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95" yWindow="32775" windowWidth="14250" windowHeight="7935" tabRatio="799" activeTab="6"/>
  </bookViews>
  <sheets>
    <sheet name="P1" sheetId="1" r:id="rId1"/>
    <sheet name="P2" sheetId="2" r:id="rId2"/>
    <sheet name="P3" sheetId="3" r:id="rId3"/>
    <sheet name="P4" sheetId="4" r:id="rId4"/>
    <sheet name="P4-1（ｻｰﾋﾞｽ包括型）" sheetId="5" r:id="rId5"/>
    <sheet name="P4-2（日中サービス支援型） " sheetId="6" r:id="rId6"/>
    <sheet name="P4-3（外部ｻｰﾋﾞｽ利用型）" sheetId="7" r:id="rId7"/>
    <sheet name="P4-4（自立生活援助）" sheetId="8" r:id="rId8"/>
    <sheet name="P5" sheetId="9" r:id="rId9"/>
    <sheet name="P5-2（自立生活援助）" sheetId="10" r:id="rId10"/>
    <sheet name="P6" sheetId="11" r:id="rId11"/>
  </sheets>
  <definedNames>
    <definedName name="_xlnm.Print_Area" localSheetId="0">'P1'!$A$1:$K$22</definedName>
    <definedName name="_xlnm.Print_Area" localSheetId="1">'P2'!$A$1:$AB$36</definedName>
    <definedName name="_xlnm.Print_Area" localSheetId="2">'P3'!$A$1:$AJ$19</definedName>
    <definedName name="_xlnm.Print_Area" localSheetId="3">'P4'!$A$1:$BF$56</definedName>
    <definedName name="_xlnm.Print_Area" localSheetId="4">'P4-1（ｻｰﾋﾞｽ包括型）'!$A$1:$L$44</definedName>
    <definedName name="_xlnm.Print_Area" localSheetId="5">'P4-2（日中サービス支援型） '!$A$1:$L$45</definedName>
    <definedName name="_xlnm.Print_Area" localSheetId="6">'P4-3（外部ｻｰﾋﾞｽ利用型）'!$A$1:$L$38</definedName>
    <definedName name="_xlnm.Print_Area" localSheetId="7">'P4-4（自立生活援助）'!$A$1:$L$23</definedName>
    <definedName name="_xlnm.Print_Area" localSheetId="8">'P5'!$A$1:$R$22</definedName>
    <definedName name="_xlnm.Print_Area" localSheetId="9">'P5-2（自立生活援助）'!$A$1:$O$22</definedName>
    <definedName name="_xlnm.Print_Area" localSheetId="10">'P6'!$A$1:$J$11</definedName>
    <definedName name="曜日" localSheetId="1">'P2'!#REF!</definedName>
    <definedName name="曜日">'P3'!$AK$4:$AL$10</definedName>
  </definedNames>
  <calcPr fullCalcOnLoad="1"/>
</workbook>
</file>

<file path=xl/comments4.xml><?xml version="1.0" encoding="utf-8"?>
<comments xmlns="http://schemas.openxmlformats.org/spreadsheetml/2006/main">
  <authors>
    <author>電子県庁課</author>
  </authors>
  <commentList>
    <comment ref="G45"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<sst xmlns="http://schemas.openxmlformats.org/spreadsheetml/2006/main" count="676" uniqueCount="279">
  <si>
    <t>計</t>
  </si>
  <si>
    <t>利用実人員</t>
  </si>
  <si>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</si>
  <si>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</si>
  <si>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</si>
  <si>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</si>
  <si>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</si>
  <si>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</si>
  <si>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</si>
  <si>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</si>
  <si>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</si>
  <si>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年齢</t>
  </si>
  <si>
    <t>氏　　　　名</t>
  </si>
  <si>
    <t>職　　　　種</t>
  </si>
  <si>
    <t>当該事業所
の勤務割合</t>
  </si>
  <si>
    <t>兼任先事業所名
とその職種</t>
  </si>
  <si>
    <t>備　　　　　考</t>
  </si>
  <si>
    <t>火</t>
  </si>
  <si>
    <t>水</t>
  </si>
  <si>
    <t>木</t>
  </si>
  <si>
    <t>金</t>
  </si>
  <si>
    <t>土</t>
  </si>
  <si>
    <t>日</t>
  </si>
  <si>
    <t>合計勤務</t>
  </si>
  <si>
    <t>時間数</t>
  </si>
  <si>
    <t>職　　種</t>
  </si>
  <si>
    <t>氏　　名</t>
  </si>
  <si>
    <t>（単位：人）</t>
  </si>
  <si>
    <t>年</t>
  </si>
  <si>
    <t>月分</t>
  </si>
  <si>
    <t>月</t>
  </si>
  <si>
    <t>利用者氏名</t>
  </si>
  <si>
    <t>（適正に処理されていれば○、不備があるときは×を記入すること）</t>
  </si>
  <si>
    <t>例</t>
  </si>
  <si>
    <t>管理者</t>
  </si>
  <si>
    <t>○○　○○</t>
  </si>
  <si>
    <t>××　××</t>
  </si>
  <si>
    <t>資格</t>
  </si>
  <si>
    <t>介護福祉士</t>
  </si>
  <si>
    <t>ヘルパー1級</t>
  </si>
  <si>
    <t>注</t>
  </si>
  <si>
    <t>Ｂ</t>
  </si>
  <si>
    <t>Ａ</t>
  </si>
  <si>
    <t>勤続年数</t>
  </si>
  <si>
    <t>△△　△△</t>
  </si>
  <si>
    <t>Ａ</t>
  </si>
  <si>
    <r>
      <t>1年</t>
    </r>
    <r>
      <rPr>
        <sz val="11"/>
        <rFont val="ＭＳ Ｐゴシック"/>
        <family val="3"/>
      </rPr>
      <t>6月</t>
    </r>
  </si>
  <si>
    <r>
      <t>10</t>
    </r>
    <r>
      <rPr>
        <sz val="11"/>
        <rFont val="ＭＳ Ｐゴシック"/>
        <family val="3"/>
      </rPr>
      <t>年</t>
    </r>
    <r>
      <rPr>
        <sz val="11"/>
        <rFont val="ＭＳ Ｐゴシック"/>
        <family val="3"/>
      </rPr>
      <t>1月</t>
    </r>
  </si>
  <si>
    <r>
      <t>5</t>
    </r>
    <r>
      <rPr>
        <sz val="11"/>
        <rFont val="ＭＳ Ｐゴシック"/>
        <family val="3"/>
      </rPr>
      <t>年</t>
    </r>
    <r>
      <rPr>
        <sz val="11"/>
        <rFont val="ＭＳ Ｐゴシック"/>
        <family val="3"/>
      </rPr>
      <t>9月</t>
    </r>
  </si>
  <si>
    <t>□□事業所管理者</t>
  </si>
  <si>
    <t>２　勤務年数は、当該事業所における勤務年月数を記載すること。</t>
  </si>
  <si>
    <t>１　資格は、介護福祉士、ヘルパー１級、看護師、准看護師、無資格等と記載すること。</t>
  </si>
  <si>
    <t>３　勤務形態区分は、Ａ：常勤で専従、Ｂ：常勤で兼務、Ｃ：常勤以外で専従、Ｄ：常勤以外で兼務と表示すること。</t>
  </si>
  <si>
    <t>４　兼任先が同一事業所の別職種である場合は、「同事業所」として兼務する職種を記載すること。</t>
  </si>
  <si>
    <t>５　当該事業所の勤務割合は、常勤専任者の勤務時間を１とした場合の割合を記載する。</t>
  </si>
  <si>
    <t>0.5</t>
  </si>
  <si>
    <t>勤務形態
区分</t>
  </si>
  <si>
    <t>１　職員の配置状況（既存資料の添付可）</t>
  </si>
  <si>
    <t>早番</t>
  </si>
  <si>
    <t>平常</t>
  </si>
  <si>
    <t>遅番</t>
  </si>
  <si>
    <t>区分</t>
  </si>
  <si>
    <t>勤務時間</t>
  </si>
  <si>
    <t>実働</t>
  </si>
  <si>
    <t>休憩</t>
  </si>
  <si>
    <t>【記載例】</t>
  </si>
  <si>
    <t>(2)　1月の勤務割（直近1か月間、既存資料の添付可）</t>
  </si>
  <si>
    <t>Ｂ</t>
  </si>
  <si>
    <t>Ｃ</t>
  </si>
  <si>
    <t>サービス管理責任者</t>
  </si>
  <si>
    <t>サービス管理責任者</t>
  </si>
  <si>
    <t>件数</t>
  </si>
  <si>
    <t>（日数）</t>
  </si>
  <si>
    <t>区分１</t>
  </si>
  <si>
    <t>区分２</t>
  </si>
  <si>
    <t>区分３</t>
  </si>
  <si>
    <t>区分４</t>
  </si>
  <si>
    <t>区分５</t>
  </si>
  <si>
    <t>区分６</t>
  </si>
  <si>
    <t>利用者計</t>
  </si>
  <si>
    <t>人</t>
  </si>
  <si>
    <t>項　　　目</t>
  </si>
  <si>
    <t>単　　　価</t>
  </si>
  <si>
    <t>件　　　数</t>
  </si>
  <si>
    <t>徴収額</t>
  </si>
  <si>
    <t>重度障害者支援加算</t>
  </si>
  <si>
    <t>入院時支援特別加算</t>
  </si>
  <si>
    <t>備考</t>
  </si>
  <si>
    <t>ヘルパー3級</t>
  </si>
  <si>
    <t>自立生活支援加算</t>
  </si>
  <si>
    <t>帰宅時支援加算</t>
  </si>
  <si>
    <t>名称</t>
  </si>
  <si>
    <t>長期入院時支援特別加算</t>
  </si>
  <si>
    <t>長期帰宅時支援加算</t>
  </si>
  <si>
    <t>個人単位で居宅介護等を利用する場合</t>
  </si>
  <si>
    <t>地域生活移行個別支援特別加算</t>
  </si>
  <si>
    <t>６　共同生活住居の状況</t>
  </si>
  <si>
    <t>請求額（基本報酬＋加算）
（利用定員　　人）</t>
  </si>
  <si>
    <t>通勤者生活支援加算</t>
  </si>
  <si>
    <t>福祉専門職員配置等加算</t>
  </si>
  <si>
    <t>なし</t>
  </si>
  <si>
    <t>あり</t>
  </si>
  <si>
    <t>Ⅰ型</t>
  </si>
  <si>
    <t>Ⅱ型</t>
  </si>
  <si>
    <t>Ⅲ型</t>
  </si>
  <si>
    <t>Ⅱ型（ＣＰ除外）</t>
  </si>
  <si>
    <t>Ⅱ型（定量除外）</t>
  </si>
  <si>
    <t>特別加算</t>
  </si>
  <si>
    <t>Ⅳ型</t>
  </si>
  <si>
    <t>福祉・介護職員処遇改善加算・特別加算</t>
  </si>
  <si>
    <t>平均障害程度区分</t>
  </si>
  <si>
    <t>４　利用者の障害程度区分別人数・平均障害程度区分</t>
  </si>
  <si>
    <t>５　共同生活住居の状況</t>
  </si>
  <si>
    <r>
      <t>７　苦情処理、事故発生時の対応等</t>
    </r>
    <r>
      <rPr>
        <sz val="11"/>
        <rFont val="ＭＳ Ｐゴシック"/>
        <family val="3"/>
      </rPr>
      <t>（直近１年の状況）　　</t>
    </r>
    <r>
      <rPr>
        <sz val="10"/>
        <rFont val="ＭＳ Ｐゴシック"/>
        <family val="3"/>
      </rPr>
      <t>※既存記録等の活用可</t>
    </r>
  </si>
  <si>
    <t>アセスメントの
実　　　　　　施</t>
  </si>
  <si>
    <t>サービスの
詳細な内容</t>
  </si>
  <si>
    <t>支援の目標及び
達成時期</t>
  </si>
  <si>
    <t>利用者への交付
及び説明</t>
  </si>
  <si>
    <t>モニタリングの
実　　　　　　施</t>
  </si>
  <si>
    <t>なし</t>
  </si>
  <si>
    <t>住居定員</t>
  </si>
  <si>
    <t>夜間支援体制の状態</t>
  </si>
  <si>
    <t>２　直接処遇職員（介護職員等）の勤務状況</t>
  </si>
  <si>
    <t>(1)　シフト別の勤務形態及び業務内容</t>
  </si>
  <si>
    <t>勤務開始時間</t>
  </si>
  <si>
    <t>勤務終了時間</t>
  </si>
  <si>
    <t>※　事業所で作成している業務分担表の写しを添付してください（直接処遇職員以外の職種を含む。）。</t>
  </si>
  <si>
    <t>（参考）利用者の基本的な１日のスケジュール（日課）</t>
  </si>
  <si>
    <t>※　事業所で利用している資料等があれば、上表に代えて添付してください。</t>
  </si>
  <si>
    <t>※　右端の「朝食」「夕食」「自由時間」等を利用して記載願います。必要により、内容を書き換えて利用してください。</t>
  </si>
  <si>
    <t>世話人</t>
  </si>
  <si>
    <t>(3)　1か月の勤務実績（直近1か月間、既存資料の添付でも可）</t>
  </si>
  <si>
    <t>サービス種類</t>
  </si>
  <si>
    <t>営業日</t>
  </si>
  <si>
    <t>営業時間</t>
  </si>
  <si>
    <t>サービス提供日</t>
  </si>
  <si>
    <t>サービス提供時間</t>
  </si>
  <si>
    <t>勤務形態</t>
  </si>
  <si>
    <t>氏名</t>
  </si>
  <si>
    <t>第1週</t>
  </si>
  <si>
    <t>第2週</t>
  </si>
  <si>
    <t>第3週</t>
  </si>
  <si>
    <t>第4週</t>
  </si>
  <si>
    <t>4週の
合計</t>
  </si>
  <si>
    <t>週平均の勤務時間</t>
  </si>
  <si>
    <t>常勤換算後の人数</t>
  </si>
  <si>
    <t>日</t>
  </si>
  <si>
    <t>曜日</t>
  </si>
  <si>
    <t>合計</t>
  </si>
  <si>
    <t>1週間に当該事業所・施設における常勤職員の勤務すべき時間数</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</si>
  <si>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</si>
  <si>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注3 常勤換算後の人数の算出に当たっては、直接処遇に係る職員の４週の合計時間数を、当該事業所・施設における１週間に常勤職員が勤務すべき時間数で除し、小数点以下第2位を切り捨ててください。</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</si>
  <si>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</si>
  <si>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【記載例】管理者・従業者の勤務状況　　平成25年○月実績</t>
  </si>
  <si>
    <t>月～金（年末・年始を除く）</t>
  </si>
  <si>
    <t>8:30～17:00</t>
  </si>
  <si>
    <t>木</t>
  </si>
  <si>
    <t>金</t>
  </si>
  <si>
    <t>土</t>
  </si>
  <si>
    <t>日</t>
  </si>
  <si>
    <t>月</t>
  </si>
  <si>
    <t>火</t>
  </si>
  <si>
    <t>水</t>
  </si>
  <si>
    <t>常勤・兼務</t>
  </si>
  <si>
    <t>Ａ</t>
  </si>
  <si>
    <t>常勤・専従</t>
  </si>
  <si>
    <t>Ｂ</t>
  </si>
  <si>
    <t>Ｇ</t>
  </si>
  <si>
    <t>9:00～16:30</t>
  </si>
  <si>
    <t>※特定費用等について記載し、サービス費は含まないこと。</t>
  </si>
  <si>
    <t>注1 本表はサービスの種類ごとに作成してください。</t>
  </si>
  <si>
    <t>Ｄ</t>
  </si>
  <si>
    <t>Ｅ</t>
  </si>
  <si>
    <t>Ｆ</t>
  </si>
  <si>
    <t>グループホーム</t>
  </si>
  <si>
    <t>職種・担当住居</t>
  </si>
  <si>
    <t>世話人・住居Ｘ</t>
  </si>
  <si>
    <t>世話人・住居Ｙ</t>
  </si>
  <si>
    <t>非常勤・専従</t>
  </si>
  <si>
    <t>Ｈ</t>
  </si>
  <si>
    <t>非常勤・兼務</t>
  </si>
  <si>
    <t>世話人・住居Ｗ</t>
  </si>
  <si>
    <t>なし</t>
  </si>
  <si>
    <t>あり</t>
  </si>
  <si>
    <t>なし</t>
  </si>
  <si>
    <t>共同生活援助サービス費</t>
  </si>
  <si>
    <t>共同生活援助サービス費（Ⅰ・Ⅱ・Ⅲ）</t>
  </si>
  <si>
    <t>外部サービス利用型共同生活援助サービス費</t>
  </si>
  <si>
    <t>外部ｻｰﾋﾞｽ利用型共同生活援助ｻｰﾋﾞｽ費（Ⅰ～Ⅳ）</t>
  </si>
  <si>
    <t>上記を算定している者のうち受託居宅介護サービス費の算定者数</t>
  </si>
  <si>
    <t>夜間支援等体制加算Ⅰ型</t>
  </si>
  <si>
    <t>夜間支援等体制加算Ⅱ型</t>
  </si>
  <si>
    <t>夜間支援等体制加算Ⅲ型</t>
  </si>
  <si>
    <t>日中支援加算Ⅰ型</t>
  </si>
  <si>
    <t>日中支援加算Ⅱ型</t>
  </si>
  <si>
    <t>区分４から区分６</t>
  </si>
  <si>
    <t>区分３以下</t>
  </si>
  <si>
    <t>Ⅴ型</t>
  </si>
  <si>
    <t>記載例　：　Ａ＝早番(5:30～13:30)、Ｂ＝平常(8:30～16:30)、Ｃ＝遅番(14:00～22:00)、Ｄ＝夜勤(21:00～6:00)</t>
  </si>
  <si>
    <r>
      <t>３　障害福祉サービス費の請求状況</t>
    </r>
    <r>
      <rPr>
        <sz val="11"/>
        <rFont val="ＭＳ Ｐゴシック"/>
        <family val="3"/>
      </rPr>
      <t>（直近月の状況）　</t>
    </r>
    <r>
      <rPr>
        <b/>
        <sz val="12"/>
        <rFont val="ＭＳ Ｐゴシック"/>
        <family val="3"/>
      </rPr>
      <t>介護サービス包括型</t>
    </r>
  </si>
  <si>
    <r>
      <t>３　障害福祉サービス費の請求状況</t>
    </r>
    <r>
      <rPr>
        <sz val="11"/>
        <rFont val="ＭＳ Ｐゴシック"/>
        <family val="3"/>
      </rPr>
      <t>（直近月の状況）　</t>
    </r>
    <r>
      <rPr>
        <b/>
        <sz val="12"/>
        <rFont val="ＭＳ Ｐゴシック"/>
        <family val="3"/>
      </rPr>
      <t>外部サービス利用型</t>
    </r>
  </si>
  <si>
    <t>なし</t>
  </si>
  <si>
    <t>あり</t>
  </si>
  <si>
    <t>なし</t>
  </si>
  <si>
    <t>なし</t>
  </si>
  <si>
    <r>
      <t>３　障害福祉サービス費の請求状況</t>
    </r>
    <r>
      <rPr>
        <sz val="11"/>
        <rFont val="ＭＳ Ｐゴシック"/>
        <family val="3"/>
      </rPr>
      <t>（直近月の状況）　</t>
    </r>
    <r>
      <rPr>
        <b/>
        <sz val="12"/>
        <rFont val="ＭＳ Ｐゴシック"/>
        <family val="3"/>
      </rPr>
      <t>自立生活援助サービス</t>
    </r>
  </si>
  <si>
    <t>自立生活援助サービス費（　Ⅰ・Ⅱ　）</t>
  </si>
  <si>
    <t>同行支援加算</t>
  </si>
  <si>
    <t>利用者負担上限額管理加算</t>
  </si>
  <si>
    <r>
      <t>３　障害福祉サービス費の請求状況</t>
    </r>
    <r>
      <rPr>
        <sz val="11"/>
        <rFont val="ＭＳ Ｐゴシック"/>
        <family val="3"/>
      </rPr>
      <t>（直近月の状況）　</t>
    </r>
    <r>
      <rPr>
        <b/>
        <sz val="12"/>
        <rFont val="ＭＳ Ｐゴシック"/>
        <family val="3"/>
      </rPr>
      <t>日中サービス支援型</t>
    </r>
  </si>
  <si>
    <t>日中サービス支援型共同生活援助サービス費</t>
  </si>
  <si>
    <t>日中支援型サービス費（Ⅰ・Ⅱ・Ⅲ）</t>
  </si>
  <si>
    <t>日中を住居外で過ごす場合（Ⅰ・Ⅱ・Ⅲ）</t>
  </si>
  <si>
    <t>視覚・聴覚言語障害者支援体制加算</t>
  </si>
  <si>
    <t>看護職員配置加算</t>
  </si>
  <si>
    <t>夜勤職員加配加算</t>
  </si>
  <si>
    <t>精神障害者地域移行特別加算</t>
  </si>
  <si>
    <t>強度行動障害者地域移行特別加算</t>
  </si>
  <si>
    <t>　　年　　月　　日現在</t>
  </si>
  <si>
    <t>管理者・従業者の勤務状況　　　　　　年　　月実績</t>
  </si>
  <si>
    <t>　　年　　月分</t>
  </si>
  <si>
    <r>
      <t>５　利用料（特定費用等）の徴収状況</t>
    </r>
    <r>
      <rPr>
        <sz val="11"/>
        <rFont val="ＭＳ Ｐゴシック"/>
        <family val="3"/>
      </rPr>
      <t>（直近月の状況）　　　年　　月分</t>
    </r>
  </si>
  <si>
    <r>
      <t>５　利用料（特定費用等）の徴収状況</t>
    </r>
    <r>
      <rPr>
        <sz val="11"/>
        <rFont val="ＭＳ Ｐゴシック"/>
        <family val="3"/>
      </rPr>
      <t>（直近月の状況）　　　　　　年　　月分</t>
    </r>
  </si>
  <si>
    <r>
      <t>４　利用料（特定費用等）の徴収状況</t>
    </r>
    <r>
      <rPr>
        <sz val="11"/>
        <rFont val="ＭＳ Ｐゴシック"/>
        <family val="3"/>
      </rPr>
      <t>（直近月の状況）　　　　年　　月分</t>
    </r>
  </si>
  <si>
    <r>
      <t>４　利用料（特定費用等）の徴収状況</t>
    </r>
    <r>
      <rPr>
        <sz val="11"/>
        <rFont val="ＭＳ Ｐゴシック"/>
        <family val="3"/>
      </rPr>
      <t>（直近月の状況）　　　年　　月分</t>
    </r>
  </si>
  <si>
    <t>性別</t>
  </si>
  <si>
    <t>年齢</t>
  </si>
  <si>
    <t>支給決定
市町村</t>
  </si>
  <si>
    <t>障害
種別</t>
  </si>
  <si>
    <t>障害
支援
区分</t>
  </si>
  <si>
    <t>障害
年金</t>
  </si>
  <si>
    <t>男</t>
  </si>
  <si>
    <t>静岡市</t>
  </si>
  <si>
    <t>知的</t>
  </si>
  <si>
    <t>2級</t>
  </si>
  <si>
    <t>生活介護</t>
  </si>
  <si>
    <t>記載例</t>
  </si>
  <si>
    <t>併用
サービス
・一般就労</t>
  </si>
  <si>
    <t>重度
地域生活
精神
強度行動</t>
  </si>
  <si>
    <t>○○
移行個別
支援加算</t>
  </si>
  <si>
    <t>対象外</t>
  </si>
  <si>
    <t>重度者
居宅介護利用
特例</t>
  </si>
  <si>
    <t>受託居宅介護
支給</t>
  </si>
  <si>
    <t>交通費</t>
  </si>
  <si>
    <t>食材料費</t>
  </si>
  <si>
    <t>家賃</t>
  </si>
  <si>
    <t>光熱水費</t>
  </si>
  <si>
    <t>日用品費</t>
  </si>
  <si>
    <t>その他の日常生活費</t>
  </si>
  <si>
    <t>特定処遇改善加算</t>
  </si>
  <si>
    <t>特地
加算</t>
  </si>
  <si>
    <t>－</t>
  </si>
  <si>
    <t>生活介護</t>
  </si>
  <si>
    <t>夜間
支援
Ⅰ型</t>
  </si>
  <si>
    <t>対象
対象外</t>
  </si>
  <si>
    <t>６　指定共同生活援助・外部ｻｰﾋﾞｽ利用型指定共同生活援助計画等の作成状況・支給決定内容等</t>
  </si>
  <si>
    <t>６　自立生活援助計画の作成状況等・支給決定内容等</t>
  </si>
  <si>
    <t>共同生活援助サービス費（Ⅳ） ※体験利用</t>
  </si>
  <si>
    <t>円</t>
  </si>
  <si>
    <t>夜間支援等体制加算Ⅳ型</t>
  </si>
  <si>
    <t>夜間支援等体制加算Ⅴ型</t>
  </si>
  <si>
    <t>夜間支援等体制加算Ⅵ型</t>
  </si>
  <si>
    <t>医療的ケア対応支援加算</t>
  </si>
  <si>
    <t>医療連携体制加算（Ⅰ～Ⅶ）</t>
  </si>
  <si>
    <t>※最終計は当該月に請求した総合計額を記載してください（上記表に記載した以外の加算減算も含めた合計額になるため、上記表の単純な合計額とは異なります）。</t>
  </si>
  <si>
    <t>日中支援型サービス費（Ⅳ）　※体験利用</t>
  </si>
  <si>
    <t>Ⅵ型</t>
  </si>
  <si>
    <t>初回加算</t>
  </si>
  <si>
    <t>緊急時支援加算Ⅰ</t>
  </si>
  <si>
    <t>緊急時支援加算Ⅱ</t>
  </si>
  <si>
    <t>日常生活支援情報提供加算</t>
  </si>
  <si>
    <t>居住支援連携体制加算</t>
  </si>
  <si>
    <t>地域居住支援体制強化推進加算</t>
  </si>
  <si>
    <t>ピアサポート体制加算</t>
  </si>
  <si>
    <t>外部ｻｰﾋﾞｽ共同生活援助サービス費（Ⅴ）　※体験利用</t>
  </si>
  <si>
    <t>※</t>
  </si>
  <si>
    <t>部分はプルダウンメニューから該当するものを選択してください。</t>
  </si>
  <si>
    <t>空白に戻す場合はDeleteキーで消去してください。</t>
  </si>
  <si>
    <t>（空白）</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</si>
</sst>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411]ggge&quot;年&quot;m&quot;月&quot;;@"/>
    <numFmt numFmtId="182" formatCode="[$-411]ggge&quot;年&quot;m&quot;月分&quot;;@"/>
    <numFmt numFmtId="183" formatCode="m&quot;月&quot;d&quot;日&quot;;@"/>
    <numFmt numFmtId="184" formatCode="d;@"/>
    <numFmt numFmtId="185" formatCode="0_ "/>
    <numFmt numFmtId="186" formatCode="0_ &quot;時間&quot;"/>
    <numFmt numFmtId="187" formatCode="#,##0.0"/>
    <numFmt numFmtId="188" formatCode="[$-409]h:mm\ AM/PM;@"/>
    <numFmt numFmtId="189" formatCode="0.0_ "/>
    <numFmt numFmtId="190" formatCode="[$]ggge&quot;年&quot;m&quot;月&quot;d&quot;日&quot;;@"/>
    <numFmt numFmtId="191" formatCode="[$-411]gge&quot;年&quot;m&quot;月&quot;d&quot;日&quot;;@"/>
    <numFmt numFmtId="192" formatCode="[$]gge&quot;年&quot;m&quot;月&quot;d&quot;日&quot;;@"/>
  </numFmts>
  <fonts count="54">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0"/>
      <name val="ＭＳ 明朝"/>
      <family val="1"/>
    </font>
    <font>
      <sz val="11"/>
      <color indexed="9"/>
      <name val="ＭＳ Ｐゴシック"/>
      <family val="3"/>
    </font>
    <font>
      <sz val="12"/>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b/>
      <sz val="12"/>
      <name val="ＭＳ Ｐゴシック"/>
      <family val="3"/>
    </font>
    <font>
      <sz val="9.5"/>
      <name val="ＭＳ Ｐゴシック"/>
      <family val="3"/>
    </font>
    <font>
      <u val="single"/>
      <sz val="9.9"/>
      <color indexed="12"/>
      <name val="ＭＳ Ｐゴシック"/>
      <family val="3"/>
    </font>
    <font>
      <u val="single"/>
      <sz val="9.9"/>
      <color indexed="36"/>
      <name val="ＭＳ Ｐゴシック"/>
      <family val="3"/>
    </font>
    <font>
      <sz val="8"/>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name val="MS UI Gothic"/>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rgb="FFFF99CC"/>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diagonalUp="1">
      <left style="thin"/>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style="medium"/>
      <right>
        <color indexed="63"/>
      </right>
      <top style="medium"/>
      <bottom style="medium"/>
    </border>
    <border>
      <left>
        <color indexed="63"/>
      </left>
      <right style="thin"/>
      <top style="medium"/>
      <bottom style="medium"/>
    </border>
    <border>
      <left>
        <color indexed="63"/>
      </left>
      <right style="medium"/>
      <top>
        <color indexed="63"/>
      </top>
      <bottom style="medium"/>
    </border>
    <border>
      <left style="thin"/>
      <right>
        <color indexed="63"/>
      </right>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medium"/>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medium"/>
      <bottom>
        <color indexed="63"/>
      </bottom>
    </border>
    <border>
      <left/>
      <right/>
      <top style="medium"/>
      <bottom/>
    </border>
    <border>
      <left style="medium"/>
      <right style="thin"/>
      <top style="medium"/>
      <bottom>
        <color indexed="63"/>
      </bottom>
    </border>
    <border>
      <left style="thin"/>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15" fillId="0" borderId="0" applyNumberFormat="0" applyFill="0" applyBorder="0" applyAlignment="0" applyProtection="0"/>
    <xf numFmtId="0" fontId="51" fillId="32" borderId="0" applyNumberFormat="0" applyBorder="0" applyAlignment="0" applyProtection="0"/>
  </cellStyleXfs>
  <cellXfs count="333">
    <xf numFmtId="0" fontId="0" fillId="0" borderId="0" xfId="0" applyAlignment="1">
      <alignment vertical="center"/>
    </xf>
    <xf numFmtId="0" fontId="4" fillId="33" borderId="0" xfId="0" applyFont="1" applyFill="1" applyAlignment="1">
      <alignment vertical="center"/>
    </xf>
    <xf numFmtId="0" fontId="0" fillId="33" borderId="0" xfId="0" applyFont="1" applyFill="1" applyAlignment="1">
      <alignment vertical="center"/>
    </xf>
    <xf numFmtId="0" fontId="2" fillId="33" borderId="0" xfId="0" applyFont="1" applyFill="1" applyAlignment="1">
      <alignment horizontal="righ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horizontal="center" vertical="center"/>
    </xf>
    <xf numFmtId="55" fontId="0" fillId="33" borderId="10" xfId="0" applyNumberFormat="1" applyFont="1" applyFill="1" applyBorder="1" applyAlignment="1" quotePrefix="1">
      <alignment horizontal="center" vertical="center"/>
    </xf>
    <xf numFmtId="9" fontId="0" fillId="33" borderId="10" xfId="0" applyNumberFormat="1" applyFont="1" applyFill="1" applyBorder="1" applyAlignment="1" quotePrefix="1">
      <alignment horizontal="center" vertical="center"/>
    </xf>
    <xf numFmtId="0" fontId="0" fillId="33" borderId="10" xfId="0" applyFont="1" applyFill="1" applyBorder="1" applyAlignment="1">
      <alignment horizontal="left" vertical="center"/>
    </xf>
    <xf numFmtId="55" fontId="0" fillId="33" borderId="10" xfId="0" applyNumberFormat="1" applyFill="1" applyBorder="1" applyAlignment="1" quotePrefix="1">
      <alignment horizontal="center"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2" fillId="33" borderId="0" xfId="0" applyFont="1" applyFill="1" applyAlignment="1">
      <alignment vertical="center"/>
    </xf>
    <xf numFmtId="0" fontId="0" fillId="33" borderId="0" xfId="0" applyFont="1" applyFill="1" applyBorder="1" applyAlignment="1">
      <alignment horizontal="left" vertical="center"/>
    </xf>
    <xf numFmtId="0" fontId="2" fillId="33" borderId="0" xfId="0" applyFont="1" applyFill="1" applyAlignment="1">
      <alignment vertical="center"/>
    </xf>
    <xf numFmtId="0" fontId="0" fillId="33" borderId="0" xfId="0" applyFont="1" applyFill="1" applyAlignment="1">
      <alignment vertical="center"/>
    </xf>
    <xf numFmtId="49" fontId="3" fillId="33" borderId="0" xfId="0" applyNumberFormat="1" applyFont="1" applyFill="1" applyAlignment="1">
      <alignment horizontal="center" vertical="center"/>
    </xf>
    <xf numFmtId="0" fontId="0" fillId="33" borderId="0" xfId="0" applyFill="1" applyAlignment="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xf>
    <xf numFmtId="0" fontId="0" fillId="33" borderId="10" xfId="0" applyFill="1" applyBorder="1" applyAlignment="1" applyProtection="1">
      <alignment vertical="center"/>
      <protection locked="0"/>
    </xf>
    <xf numFmtId="0" fontId="0" fillId="33" borderId="10" xfId="0" applyFill="1" applyBorder="1" applyAlignment="1">
      <alignment vertical="center"/>
    </xf>
    <xf numFmtId="0" fontId="0" fillId="33" borderId="14" xfId="0" applyFill="1" applyBorder="1" applyAlignment="1">
      <alignment vertical="center"/>
    </xf>
    <xf numFmtId="0" fontId="0" fillId="33" borderId="0" xfId="0" applyFill="1" applyBorder="1" applyAlignment="1" applyProtection="1">
      <alignment vertical="center"/>
      <protection locked="0"/>
    </xf>
    <xf numFmtId="0" fontId="0" fillId="33" borderId="0" xfId="0" applyFill="1" applyBorder="1" applyAlignment="1">
      <alignment vertical="center"/>
    </xf>
    <xf numFmtId="0" fontId="0" fillId="33" borderId="0" xfId="0" applyFill="1" applyAlignment="1" applyProtection="1">
      <alignment vertical="center"/>
      <protection locked="0"/>
    </xf>
    <xf numFmtId="0" fontId="2" fillId="33" borderId="0" xfId="0" applyFont="1" applyFill="1" applyAlignment="1">
      <alignment horizontal="left" vertical="center"/>
    </xf>
    <xf numFmtId="0" fontId="2" fillId="33" borderId="12" xfId="0" applyFont="1" applyFill="1" applyBorder="1" applyAlignment="1">
      <alignment horizontal="center" vertical="center"/>
    </xf>
    <xf numFmtId="184" fontId="2" fillId="33" borderId="10" xfId="0" applyNumberFormat="1" applyFont="1" applyFill="1" applyBorder="1" applyAlignment="1" applyProtection="1">
      <alignment horizontal="center" vertical="center"/>
      <protection hidden="1"/>
    </xf>
    <xf numFmtId="0" fontId="2" fillId="33" borderId="0" xfId="0" applyFont="1" applyFill="1" applyAlignment="1">
      <alignment horizontal="center" vertical="center"/>
    </xf>
    <xf numFmtId="0" fontId="2" fillId="33" borderId="13" xfId="0" applyFont="1" applyFill="1" applyBorder="1" applyAlignment="1">
      <alignment horizontal="center" vertical="center"/>
    </xf>
    <xf numFmtId="0" fontId="2" fillId="33" borderId="10" xfId="0" applyFont="1" applyFill="1" applyBorder="1" applyAlignment="1" applyProtection="1">
      <alignment horizontal="center" vertical="center"/>
      <protection hidden="1"/>
    </xf>
    <xf numFmtId="0" fontId="0" fillId="33" borderId="10"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xf>
    <xf numFmtId="0" fontId="6" fillId="33" borderId="0" xfId="0" applyFont="1" applyFill="1" applyAlignment="1">
      <alignment vertical="center"/>
    </xf>
    <xf numFmtId="0" fontId="0" fillId="33" borderId="10" xfId="0" applyFill="1" applyBorder="1" applyAlignment="1" applyProtection="1">
      <alignment vertical="center"/>
      <protection/>
    </xf>
    <xf numFmtId="0" fontId="0" fillId="33" borderId="0" xfId="0" applyFill="1" applyBorder="1" applyAlignment="1">
      <alignment horizontal="center" vertical="center"/>
    </xf>
    <xf numFmtId="0" fontId="0" fillId="33" borderId="0" xfId="0" applyFill="1" applyBorder="1" applyAlignment="1">
      <alignment horizontal="left" vertical="center"/>
    </xf>
    <xf numFmtId="0" fontId="5" fillId="33" borderId="0" xfId="0" applyFont="1" applyFill="1" applyAlignment="1">
      <alignment vertical="center"/>
    </xf>
    <xf numFmtId="0" fontId="2" fillId="33" borderId="0" xfId="0" applyFont="1" applyFill="1" applyAlignment="1">
      <alignment vertical="top"/>
    </xf>
    <xf numFmtId="0" fontId="0" fillId="33" borderId="10" xfId="0" applyFill="1" applyBorder="1" applyAlignment="1">
      <alignment horizontal="center" vertical="center" shrinkToFit="1"/>
    </xf>
    <xf numFmtId="0" fontId="0" fillId="33" borderId="10" xfId="0" applyFill="1" applyBorder="1" applyAlignment="1">
      <alignment horizontal="right" vertical="center"/>
    </xf>
    <xf numFmtId="0" fontId="0" fillId="33" borderId="0" xfId="0" applyFill="1" applyAlignment="1">
      <alignment horizontal="righ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0" xfId="0" applyFill="1" applyBorder="1" applyAlignment="1">
      <alignment vertical="center" wrapText="1"/>
    </xf>
    <xf numFmtId="0" fontId="0" fillId="33" borderId="14" xfId="0" applyFont="1" applyFill="1" applyBorder="1" applyAlignment="1">
      <alignment horizontal="center" vertical="center" wrapText="1"/>
    </xf>
    <xf numFmtId="0" fontId="0" fillId="33" borderId="14" xfId="0" applyFill="1" applyBorder="1" applyAlignment="1">
      <alignment horizontal="right" vertical="center"/>
    </xf>
    <xf numFmtId="0" fontId="2" fillId="33" borderId="0" xfId="0" applyFont="1" applyFill="1" applyBorder="1" applyAlignment="1">
      <alignment horizontal="left" vertical="center"/>
    </xf>
    <xf numFmtId="0" fontId="0" fillId="33" borderId="0" xfId="0" applyFill="1" applyBorder="1" applyAlignment="1">
      <alignment horizontal="right" vertical="center"/>
    </xf>
    <xf numFmtId="187" fontId="0" fillId="33" borderId="10" xfId="0" applyNumberFormat="1" applyFill="1" applyBorder="1" applyAlignment="1">
      <alignment horizontal="right" vertical="center"/>
    </xf>
    <xf numFmtId="0" fontId="0" fillId="33" borderId="10" xfId="0" applyFont="1" applyFill="1" applyBorder="1" applyAlignment="1">
      <alignment horizontal="center" vertical="center" wrapText="1"/>
    </xf>
    <xf numFmtId="0" fontId="0" fillId="33" borderId="18" xfId="0" applyFill="1" applyBorder="1" applyAlignment="1">
      <alignment horizontal="center" vertical="center"/>
    </xf>
    <xf numFmtId="0" fontId="0" fillId="33" borderId="18" xfId="0" applyFill="1" applyBorder="1" applyAlignment="1">
      <alignment vertical="center"/>
    </xf>
    <xf numFmtId="0" fontId="4" fillId="33" borderId="0" xfId="0" applyFont="1" applyFill="1" applyBorder="1" applyAlignment="1">
      <alignment vertical="center"/>
    </xf>
    <xf numFmtId="0" fontId="2" fillId="34" borderId="10" xfId="0" applyFont="1" applyFill="1" applyBorder="1" applyAlignment="1">
      <alignment horizontal="center" vertical="center"/>
    </xf>
    <xf numFmtId="0" fontId="2" fillId="34" borderId="0" xfId="0" applyFont="1" applyFill="1" applyBorder="1" applyAlignment="1">
      <alignment vertical="center"/>
    </xf>
    <xf numFmtId="0" fontId="0" fillId="33" borderId="19" xfId="0" applyFill="1" applyBorder="1" applyAlignment="1">
      <alignment horizontal="center" vertical="center"/>
    </xf>
    <xf numFmtId="0" fontId="0" fillId="33" borderId="18" xfId="0" applyFill="1" applyBorder="1" applyAlignment="1" applyProtection="1">
      <alignment/>
      <protection locked="0"/>
    </xf>
    <xf numFmtId="0" fontId="0" fillId="0" borderId="0" xfId="0" applyBorder="1" applyAlignment="1">
      <alignment vertical="center"/>
    </xf>
    <xf numFmtId="0" fontId="0" fillId="33" borderId="0" xfId="0" applyFill="1" applyBorder="1" applyAlignment="1">
      <alignment vertical="center"/>
    </xf>
    <xf numFmtId="0" fontId="0" fillId="0" borderId="18" xfId="0" applyBorder="1" applyAlignment="1">
      <alignment vertical="center"/>
    </xf>
    <xf numFmtId="0" fontId="7" fillId="33" borderId="0" xfId="0" applyFont="1" applyFill="1" applyAlignment="1">
      <alignment vertical="center"/>
    </xf>
    <xf numFmtId="0" fontId="8" fillId="33" borderId="0" xfId="61" applyFont="1" applyFill="1" applyAlignment="1">
      <alignment vertical="center" shrinkToFit="1"/>
      <protection/>
    </xf>
    <xf numFmtId="0" fontId="8" fillId="33" borderId="0" xfId="61" applyFont="1" applyFill="1">
      <alignment vertical="center"/>
      <protection/>
    </xf>
    <xf numFmtId="0" fontId="10" fillId="33" borderId="0" xfId="61" applyFont="1" applyFill="1" applyAlignment="1">
      <alignment vertical="center"/>
      <protection/>
    </xf>
    <xf numFmtId="0" fontId="10" fillId="33" borderId="0" xfId="61" applyFont="1" applyFill="1">
      <alignment vertical="center"/>
      <protection/>
    </xf>
    <xf numFmtId="0" fontId="10" fillId="33" borderId="20" xfId="61" applyFont="1" applyFill="1" applyBorder="1" applyAlignment="1">
      <alignment horizontal="center" vertical="center"/>
      <protection/>
    </xf>
    <xf numFmtId="0" fontId="10" fillId="33" borderId="21" xfId="61" applyFont="1" applyFill="1" applyBorder="1" applyAlignment="1">
      <alignment horizontal="center" vertical="center"/>
      <protection/>
    </xf>
    <xf numFmtId="0" fontId="10" fillId="33" borderId="22" xfId="61" applyFont="1" applyFill="1" applyBorder="1" applyAlignment="1">
      <alignment vertical="center"/>
      <protection/>
    </xf>
    <xf numFmtId="0" fontId="10" fillId="33" borderId="23" xfId="61" applyFont="1" applyFill="1" applyBorder="1" applyAlignment="1">
      <alignment vertical="center"/>
      <protection/>
    </xf>
    <xf numFmtId="0" fontId="10" fillId="33" borderId="24" xfId="61" applyFont="1" applyFill="1" applyBorder="1" applyAlignment="1">
      <alignment horizontal="center" vertical="center"/>
      <protection/>
    </xf>
    <xf numFmtId="0" fontId="10" fillId="33" borderId="25" xfId="61" applyFont="1" applyFill="1" applyBorder="1" applyAlignment="1">
      <alignment horizontal="center" vertical="center"/>
      <protection/>
    </xf>
    <xf numFmtId="0" fontId="10" fillId="33" borderId="10" xfId="61" applyFont="1" applyFill="1" applyBorder="1" applyAlignment="1">
      <alignment horizontal="center" vertical="center"/>
      <protection/>
    </xf>
    <xf numFmtId="0" fontId="10" fillId="33" borderId="11" xfId="61" applyFont="1" applyFill="1" applyBorder="1" applyAlignment="1">
      <alignment horizontal="center" vertical="center" shrinkToFit="1"/>
      <protection/>
    </xf>
    <xf numFmtId="0" fontId="10" fillId="33" borderId="10" xfId="61" applyFont="1" applyFill="1" applyBorder="1" applyAlignment="1">
      <alignment horizontal="center" vertical="center" shrinkToFit="1"/>
      <protection/>
    </xf>
    <xf numFmtId="0" fontId="10" fillId="33" borderId="26" xfId="61" applyFont="1" applyFill="1" applyBorder="1" applyAlignment="1">
      <alignment horizontal="center" vertical="center" shrinkToFit="1"/>
      <protection/>
    </xf>
    <xf numFmtId="0" fontId="10" fillId="33" borderId="25" xfId="61" applyFont="1" applyFill="1" applyBorder="1" applyAlignment="1">
      <alignment horizontal="center" vertical="center" shrinkToFit="1"/>
      <protection/>
    </xf>
    <xf numFmtId="0" fontId="10" fillId="33" borderId="11" xfId="61" applyFont="1" applyFill="1" applyBorder="1" applyAlignment="1">
      <alignment horizontal="center" vertical="center"/>
      <protection/>
    </xf>
    <xf numFmtId="0" fontId="10" fillId="33" borderId="13" xfId="61" applyFont="1" applyFill="1" applyBorder="1" applyAlignment="1">
      <alignment horizontal="center" vertical="center"/>
      <protection/>
    </xf>
    <xf numFmtId="0" fontId="10" fillId="33" borderId="13" xfId="61" applyFont="1" applyFill="1" applyBorder="1" applyAlignment="1">
      <alignment horizontal="center" vertical="center" shrinkToFit="1"/>
      <protection/>
    </xf>
    <xf numFmtId="0" fontId="10" fillId="33" borderId="27" xfId="61" applyFont="1" applyFill="1" applyBorder="1" applyAlignment="1">
      <alignment horizontal="center" vertical="center" shrinkToFit="1"/>
      <protection/>
    </xf>
    <xf numFmtId="0" fontId="10" fillId="33" borderId="28" xfId="61" applyFont="1" applyFill="1" applyBorder="1" applyAlignment="1">
      <alignment horizontal="center" vertical="center" shrinkToFit="1"/>
      <protection/>
    </xf>
    <xf numFmtId="0" fontId="10" fillId="33" borderId="28" xfId="61" applyFont="1" applyFill="1" applyBorder="1" applyAlignment="1">
      <alignment horizontal="center" vertical="center" wrapText="1"/>
      <protection/>
    </xf>
    <xf numFmtId="0" fontId="10" fillId="33" borderId="26" xfId="61" applyFont="1" applyFill="1" applyBorder="1" applyAlignment="1">
      <alignment horizontal="center" vertical="center"/>
      <protection/>
    </xf>
    <xf numFmtId="0" fontId="10" fillId="33" borderId="29" xfId="61" applyFont="1" applyFill="1" applyBorder="1" applyAlignment="1">
      <alignment horizontal="center" vertical="center" shrinkToFit="1"/>
      <protection/>
    </xf>
    <xf numFmtId="0" fontId="10" fillId="33" borderId="30" xfId="61" applyFont="1" applyFill="1" applyBorder="1" applyAlignment="1">
      <alignment horizontal="center" vertical="center" shrinkToFit="1"/>
      <protection/>
    </xf>
    <xf numFmtId="0" fontId="10" fillId="33" borderId="31" xfId="61" applyFont="1" applyFill="1" applyBorder="1" applyAlignment="1">
      <alignment horizontal="center" vertical="center" shrinkToFit="1"/>
      <protection/>
    </xf>
    <xf numFmtId="0" fontId="8" fillId="33" borderId="0" xfId="61" applyFont="1" applyFill="1" applyAlignment="1">
      <alignment vertical="center"/>
      <protection/>
    </xf>
    <xf numFmtId="0" fontId="10" fillId="33" borderId="32" xfId="61" applyFont="1" applyFill="1" applyBorder="1" applyAlignment="1">
      <alignment horizontal="center" vertical="center" shrinkToFit="1"/>
      <protection/>
    </xf>
    <xf numFmtId="0" fontId="8" fillId="33" borderId="0" xfId="61" applyFont="1" applyFill="1" applyAlignment="1">
      <alignment vertical="center" textRotation="255" shrinkToFit="1"/>
      <protection/>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3" xfId="0" applyFill="1" applyBorder="1" applyAlignment="1">
      <alignment horizontal="centerContinuous" vertical="center"/>
    </xf>
    <xf numFmtId="0" fontId="0" fillId="33" borderId="34" xfId="0" applyFill="1" applyBorder="1" applyAlignment="1">
      <alignment horizontal="centerContinuous" vertical="center"/>
    </xf>
    <xf numFmtId="0" fontId="0" fillId="33" borderId="35" xfId="0" applyFill="1" applyBorder="1" applyAlignment="1">
      <alignment horizontal="centerContinuous" vertical="center"/>
    </xf>
    <xf numFmtId="0" fontId="0" fillId="33" borderId="36" xfId="0" applyFill="1" applyBorder="1" applyAlignment="1">
      <alignment horizontal="centerContinuous" vertical="center"/>
    </xf>
    <xf numFmtId="0" fontId="0" fillId="33" borderId="37" xfId="0" applyFill="1" applyBorder="1" applyAlignment="1">
      <alignment horizontal="centerContinuous" vertical="center"/>
    </xf>
    <xf numFmtId="0" fontId="0" fillId="33" borderId="38" xfId="0" applyFill="1" applyBorder="1" applyAlignment="1">
      <alignment horizontal="centerContinuous" vertical="center"/>
    </xf>
    <xf numFmtId="0" fontId="2" fillId="33" borderId="33" xfId="0" applyFont="1" applyFill="1" applyBorder="1" applyAlignment="1">
      <alignment horizontal="centerContinuous" vertical="center"/>
    </xf>
    <xf numFmtId="0" fontId="2" fillId="33" borderId="34" xfId="0" applyFont="1" applyFill="1" applyBorder="1" applyAlignment="1">
      <alignment horizontal="centerContinuous" vertical="center"/>
    </xf>
    <xf numFmtId="0" fontId="2" fillId="33" borderId="35" xfId="0" applyFont="1" applyFill="1" applyBorder="1" applyAlignment="1">
      <alignment horizontal="centerContinuous" vertical="center"/>
    </xf>
    <xf numFmtId="0" fontId="2" fillId="33" borderId="39" xfId="0" applyFont="1" applyFill="1" applyBorder="1" applyAlignment="1">
      <alignment horizontal="centerContinuous" vertical="center"/>
    </xf>
    <xf numFmtId="0" fontId="2" fillId="33" borderId="27" xfId="0" applyFont="1" applyFill="1" applyBorder="1" applyAlignment="1">
      <alignment horizontal="centerContinuous" vertical="center"/>
    </xf>
    <xf numFmtId="0" fontId="2" fillId="33" borderId="11" xfId="0" applyFont="1" applyFill="1" applyBorder="1" applyAlignment="1">
      <alignment horizontal="centerContinuous" vertical="center"/>
    </xf>
    <xf numFmtId="0" fontId="2" fillId="33" borderId="14" xfId="0" applyFont="1" applyFill="1" applyBorder="1" applyAlignment="1">
      <alignment horizontal="centerContinuous" vertical="center"/>
    </xf>
    <xf numFmtId="0" fontId="0" fillId="33" borderId="14" xfId="0" applyFont="1" applyFill="1" applyBorder="1" applyAlignment="1">
      <alignment horizontal="centerContinuous" vertical="center"/>
    </xf>
    <xf numFmtId="0" fontId="0" fillId="33" borderId="27" xfId="0" applyFont="1" applyFill="1" applyBorder="1" applyAlignment="1">
      <alignment horizontal="centerContinuous" vertical="center"/>
    </xf>
    <xf numFmtId="0" fontId="0" fillId="33" borderId="11" xfId="0" applyFont="1" applyFill="1" applyBorder="1" applyAlignment="1">
      <alignment horizontal="centerContinuous" vertical="center"/>
    </xf>
    <xf numFmtId="0" fontId="0" fillId="34" borderId="35" xfId="0" applyFill="1" applyBorder="1" applyAlignment="1">
      <alignment vertical="center"/>
    </xf>
    <xf numFmtId="0" fontId="0" fillId="34" borderId="10" xfId="0" applyFill="1" applyBorder="1" applyAlignment="1">
      <alignment vertical="center"/>
    </xf>
    <xf numFmtId="0" fontId="2" fillId="33" borderId="14" xfId="0" applyFont="1" applyFill="1" applyBorder="1" applyAlignment="1">
      <alignment horizontal="centerContinuous" vertical="center" shrinkToFit="1"/>
    </xf>
    <xf numFmtId="0" fontId="2" fillId="33" borderId="27" xfId="0" applyFont="1" applyFill="1" applyBorder="1" applyAlignment="1">
      <alignment horizontal="centerContinuous" vertical="center" shrinkToFit="1"/>
    </xf>
    <xf numFmtId="0" fontId="2" fillId="33" borderId="11" xfId="0" applyFont="1" applyFill="1" applyBorder="1" applyAlignment="1">
      <alignment horizontal="centerContinuous" vertical="center" shrinkToFit="1"/>
    </xf>
    <xf numFmtId="0" fontId="2" fillId="33" borderId="33" xfId="0" applyFont="1" applyFill="1" applyBorder="1" applyAlignment="1">
      <alignment horizontal="centerContinuous" vertical="center" shrinkToFit="1"/>
    </xf>
    <xf numFmtId="0" fontId="2" fillId="33" borderId="34" xfId="0" applyFont="1" applyFill="1" applyBorder="1" applyAlignment="1">
      <alignment horizontal="centerContinuous" vertical="center" shrinkToFit="1"/>
    </xf>
    <xf numFmtId="0" fontId="2" fillId="33" borderId="35" xfId="0" applyFont="1" applyFill="1" applyBorder="1" applyAlignment="1">
      <alignment horizontal="centerContinuous" vertical="center" shrinkToFit="1"/>
    </xf>
    <xf numFmtId="0" fontId="2" fillId="33" borderId="39" xfId="0" applyFont="1" applyFill="1" applyBorder="1" applyAlignment="1">
      <alignment horizontal="centerContinuous" vertical="center" shrinkToFit="1"/>
    </xf>
    <xf numFmtId="0" fontId="2" fillId="33" borderId="13" xfId="0" applyFont="1" applyFill="1" applyBorder="1" applyAlignment="1">
      <alignment horizontal="centerContinuous" vertical="center" shrinkToFit="1"/>
    </xf>
    <xf numFmtId="0" fontId="0" fillId="34" borderId="11" xfId="0" applyFont="1" applyFill="1" applyBorder="1" applyAlignment="1">
      <alignment vertical="center"/>
    </xf>
    <xf numFmtId="0" fontId="0" fillId="34" borderId="10" xfId="0" applyFill="1" applyBorder="1" applyAlignment="1">
      <alignment vertical="center" shrinkToFit="1"/>
    </xf>
    <xf numFmtId="0" fontId="2" fillId="0" borderId="14" xfId="0" applyFont="1" applyFill="1" applyBorder="1" applyAlignment="1">
      <alignment horizontal="centerContinuous" vertical="center" shrinkToFit="1"/>
    </xf>
    <xf numFmtId="0" fontId="2" fillId="0" borderId="27" xfId="0" applyFont="1" applyFill="1" applyBorder="1" applyAlignment="1">
      <alignment horizontal="centerContinuous" vertical="center" shrinkToFit="1"/>
    </xf>
    <xf numFmtId="0" fontId="2" fillId="0" borderId="11" xfId="0" applyFont="1" applyFill="1" applyBorder="1" applyAlignment="1">
      <alignment horizontal="centerContinuous" vertical="center" shrinkToFit="1"/>
    </xf>
    <xf numFmtId="0" fontId="0" fillId="0" borderId="35" xfId="0" applyFill="1" applyBorder="1" applyAlignment="1">
      <alignment horizontal="centerContinuous" vertical="center"/>
    </xf>
    <xf numFmtId="0" fontId="2" fillId="0" borderId="0" xfId="0" applyFont="1" applyFill="1" applyBorder="1" applyAlignment="1">
      <alignment vertical="center"/>
    </xf>
    <xf numFmtId="0" fontId="13" fillId="33" borderId="27" xfId="0" applyFont="1" applyFill="1" applyBorder="1" applyAlignment="1">
      <alignment horizontal="centerContinuous" vertical="center"/>
    </xf>
    <xf numFmtId="0" fontId="13" fillId="33" borderId="11" xfId="0" applyFont="1" applyFill="1" applyBorder="1" applyAlignment="1">
      <alignment horizontal="centerContinuous" vertical="center"/>
    </xf>
    <xf numFmtId="38" fontId="0" fillId="33" borderId="13" xfId="49" applyFill="1" applyBorder="1" applyAlignment="1">
      <alignment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3" fillId="35" borderId="10"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15" xfId="0" applyFont="1" applyFill="1" applyBorder="1" applyAlignment="1">
      <alignment horizontal="center" vertical="center"/>
    </xf>
    <xf numFmtId="0" fontId="3" fillId="33" borderId="15"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0" xfId="0" applyFont="1" applyBorder="1" applyAlignment="1">
      <alignment horizontal="center" vertical="center"/>
    </xf>
    <xf numFmtId="0" fontId="0" fillId="0" borderId="12" xfId="0" applyBorder="1" applyAlignment="1">
      <alignment vertical="center"/>
    </xf>
    <xf numFmtId="0" fontId="0" fillId="0" borderId="39" xfId="0" applyBorder="1" applyAlignment="1">
      <alignment vertical="center"/>
    </xf>
    <xf numFmtId="0" fontId="52" fillId="0" borderId="14" xfId="0" applyFont="1" applyFill="1" applyBorder="1" applyAlignment="1">
      <alignment horizontal="centerContinuous" vertical="center" shrinkToFit="1"/>
    </xf>
    <xf numFmtId="0" fontId="52" fillId="0" borderId="27" xfId="0" applyFont="1" applyFill="1" applyBorder="1" applyAlignment="1">
      <alignment horizontal="centerContinuous" vertical="center" shrinkToFit="1"/>
    </xf>
    <xf numFmtId="0" fontId="0" fillId="33" borderId="10" xfId="0" applyFont="1" applyFill="1" applyBorder="1" applyAlignment="1">
      <alignment horizontal="center" vertical="center" shrinkToFit="1"/>
    </xf>
    <xf numFmtId="187" fontId="0" fillId="33" borderId="0" xfId="0" applyNumberFormat="1" applyFill="1" applyBorder="1" applyAlignment="1">
      <alignment vertical="center"/>
    </xf>
    <xf numFmtId="0" fontId="52" fillId="33" borderId="0" xfId="0" applyFont="1" applyFill="1" applyAlignment="1">
      <alignment vertical="center"/>
    </xf>
    <xf numFmtId="0" fontId="0" fillId="0" borderId="27" xfId="0" applyBorder="1" applyAlignment="1">
      <alignment vertical="center"/>
    </xf>
    <xf numFmtId="0" fontId="0" fillId="0" borderId="11" xfId="0" applyBorder="1" applyAlignment="1">
      <alignment vertical="center"/>
    </xf>
    <xf numFmtId="0" fontId="2" fillId="33" borderId="10" xfId="0" applyFont="1" applyFill="1" applyBorder="1" applyAlignment="1">
      <alignment horizontal="left" vertical="center"/>
    </xf>
    <xf numFmtId="0" fontId="52" fillId="33" borderId="14" xfId="0" applyFont="1" applyFill="1" applyBorder="1" applyAlignment="1">
      <alignment horizontal="left" vertical="center"/>
    </xf>
    <xf numFmtId="0" fontId="2" fillId="33" borderId="14" xfId="0" applyFont="1" applyFill="1" applyBorder="1" applyAlignment="1">
      <alignment horizontal="left" vertical="center"/>
    </xf>
    <xf numFmtId="0" fontId="0" fillId="0" borderId="14" xfId="0" applyFill="1" applyBorder="1" applyAlignment="1">
      <alignment vertical="center"/>
    </xf>
    <xf numFmtId="0" fontId="0" fillId="0" borderId="11" xfId="0" applyFill="1" applyBorder="1" applyAlignment="1">
      <alignment horizontal="center" vertical="center"/>
    </xf>
    <xf numFmtId="0" fontId="0" fillId="0" borderId="27" xfId="0" applyFill="1" applyBorder="1" applyAlignment="1">
      <alignment vertical="center"/>
    </xf>
    <xf numFmtId="0" fontId="4" fillId="33" borderId="14" xfId="0" applyFont="1" applyFill="1" applyBorder="1" applyAlignment="1">
      <alignment horizontal="left" vertical="center"/>
    </xf>
    <xf numFmtId="0" fontId="0" fillId="33" borderId="27" xfId="0" applyFill="1" applyBorder="1" applyAlignment="1">
      <alignment vertical="center"/>
    </xf>
    <xf numFmtId="0" fontId="0" fillId="33" borderId="11" xfId="0" applyFill="1" applyBorder="1" applyAlignment="1">
      <alignment vertical="center"/>
    </xf>
    <xf numFmtId="0" fontId="52" fillId="33" borderId="34" xfId="0" applyFont="1" applyFill="1" applyBorder="1" applyAlignment="1">
      <alignment horizontal="centerContinuous" vertical="center"/>
    </xf>
    <xf numFmtId="0" fontId="52" fillId="33" borderId="33" xfId="0" applyFont="1" applyFill="1" applyBorder="1" applyAlignment="1">
      <alignment horizontal="centerContinuous" vertical="center"/>
    </xf>
    <xf numFmtId="0" fontId="0" fillId="33" borderId="40" xfId="0" applyFill="1" applyBorder="1" applyAlignment="1">
      <alignment vertical="center"/>
    </xf>
    <xf numFmtId="49" fontId="3" fillId="33" borderId="0" xfId="0" applyNumberFormat="1" applyFont="1" applyFill="1" applyAlignment="1">
      <alignment horizontal="center" vertical="center"/>
    </xf>
    <xf numFmtId="0" fontId="2" fillId="33" borderId="37" xfId="0" applyFont="1" applyFill="1" applyBorder="1" applyAlignment="1">
      <alignment horizontal="center" vertical="center"/>
    </xf>
    <xf numFmtId="0" fontId="0" fillId="33" borderId="35" xfId="0" applyFill="1" applyBorder="1" applyAlignment="1">
      <alignment horizontal="center"/>
    </xf>
    <xf numFmtId="0" fontId="0" fillId="33" borderId="38" xfId="0" applyFill="1" applyBorder="1" applyAlignment="1">
      <alignment horizontal="center"/>
    </xf>
    <xf numFmtId="0" fontId="0" fillId="33" borderId="34" xfId="0" applyFill="1" applyBorder="1" applyAlignment="1" applyProtection="1">
      <alignment horizontal="center"/>
      <protection locked="0"/>
    </xf>
    <xf numFmtId="0" fontId="0" fillId="33" borderId="37" xfId="0" applyFill="1" applyBorder="1" applyAlignment="1" applyProtection="1">
      <alignment horizontal="center"/>
      <protection locked="0"/>
    </xf>
    <xf numFmtId="0" fontId="0" fillId="33" borderId="19" xfId="0" applyFill="1" applyBorder="1" applyAlignment="1">
      <alignment horizontal="center" vertical="center"/>
    </xf>
    <xf numFmtId="0" fontId="0" fillId="33" borderId="33" xfId="0" applyFill="1" applyBorder="1" applyAlignment="1" applyProtection="1">
      <alignment horizontal="center"/>
      <protection locked="0"/>
    </xf>
    <xf numFmtId="0" fontId="0" fillId="33" borderId="36" xfId="0" applyFill="1" applyBorder="1" applyAlignment="1" applyProtection="1">
      <alignment horizontal="center"/>
      <protection locked="0"/>
    </xf>
    <xf numFmtId="0" fontId="0" fillId="33" borderId="10" xfId="0" applyFill="1" applyBorder="1" applyAlignment="1">
      <alignment horizontal="center" vertical="center"/>
    </xf>
    <xf numFmtId="188" fontId="0" fillId="33" borderId="10" xfId="0" applyNumberFormat="1" applyFill="1" applyBorder="1" applyAlignment="1">
      <alignment horizontal="center" vertical="center"/>
    </xf>
    <xf numFmtId="0" fontId="0" fillId="33" borderId="34" xfId="0" applyFill="1" applyBorder="1" applyAlignment="1">
      <alignment horizontal="center"/>
    </xf>
    <xf numFmtId="0" fontId="0" fillId="33" borderId="37" xfId="0" applyFill="1" applyBorder="1" applyAlignment="1">
      <alignment horizont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0" fillId="33" borderId="37" xfId="0" applyFill="1" applyBorder="1" applyAlignment="1" applyProtection="1">
      <alignment horizontal="center" vertical="center"/>
      <protection locked="0"/>
    </xf>
    <xf numFmtId="0" fontId="5" fillId="33" borderId="0" xfId="0" applyFont="1" applyFill="1" applyAlignment="1">
      <alignment vertical="center" wrapText="1"/>
    </xf>
    <xf numFmtId="0" fontId="0" fillId="33" borderId="0" xfId="0" applyFill="1" applyAlignment="1">
      <alignment vertical="center" wrapText="1"/>
    </xf>
    <xf numFmtId="189" fontId="10" fillId="33" borderId="33" xfId="61" applyNumberFormat="1" applyFont="1" applyFill="1" applyBorder="1" applyAlignment="1">
      <alignment horizontal="center" vertical="center"/>
      <protection/>
    </xf>
    <xf numFmtId="189" fontId="10" fillId="33" borderId="34" xfId="61" applyNumberFormat="1" applyFont="1" applyFill="1" applyBorder="1" applyAlignment="1">
      <alignment horizontal="center" vertical="center"/>
      <protection/>
    </xf>
    <xf numFmtId="189" fontId="10" fillId="33" borderId="35" xfId="61" applyNumberFormat="1" applyFont="1" applyFill="1" applyBorder="1" applyAlignment="1">
      <alignment horizontal="center" vertical="center"/>
      <protection/>
    </xf>
    <xf numFmtId="189" fontId="10" fillId="33" borderId="41" xfId="61" applyNumberFormat="1" applyFont="1" applyFill="1" applyBorder="1" applyAlignment="1">
      <alignment horizontal="center" vertical="center"/>
      <protection/>
    </xf>
    <xf numFmtId="189" fontId="10" fillId="33" borderId="42" xfId="61" applyNumberFormat="1" applyFont="1" applyFill="1" applyBorder="1" applyAlignment="1">
      <alignment horizontal="center" vertical="center"/>
      <protection/>
    </xf>
    <xf numFmtId="189" fontId="10" fillId="33" borderId="43" xfId="61" applyNumberFormat="1" applyFont="1" applyFill="1" applyBorder="1" applyAlignment="1">
      <alignment horizontal="center" vertical="center"/>
      <protection/>
    </xf>
    <xf numFmtId="0" fontId="10" fillId="33" borderId="44" xfId="61" applyFont="1" applyFill="1" applyBorder="1" applyAlignment="1">
      <alignment horizontal="center" vertical="center"/>
      <protection/>
    </xf>
    <xf numFmtId="0" fontId="10" fillId="33" borderId="22" xfId="61" applyFont="1" applyFill="1" applyBorder="1" applyAlignment="1">
      <alignment horizontal="center" vertical="center"/>
      <protection/>
    </xf>
    <xf numFmtId="0" fontId="10" fillId="33" borderId="23" xfId="61" applyFont="1" applyFill="1" applyBorder="1" applyAlignment="1">
      <alignment horizontal="center" vertical="center"/>
      <protection/>
    </xf>
    <xf numFmtId="38" fontId="10" fillId="33" borderId="44" xfId="49" applyFont="1" applyFill="1" applyBorder="1" applyAlignment="1">
      <alignment horizontal="center" vertical="center"/>
    </xf>
    <xf numFmtId="38" fontId="10" fillId="33" borderId="22" xfId="49" applyFont="1" applyFill="1" applyBorder="1" applyAlignment="1">
      <alignment horizontal="center" vertical="center"/>
    </xf>
    <xf numFmtId="38" fontId="10" fillId="33" borderId="45" xfId="49" applyFont="1" applyFill="1" applyBorder="1" applyAlignment="1">
      <alignment horizontal="center" vertical="center"/>
    </xf>
    <xf numFmtId="0" fontId="11" fillId="33" borderId="0" xfId="61" applyFont="1" applyFill="1" applyAlignment="1">
      <alignment horizontal="left" vertical="center" wrapText="1"/>
      <protection/>
    </xf>
    <xf numFmtId="0" fontId="11" fillId="33" borderId="0" xfId="61" applyFont="1" applyFill="1" applyAlignment="1">
      <alignment horizontal="left" vertical="center"/>
      <protection/>
    </xf>
    <xf numFmtId="0" fontId="11" fillId="33" borderId="0" xfId="61" applyFont="1" applyFill="1" applyAlignment="1">
      <alignment vertical="center" wrapText="1"/>
      <protection/>
    </xf>
    <xf numFmtId="0" fontId="10" fillId="33" borderId="28" xfId="61" applyFont="1" applyFill="1" applyBorder="1" applyAlignment="1">
      <alignment horizontal="center" vertical="center"/>
      <protection/>
    </xf>
    <xf numFmtId="0" fontId="10" fillId="33" borderId="46" xfId="61" applyFont="1" applyFill="1" applyBorder="1" applyAlignment="1">
      <alignment horizontal="center" vertical="center"/>
      <protection/>
    </xf>
    <xf numFmtId="0" fontId="10" fillId="33" borderId="25" xfId="61" applyFont="1" applyFill="1" applyBorder="1" applyAlignment="1">
      <alignment horizontal="center" vertical="center"/>
      <protection/>
    </xf>
    <xf numFmtId="0" fontId="10" fillId="33" borderId="10" xfId="61" applyFont="1" applyFill="1" applyBorder="1" applyAlignment="1">
      <alignment horizontal="center" vertical="center"/>
      <protection/>
    </xf>
    <xf numFmtId="0" fontId="10" fillId="33" borderId="10" xfId="61" applyFont="1" applyFill="1" applyBorder="1" applyAlignment="1">
      <alignment horizontal="center" vertical="center" shrinkToFit="1"/>
      <protection/>
    </xf>
    <xf numFmtId="0" fontId="10" fillId="33" borderId="14" xfId="61" applyFont="1" applyFill="1" applyBorder="1" applyAlignment="1">
      <alignment horizontal="center" vertical="center"/>
      <protection/>
    </xf>
    <xf numFmtId="0" fontId="10" fillId="33" borderId="27" xfId="61" applyFont="1" applyFill="1" applyBorder="1" applyAlignment="1">
      <alignment horizontal="center" vertical="center"/>
      <protection/>
    </xf>
    <xf numFmtId="0" fontId="10" fillId="33" borderId="11" xfId="61" applyFont="1" applyFill="1" applyBorder="1" applyAlignment="1">
      <alignment horizontal="center" vertical="center"/>
      <protection/>
    </xf>
    <xf numFmtId="189" fontId="10" fillId="33" borderId="47" xfId="61" applyNumberFormat="1" applyFont="1" applyFill="1" applyBorder="1" applyAlignment="1">
      <alignment horizontal="center" vertical="center"/>
      <protection/>
    </xf>
    <xf numFmtId="189" fontId="10" fillId="33" borderId="22" xfId="61" applyNumberFormat="1" applyFont="1" applyFill="1" applyBorder="1" applyAlignment="1">
      <alignment horizontal="center" vertical="center"/>
      <protection/>
    </xf>
    <xf numFmtId="189" fontId="10" fillId="33" borderId="45" xfId="61" applyNumberFormat="1" applyFont="1" applyFill="1" applyBorder="1" applyAlignment="1">
      <alignment horizontal="center" vertical="center"/>
      <protection/>
    </xf>
    <xf numFmtId="189" fontId="10" fillId="33" borderId="23" xfId="61" applyNumberFormat="1" applyFont="1" applyFill="1" applyBorder="1" applyAlignment="1">
      <alignment horizontal="center" vertical="center"/>
      <protection/>
    </xf>
    <xf numFmtId="0" fontId="10" fillId="33" borderId="34" xfId="61" applyFont="1" applyFill="1" applyBorder="1" applyAlignment="1">
      <alignment horizontal="center" vertical="center"/>
      <protection/>
    </xf>
    <xf numFmtId="0" fontId="10" fillId="33" borderId="35" xfId="61" applyFont="1" applyFill="1" applyBorder="1" applyAlignment="1">
      <alignment horizontal="center" vertical="center"/>
      <protection/>
    </xf>
    <xf numFmtId="189" fontId="10" fillId="33" borderId="14" xfId="61" applyNumberFormat="1" applyFont="1" applyFill="1" applyBorder="1" applyAlignment="1">
      <alignment horizontal="center" vertical="center"/>
      <protection/>
    </xf>
    <xf numFmtId="189" fontId="10" fillId="33" borderId="27" xfId="61" applyNumberFormat="1" applyFont="1" applyFill="1" applyBorder="1" applyAlignment="1">
      <alignment horizontal="center" vertical="center"/>
      <protection/>
    </xf>
    <xf numFmtId="189" fontId="10" fillId="33" borderId="11" xfId="61" applyNumberFormat="1" applyFont="1" applyFill="1" applyBorder="1" applyAlignment="1">
      <alignment horizontal="center" vertical="center"/>
      <protection/>
    </xf>
    <xf numFmtId="189" fontId="10" fillId="33" borderId="48" xfId="61" applyNumberFormat="1" applyFont="1" applyFill="1" applyBorder="1" applyAlignment="1">
      <alignment horizontal="center" vertical="center"/>
      <protection/>
    </xf>
    <xf numFmtId="189" fontId="10" fillId="33" borderId="49" xfId="61" applyNumberFormat="1" applyFont="1" applyFill="1" applyBorder="1" applyAlignment="1">
      <alignment horizontal="center" vertical="center"/>
      <protection/>
    </xf>
    <xf numFmtId="189" fontId="10" fillId="33" borderId="50" xfId="61" applyNumberFormat="1" applyFont="1" applyFill="1" applyBorder="1" applyAlignment="1">
      <alignment horizontal="center" vertical="center"/>
      <protection/>
    </xf>
    <xf numFmtId="0" fontId="10" fillId="33" borderId="51" xfId="61" applyFont="1" applyFill="1" applyBorder="1" applyAlignment="1">
      <alignment horizontal="center" vertical="center"/>
      <protection/>
    </xf>
    <xf numFmtId="0" fontId="10" fillId="33" borderId="32" xfId="61" applyFont="1" applyFill="1" applyBorder="1" applyAlignment="1">
      <alignment horizontal="center" vertical="center"/>
      <protection/>
    </xf>
    <xf numFmtId="0" fontId="10" fillId="33" borderId="28" xfId="61" applyFont="1" applyFill="1" applyBorder="1" applyAlignment="1">
      <alignment horizontal="center" vertical="center" shrinkToFit="1"/>
      <protection/>
    </xf>
    <xf numFmtId="0" fontId="10" fillId="33" borderId="52" xfId="61" applyFont="1" applyFill="1" applyBorder="1" applyAlignment="1">
      <alignment horizontal="center" vertical="center"/>
      <protection/>
    </xf>
    <xf numFmtId="0" fontId="10" fillId="33" borderId="53" xfId="61" applyFont="1" applyFill="1" applyBorder="1" applyAlignment="1">
      <alignment horizontal="center" vertical="center"/>
      <protection/>
    </xf>
    <xf numFmtId="0" fontId="10" fillId="33" borderId="54" xfId="61" applyFont="1" applyFill="1" applyBorder="1" applyAlignment="1">
      <alignment horizontal="center" vertical="center"/>
      <protection/>
    </xf>
    <xf numFmtId="0" fontId="10" fillId="33" borderId="55" xfId="61" applyFont="1" applyFill="1" applyBorder="1" applyAlignment="1">
      <alignment horizontal="center" vertical="center"/>
      <protection/>
    </xf>
    <xf numFmtId="0" fontId="10" fillId="33" borderId="56" xfId="61" applyFont="1" applyFill="1" applyBorder="1" applyAlignment="1">
      <alignment horizontal="center" vertical="center"/>
      <protection/>
    </xf>
    <xf numFmtId="189" fontId="10" fillId="33" borderId="55" xfId="61" applyNumberFormat="1" applyFont="1" applyFill="1" applyBorder="1" applyAlignment="1">
      <alignment horizontal="center" vertical="center"/>
      <protection/>
    </xf>
    <xf numFmtId="189" fontId="10" fillId="33" borderId="53" xfId="61" applyNumberFormat="1" applyFont="1" applyFill="1" applyBorder="1" applyAlignment="1">
      <alignment horizontal="center" vertical="center"/>
      <protection/>
    </xf>
    <xf numFmtId="189" fontId="10" fillId="33" borderId="54" xfId="61" applyNumberFormat="1" applyFont="1" applyFill="1" applyBorder="1" applyAlignment="1">
      <alignment horizontal="center" vertical="center"/>
      <protection/>
    </xf>
    <xf numFmtId="189" fontId="10" fillId="33" borderId="57" xfId="61" applyNumberFormat="1" applyFont="1" applyFill="1" applyBorder="1" applyAlignment="1">
      <alignment horizontal="center" vertical="center"/>
      <protection/>
    </xf>
    <xf numFmtId="189" fontId="10" fillId="33" borderId="58" xfId="61" applyNumberFormat="1" applyFont="1" applyFill="1" applyBorder="1" applyAlignment="1">
      <alignment horizontal="center" vertical="center"/>
      <protection/>
    </xf>
    <xf numFmtId="189" fontId="10" fillId="33" borderId="59" xfId="61" applyNumberFormat="1" applyFont="1" applyFill="1" applyBorder="1" applyAlignment="1">
      <alignment horizontal="center" vertical="center"/>
      <protection/>
    </xf>
    <xf numFmtId="189" fontId="10" fillId="33" borderId="36" xfId="61" applyNumberFormat="1" applyFont="1" applyFill="1" applyBorder="1" applyAlignment="1">
      <alignment horizontal="center" vertical="center"/>
      <protection/>
    </xf>
    <xf numFmtId="189" fontId="10" fillId="33" borderId="37" xfId="61" applyNumberFormat="1" applyFont="1" applyFill="1" applyBorder="1" applyAlignment="1">
      <alignment horizontal="center" vertical="center"/>
      <protection/>
    </xf>
    <xf numFmtId="189" fontId="10" fillId="33" borderId="60" xfId="61" applyNumberFormat="1" applyFont="1" applyFill="1" applyBorder="1" applyAlignment="1">
      <alignment horizontal="center" vertical="center"/>
      <protection/>
    </xf>
    <xf numFmtId="0" fontId="10" fillId="33" borderId="13" xfId="61" applyFont="1" applyFill="1" applyBorder="1" applyAlignment="1">
      <alignment horizontal="center" vertical="center"/>
      <protection/>
    </xf>
    <xf numFmtId="0" fontId="10" fillId="33" borderId="61" xfId="61" applyFont="1" applyFill="1" applyBorder="1" applyAlignment="1">
      <alignment horizontal="center" vertical="center"/>
      <protection/>
    </xf>
    <xf numFmtId="0" fontId="10" fillId="33" borderId="37" xfId="61" applyFont="1" applyFill="1" applyBorder="1" applyAlignment="1">
      <alignment horizontal="center" vertical="center"/>
      <protection/>
    </xf>
    <xf numFmtId="0" fontId="10" fillId="33" borderId="38" xfId="61" applyFont="1" applyFill="1" applyBorder="1" applyAlignment="1">
      <alignment horizontal="center" vertical="center"/>
      <protection/>
    </xf>
    <xf numFmtId="189" fontId="10" fillId="33" borderId="32" xfId="61" applyNumberFormat="1" applyFont="1" applyFill="1" applyBorder="1" applyAlignment="1">
      <alignment horizontal="center" vertical="center"/>
      <protection/>
    </xf>
    <xf numFmtId="0" fontId="10" fillId="33" borderId="51" xfId="61" applyFont="1" applyFill="1" applyBorder="1" applyAlignment="1">
      <alignment horizontal="center" vertical="center" shrinkToFit="1"/>
      <protection/>
    </xf>
    <xf numFmtId="0" fontId="10" fillId="33" borderId="27" xfId="61" applyFont="1" applyFill="1" applyBorder="1" applyAlignment="1">
      <alignment horizontal="center" vertical="center" shrinkToFit="1"/>
      <protection/>
    </xf>
    <xf numFmtId="0" fontId="10" fillId="33" borderId="11" xfId="61" applyFont="1" applyFill="1" applyBorder="1" applyAlignment="1">
      <alignment horizontal="center" vertical="center" shrinkToFit="1"/>
      <protection/>
    </xf>
    <xf numFmtId="0" fontId="10" fillId="33" borderId="21" xfId="61" applyFont="1" applyFill="1" applyBorder="1" applyAlignment="1">
      <alignment horizontal="center" vertical="center" wrapText="1"/>
      <protection/>
    </xf>
    <xf numFmtId="0" fontId="10" fillId="33" borderId="24" xfId="61" applyFont="1" applyFill="1" applyBorder="1" applyAlignment="1">
      <alignment horizontal="center" vertical="center" wrapText="1"/>
      <protection/>
    </xf>
    <xf numFmtId="0" fontId="10" fillId="33" borderId="10" xfId="61" applyFont="1" applyFill="1" applyBorder="1" applyAlignment="1">
      <alignment horizontal="center" vertical="center" wrapText="1"/>
      <protection/>
    </xf>
    <xf numFmtId="0" fontId="10" fillId="33" borderId="26" xfId="61" applyFont="1" applyFill="1" applyBorder="1" applyAlignment="1">
      <alignment horizontal="center" vertical="center" wrapText="1"/>
      <protection/>
    </xf>
    <xf numFmtId="0" fontId="10" fillId="33" borderId="20" xfId="61" applyFont="1" applyFill="1" applyBorder="1" applyAlignment="1">
      <alignment horizontal="center" vertical="center"/>
      <protection/>
    </xf>
    <xf numFmtId="0" fontId="10" fillId="33" borderId="21" xfId="61" applyFont="1" applyFill="1" applyBorder="1" applyAlignment="1">
      <alignment horizontal="center" vertical="center"/>
      <protection/>
    </xf>
    <xf numFmtId="0" fontId="10" fillId="33" borderId="62" xfId="61" applyFont="1" applyFill="1" applyBorder="1" applyAlignment="1">
      <alignment horizontal="center" vertical="center"/>
      <protection/>
    </xf>
    <xf numFmtId="0" fontId="10" fillId="33" borderId="63" xfId="61" applyFont="1" applyFill="1" applyBorder="1" applyAlignment="1">
      <alignment horizontal="center" vertical="center"/>
      <protection/>
    </xf>
    <xf numFmtId="0" fontId="10" fillId="33" borderId="24" xfId="61" applyFont="1" applyFill="1" applyBorder="1" applyAlignment="1">
      <alignment horizontal="center" vertical="center"/>
      <protection/>
    </xf>
    <xf numFmtId="0" fontId="10" fillId="33" borderId="54" xfId="61" applyFont="1" applyFill="1" applyBorder="1" applyAlignment="1">
      <alignment horizontal="center" vertical="center" wrapText="1"/>
      <protection/>
    </xf>
    <xf numFmtId="0" fontId="10" fillId="33" borderId="11" xfId="61" applyFont="1" applyFill="1" applyBorder="1" applyAlignment="1">
      <alignment horizontal="center" vertical="center" wrapText="1"/>
      <protection/>
    </xf>
    <xf numFmtId="0" fontId="10" fillId="33" borderId="64" xfId="61" applyFont="1" applyFill="1" applyBorder="1" applyAlignment="1">
      <alignment horizontal="center" vertical="center"/>
      <protection/>
    </xf>
    <xf numFmtId="0" fontId="10" fillId="33" borderId="65" xfId="61" applyFont="1" applyFill="1" applyBorder="1" applyAlignment="1">
      <alignment horizontal="center" vertical="center"/>
      <protection/>
    </xf>
    <xf numFmtId="0" fontId="10" fillId="33" borderId="18" xfId="61" applyFont="1" applyFill="1" applyBorder="1" applyAlignment="1">
      <alignment horizontal="center" vertical="center"/>
      <protection/>
    </xf>
    <xf numFmtId="0" fontId="10" fillId="33" borderId="0" xfId="61" applyFont="1" applyFill="1" applyBorder="1" applyAlignment="1">
      <alignment horizontal="center" vertical="center"/>
      <protection/>
    </xf>
    <xf numFmtId="0" fontId="10" fillId="33" borderId="36" xfId="61" applyFont="1" applyFill="1" applyBorder="1" applyAlignment="1">
      <alignment horizontal="center" vertical="center"/>
      <protection/>
    </xf>
    <xf numFmtId="189" fontId="10" fillId="33" borderId="38" xfId="61" applyNumberFormat="1" applyFont="1" applyFill="1" applyBorder="1" applyAlignment="1">
      <alignment horizontal="center" vertical="center"/>
      <protection/>
    </xf>
    <xf numFmtId="0" fontId="10" fillId="33" borderId="47" xfId="61" applyFont="1" applyFill="1" applyBorder="1" applyAlignment="1">
      <alignment horizontal="center" vertical="center"/>
      <protection/>
    </xf>
    <xf numFmtId="0" fontId="10" fillId="33" borderId="29" xfId="61" applyFont="1" applyFill="1" applyBorder="1" applyAlignment="1">
      <alignment horizontal="center" vertical="center"/>
      <protection/>
    </xf>
    <xf numFmtId="0" fontId="10" fillId="33" borderId="30" xfId="61" applyFont="1" applyFill="1" applyBorder="1" applyAlignment="1">
      <alignment horizontal="center" vertical="center"/>
      <protection/>
    </xf>
    <xf numFmtId="0" fontId="10" fillId="33" borderId="45" xfId="61" applyFont="1" applyFill="1" applyBorder="1" applyAlignment="1">
      <alignment horizontal="center" vertical="center"/>
      <protection/>
    </xf>
    <xf numFmtId="0" fontId="9" fillId="33" borderId="0" xfId="61" applyFont="1" applyFill="1" applyAlignment="1">
      <alignment horizontal="center" vertical="center"/>
      <protection/>
    </xf>
    <xf numFmtId="0" fontId="10" fillId="33" borderId="66" xfId="61" applyFont="1" applyFill="1" applyBorder="1" applyAlignment="1">
      <alignment horizontal="center" vertical="center"/>
      <protection/>
    </xf>
    <xf numFmtId="0" fontId="10" fillId="33" borderId="67" xfId="61" applyFont="1" applyFill="1" applyBorder="1" applyAlignment="1">
      <alignment horizontal="center" vertical="center"/>
      <protection/>
    </xf>
    <xf numFmtId="0" fontId="10" fillId="33" borderId="14" xfId="61" applyFont="1" applyFill="1" applyBorder="1" applyAlignment="1">
      <alignment horizontal="center" vertical="center" shrinkToFit="1"/>
      <protection/>
    </xf>
    <xf numFmtId="0" fontId="10" fillId="33" borderId="55" xfId="61" applyFont="1" applyFill="1" applyBorder="1" applyAlignment="1">
      <alignment horizontal="center" vertical="center" shrinkToFit="1"/>
      <protection/>
    </xf>
    <xf numFmtId="0" fontId="10" fillId="33" borderId="53" xfId="61" applyFont="1" applyFill="1" applyBorder="1" applyAlignment="1">
      <alignment horizontal="center" vertical="center" shrinkToFit="1"/>
      <protection/>
    </xf>
    <xf numFmtId="0" fontId="10" fillId="33" borderId="54" xfId="61" applyFont="1" applyFill="1" applyBorder="1" applyAlignment="1">
      <alignment horizontal="center" vertical="center" shrinkToFit="1"/>
      <protection/>
    </xf>
    <xf numFmtId="0" fontId="10" fillId="33" borderId="13" xfId="61" applyFont="1" applyFill="1" applyBorder="1" applyAlignment="1">
      <alignment horizontal="center" vertical="center" shrinkToFit="1"/>
      <protection/>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7" xfId="0" applyFill="1" applyBorder="1" applyAlignment="1">
      <alignment horizontal="right" vertical="center"/>
    </xf>
    <xf numFmtId="0" fontId="52" fillId="33" borderId="14" xfId="0" applyFont="1" applyFill="1" applyBorder="1" applyAlignment="1">
      <alignment horizontal="center" vertical="center" shrinkToFit="1"/>
    </xf>
    <xf numFmtId="0" fontId="52" fillId="33" borderId="27" xfId="0" applyFont="1" applyFill="1" applyBorder="1" applyAlignment="1">
      <alignment horizontal="center" vertical="center" shrinkToFit="1"/>
    </xf>
    <xf numFmtId="0" fontId="52" fillId="33" borderId="11" xfId="0" applyFont="1" applyFill="1" applyBorder="1" applyAlignment="1">
      <alignment horizontal="center" vertical="center" shrinkToFi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33" borderId="44" xfId="0" applyFill="1" applyBorder="1" applyAlignment="1">
      <alignment horizontal="right" vertical="center"/>
    </xf>
    <xf numFmtId="0" fontId="0" fillId="33" borderId="23" xfId="0" applyFill="1" applyBorder="1" applyAlignment="1">
      <alignment horizontal="right"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33" borderId="14" xfId="0" applyFill="1"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right" vertical="center"/>
    </xf>
    <xf numFmtId="0" fontId="0" fillId="33" borderId="11" xfId="0" applyFill="1" applyBorder="1" applyAlignment="1">
      <alignment horizontal="right" vertical="center"/>
    </xf>
    <xf numFmtId="0" fontId="0" fillId="33" borderId="10" xfId="0" applyFill="1" applyBorder="1" applyAlignment="1">
      <alignment vertical="center"/>
    </xf>
    <xf numFmtId="0" fontId="0" fillId="33" borderId="1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27" xfId="0" applyFill="1" applyBorder="1" applyAlignment="1">
      <alignment horizontal="center" vertical="center"/>
    </xf>
    <xf numFmtId="0" fontId="43" fillId="0" borderId="14" xfId="0" applyFont="1" applyBorder="1" applyAlignment="1">
      <alignment horizontal="center" vertical="center"/>
    </xf>
    <xf numFmtId="0" fontId="43" fillId="0" borderId="27" xfId="0" applyFont="1" applyBorder="1" applyAlignment="1">
      <alignment horizontal="center" vertical="center"/>
    </xf>
    <xf numFmtId="0" fontId="43" fillId="0" borderId="11" xfId="0" applyFont="1" applyBorder="1" applyAlignment="1">
      <alignment horizontal="center" vertical="center"/>
    </xf>
    <xf numFmtId="0" fontId="0" fillId="35" borderId="12" xfId="0" applyFill="1" applyBorder="1" applyAlignment="1">
      <alignment horizontal="center" vertical="center" wrapText="1"/>
    </xf>
    <xf numFmtId="0" fontId="0" fillId="35" borderId="13" xfId="0" applyFill="1" applyBorder="1" applyAlignment="1">
      <alignment horizontal="center" vertical="center" wrapText="1"/>
    </xf>
    <xf numFmtId="0" fontId="16" fillId="35" borderId="12" xfId="0" applyFont="1" applyFill="1" applyBorder="1" applyAlignment="1">
      <alignment horizontal="center" vertical="center" wrapText="1"/>
    </xf>
    <xf numFmtId="0" fontId="16" fillId="35" borderId="13"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0" fillId="35" borderId="14" xfId="0" applyFill="1" applyBorder="1" applyAlignment="1">
      <alignment horizontal="center" vertical="center" wrapText="1"/>
    </xf>
    <xf numFmtId="0" fontId="0" fillId="35" borderId="27" xfId="0" applyFill="1" applyBorder="1" applyAlignment="1">
      <alignment horizontal="center" vertical="center" wrapText="1"/>
    </xf>
    <xf numFmtId="0" fontId="0" fillId="35" borderId="11" xfId="0" applyFill="1" applyBorder="1" applyAlignment="1">
      <alignment horizontal="center" vertical="center" wrapText="1"/>
    </xf>
    <xf numFmtId="0" fontId="0" fillId="35" borderId="12" xfId="0" applyFill="1" applyBorder="1" applyAlignment="1">
      <alignment horizontal="center" vertical="center"/>
    </xf>
    <xf numFmtId="0" fontId="0" fillId="35" borderId="13" xfId="0" applyFill="1" applyBorder="1" applyAlignment="1">
      <alignment horizontal="center" vertical="center"/>
    </xf>
    <xf numFmtId="0" fontId="0" fillId="33" borderId="10" xfId="0" applyFill="1" applyBorder="1" applyAlignment="1">
      <alignment vertical="center" wrapText="1"/>
    </xf>
    <xf numFmtId="0" fontId="0" fillId="33" borderId="27" xfId="0" applyFill="1" applyBorder="1" applyAlignment="1">
      <alignment horizontal="center" vertical="center"/>
    </xf>
    <xf numFmtId="0" fontId="0" fillId="33" borderId="0" xfId="0" applyFill="1" applyBorder="1" applyAlignment="1">
      <alignment horizontal="right" vertical="center"/>
    </xf>
    <xf numFmtId="0" fontId="43" fillId="33" borderId="0" xfId="0" applyFont="1" applyFill="1" applyAlignment="1">
      <alignment vertical="center"/>
    </xf>
    <xf numFmtId="0" fontId="52" fillId="33" borderId="0" xfId="0" applyFont="1" applyFill="1" applyAlignment="1">
      <alignment vertical="center"/>
    </xf>
    <xf numFmtId="0" fontId="43" fillId="0" borderId="0" xfId="0" applyFont="1" applyFill="1" applyAlignment="1">
      <alignment vertical="center"/>
    </xf>
    <xf numFmtId="0" fontId="43" fillId="36" borderId="10"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dxfs count="6">
    <dxf>
      <font>
        <color indexed="9"/>
      </font>
    </dxf>
    <dxf>
      <fill>
        <patternFill>
          <bgColor indexed="47"/>
        </patternFill>
      </fill>
    </dxf>
    <dxf>
      <fill>
        <patternFill>
          <bgColor indexed="47"/>
        </patternFill>
      </fill>
    </dxf>
    <dxf>
      <fill>
        <patternFill>
          <bgColor indexed="9"/>
        </patternFill>
      </fill>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15</xdr:row>
      <xdr:rowOff>57150</xdr:rowOff>
    </xdr:from>
    <xdr:to>
      <xdr:col>26</xdr:col>
      <xdr:colOff>219075</xdr:colOff>
      <xdr:row>16</xdr:row>
      <xdr:rowOff>0</xdr:rowOff>
    </xdr:to>
    <xdr:sp>
      <xdr:nvSpPr>
        <xdr:cNvPr id="1" name="Rectangle 16"/>
        <xdr:cNvSpPr>
          <a:spLocks/>
        </xdr:cNvSpPr>
      </xdr:nvSpPr>
      <xdr:spPr>
        <a:xfrm>
          <a:off x="8562975" y="2686050"/>
          <a:ext cx="3810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朝食</a:t>
          </a:r>
        </a:p>
      </xdr:txBody>
    </xdr:sp>
    <xdr:clientData/>
  </xdr:twoCellAnchor>
  <xdr:twoCellAnchor>
    <xdr:from>
      <xdr:col>25</xdr:col>
      <xdr:colOff>180975</xdr:colOff>
      <xdr:row>16</xdr:row>
      <xdr:rowOff>95250</xdr:rowOff>
    </xdr:from>
    <xdr:to>
      <xdr:col>26</xdr:col>
      <xdr:colOff>219075</xdr:colOff>
      <xdr:row>17</xdr:row>
      <xdr:rowOff>19050</xdr:rowOff>
    </xdr:to>
    <xdr:sp>
      <xdr:nvSpPr>
        <xdr:cNvPr id="2" name="Rectangle 17"/>
        <xdr:cNvSpPr>
          <a:spLocks/>
        </xdr:cNvSpPr>
      </xdr:nvSpPr>
      <xdr:spPr>
        <a:xfrm>
          <a:off x="8582025" y="2981325"/>
          <a:ext cx="36195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夕食</a:t>
          </a:r>
        </a:p>
      </xdr:txBody>
    </xdr:sp>
    <xdr:clientData/>
  </xdr:twoCellAnchor>
  <xdr:twoCellAnchor>
    <xdr:from>
      <xdr:col>25</xdr:col>
      <xdr:colOff>180975</xdr:colOff>
      <xdr:row>17</xdr:row>
      <xdr:rowOff>133350</xdr:rowOff>
    </xdr:from>
    <xdr:to>
      <xdr:col>27</xdr:col>
      <xdr:colOff>447675</xdr:colOff>
      <xdr:row>18</xdr:row>
      <xdr:rowOff>57150</xdr:rowOff>
    </xdr:to>
    <xdr:sp>
      <xdr:nvSpPr>
        <xdr:cNvPr id="3" name="Rectangle 18"/>
        <xdr:cNvSpPr>
          <a:spLocks/>
        </xdr:cNvSpPr>
      </xdr:nvSpPr>
      <xdr:spPr>
        <a:xfrm>
          <a:off x="8582025" y="3276600"/>
          <a:ext cx="914400" cy="1809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自由時間</a:t>
          </a:r>
        </a:p>
      </xdr:txBody>
    </xdr:sp>
    <xdr:clientData/>
  </xdr:twoCellAnchor>
  <xdr:twoCellAnchor>
    <xdr:from>
      <xdr:col>25</xdr:col>
      <xdr:colOff>180975</xdr:colOff>
      <xdr:row>18</xdr:row>
      <xdr:rowOff>171450</xdr:rowOff>
    </xdr:from>
    <xdr:to>
      <xdr:col>27</xdr:col>
      <xdr:colOff>447675</xdr:colOff>
      <xdr:row>19</xdr:row>
      <xdr:rowOff>95250</xdr:rowOff>
    </xdr:to>
    <xdr:sp>
      <xdr:nvSpPr>
        <xdr:cNvPr id="4" name="Rectangle 19"/>
        <xdr:cNvSpPr>
          <a:spLocks/>
        </xdr:cNvSpPr>
      </xdr:nvSpPr>
      <xdr:spPr>
        <a:xfrm>
          <a:off x="8582025" y="3571875"/>
          <a:ext cx="914400" cy="180975"/>
        </a:xfrm>
        <a:prstGeom prst="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32</xdr:row>
      <xdr:rowOff>133350</xdr:rowOff>
    </xdr:from>
    <xdr:to>
      <xdr:col>9</xdr:col>
      <xdr:colOff>114300</xdr:colOff>
      <xdr:row>33</xdr:row>
      <xdr:rowOff>95250</xdr:rowOff>
    </xdr:to>
    <xdr:sp>
      <xdr:nvSpPr>
        <xdr:cNvPr id="5" name="Rectangle 21"/>
        <xdr:cNvSpPr>
          <a:spLocks/>
        </xdr:cNvSpPr>
      </xdr:nvSpPr>
      <xdr:spPr>
        <a:xfrm>
          <a:off x="2962275" y="6019800"/>
          <a:ext cx="3714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朝食</a:t>
          </a:r>
        </a:p>
      </xdr:txBody>
    </xdr:sp>
    <xdr:clientData/>
  </xdr:twoCellAnchor>
  <xdr:twoCellAnchor>
    <xdr:from>
      <xdr:col>6</xdr:col>
      <xdr:colOff>285750</xdr:colOff>
      <xdr:row>32</xdr:row>
      <xdr:rowOff>133350</xdr:rowOff>
    </xdr:from>
    <xdr:to>
      <xdr:col>8</xdr:col>
      <xdr:colOff>19050</xdr:colOff>
      <xdr:row>33</xdr:row>
      <xdr:rowOff>95250</xdr:rowOff>
    </xdr:to>
    <xdr:sp>
      <xdr:nvSpPr>
        <xdr:cNvPr id="6" name="Rectangle 22"/>
        <xdr:cNvSpPr>
          <a:spLocks/>
        </xdr:cNvSpPr>
      </xdr:nvSpPr>
      <xdr:spPr>
        <a:xfrm>
          <a:off x="2533650" y="6019800"/>
          <a:ext cx="3810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起床</a:t>
          </a:r>
        </a:p>
      </xdr:txBody>
    </xdr:sp>
    <xdr:clientData/>
  </xdr:twoCellAnchor>
  <xdr:twoCellAnchor>
    <xdr:from>
      <xdr:col>20</xdr:col>
      <xdr:colOff>66675</xdr:colOff>
      <xdr:row>32</xdr:row>
      <xdr:rowOff>152400</xdr:rowOff>
    </xdr:from>
    <xdr:to>
      <xdr:col>22</xdr:col>
      <xdr:colOff>219075</xdr:colOff>
      <xdr:row>33</xdr:row>
      <xdr:rowOff>95250</xdr:rowOff>
    </xdr:to>
    <xdr:sp>
      <xdr:nvSpPr>
        <xdr:cNvPr id="7" name="Rectangle 23"/>
        <xdr:cNvSpPr>
          <a:spLocks/>
        </xdr:cNvSpPr>
      </xdr:nvSpPr>
      <xdr:spPr>
        <a:xfrm>
          <a:off x="6848475" y="6038850"/>
          <a:ext cx="8001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自由時間</a:t>
          </a:r>
        </a:p>
      </xdr:txBody>
    </xdr:sp>
    <xdr:clientData/>
  </xdr:twoCellAnchor>
  <xdr:twoCellAnchor>
    <xdr:from>
      <xdr:col>18</xdr:col>
      <xdr:colOff>266700</xdr:colOff>
      <xdr:row>32</xdr:row>
      <xdr:rowOff>152400</xdr:rowOff>
    </xdr:from>
    <xdr:to>
      <xdr:col>20</xdr:col>
      <xdr:colOff>19050</xdr:colOff>
      <xdr:row>33</xdr:row>
      <xdr:rowOff>114300</xdr:rowOff>
    </xdr:to>
    <xdr:sp>
      <xdr:nvSpPr>
        <xdr:cNvPr id="8" name="Rectangle 24"/>
        <xdr:cNvSpPr>
          <a:spLocks/>
        </xdr:cNvSpPr>
      </xdr:nvSpPr>
      <xdr:spPr>
        <a:xfrm>
          <a:off x="6400800" y="6038850"/>
          <a:ext cx="40005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夕食</a:t>
          </a:r>
        </a:p>
      </xdr:txBody>
    </xdr:sp>
    <xdr:clientData/>
  </xdr:twoCellAnchor>
  <xdr:twoCellAnchor>
    <xdr:from>
      <xdr:col>10</xdr:col>
      <xdr:colOff>19050</xdr:colOff>
      <xdr:row>32</xdr:row>
      <xdr:rowOff>152400</xdr:rowOff>
    </xdr:from>
    <xdr:to>
      <xdr:col>17</xdr:col>
      <xdr:colOff>19050</xdr:colOff>
      <xdr:row>33</xdr:row>
      <xdr:rowOff>95250</xdr:rowOff>
    </xdr:to>
    <xdr:sp>
      <xdr:nvSpPr>
        <xdr:cNvPr id="9" name="Rectangle 25"/>
        <xdr:cNvSpPr>
          <a:spLocks/>
        </xdr:cNvSpPr>
      </xdr:nvSpPr>
      <xdr:spPr>
        <a:xfrm>
          <a:off x="3562350" y="6038850"/>
          <a:ext cx="226695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日中活動（事業所・就労先）</a:t>
          </a:r>
        </a:p>
      </xdr:txBody>
    </xdr:sp>
    <xdr:clientData/>
  </xdr:twoCellAnchor>
  <xdr:twoCellAnchor>
    <xdr:from>
      <xdr:col>22</xdr:col>
      <xdr:colOff>285750</xdr:colOff>
      <xdr:row>32</xdr:row>
      <xdr:rowOff>152400</xdr:rowOff>
    </xdr:from>
    <xdr:to>
      <xdr:col>24</xdr:col>
      <xdr:colOff>19050</xdr:colOff>
      <xdr:row>33</xdr:row>
      <xdr:rowOff>95250</xdr:rowOff>
    </xdr:to>
    <xdr:sp>
      <xdr:nvSpPr>
        <xdr:cNvPr id="10" name="Rectangle 26"/>
        <xdr:cNvSpPr>
          <a:spLocks/>
        </xdr:cNvSpPr>
      </xdr:nvSpPr>
      <xdr:spPr>
        <a:xfrm>
          <a:off x="7715250" y="6038850"/>
          <a:ext cx="3810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就寝</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25"/>
  <sheetViews>
    <sheetView view="pageBreakPreview" zoomScale="85" zoomScaleSheetLayoutView="85" zoomScalePageLayoutView="0" workbookViewId="0" topLeftCell="A1">
      <pane xSplit="3" ySplit="2" topLeftCell="D3" activePane="bottomRight" state="frozen"/>
      <selection pane="topLeft" activeCell="A1" sqref="A1"/>
      <selection pane="topRight" activeCell="A1" sqref="A1"/>
      <selection pane="bottomLeft" activeCell="A1" sqref="A1"/>
      <selection pane="bottomRight" activeCell="D3" sqref="D3"/>
    </sheetView>
  </sheetViews>
  <sheetFormatPr defaultColWidth="9.00390625" defaultRowHeight="13.5"/>
  <cols>
    <col min="1" max="2" width="3.125" style="2" customWidth="1"/>
    <col min="3" max="3" width="19.875" style="2" customWidth="1"/>
    <col min="4" max="4" width="18.375" style="2" customWidth="1"/>
    <col min="5" max="5" width="6.625" style="2" customWidth="1"/>
    <col min="6" max="6" width="13.25390625" style="2" customWidth="1"/>
    <col min="7" max="7" width="9.00390625" style="2" customWidth="1"/>
    <col min="8" max="8" width="10.625" style="2" customWidth="1"/>
    <col min="9" max="9" width="24.625" style="2" customWidth="1"/>
    <col min="10" max="10" width="16.125" style="2" customWidth="1"/>
    <col min="11" max="11" width="18.625" style="2" customWidth="1"/>
    <col min="12" max="16384" width="9.00390625" style="2" customWidth="1"/>
  </cols>
  <sheetData>
    <row r="1" spans="1:11" ht="18.75" customHeight="1">
      <c r="A1" s="1" t="s">
        <v>57</v>
      </c>
      <c r="J1" s="177" t="s">
        <v>218</v>
      </c>
      <c r="K1" s="177"/>
    </row>
    <row r="2" spans="2:11" s="4" customFormat="1" ht="32.25" customHeight="1">
      <c r="B2" s="5"/>
      <c r="C2" s="6" t="s">
        <v>13</v>
      </c>
      <c r="D2" s="7" t="s">
        <v>12</v>
      </c>
      <c r="E2" s="6" t="s">
        <v>11</v>
      </c>
      <c r="F2" s="6" t="s">
        <v>37</v>
      </c>
      <c r="G2" s="8" t="s">
        <v>56</v>
      </c>
      <c r="H2" s="8" t="s">
        <v>43</v>
      </c>
      <c r="I2" s="8" t="s">
        <v>15</v>
      </c>
      <c r="J2" s="8" t="s">
        <v>14</v>
      </c>
      <c r="K2" s="6" t="s">
        <v>16</v>
      </c>
    </row>
    <row r="3" spans="2:11" ht="27" customHeight="1">
      <c r="B3" s="9" t="s">
        <v>33</v>
      </c>
      <c r="C3" s="10" t="s">
        <v>34</v>
      </c>
      <c r="D3" s="11" t="s">
        <v>35</v>
      </c>
      <c r="E3" s="9">
        <v>50</v>
      </c>
      <c r="F3" s="9" t="s">
        <v>38</v>
      </c>
      <c r="G3" s="9" t="s">
        <v>41</v>
      </c>
      <c r="H3" s="12" t="s">
        <v>46</v>
      </c>
      <c r="I3" s="9" t="s">
        <v>49</v>
      </c>
      <c r="J3" s="13" t="s">
        <v>55</v>
      </c>
      <c r="K3" s="14"/>
    </row>
    <row r="4" spans="2:11" ht="27" customHeight="1">
      <c r="B4" s="9" t="s">
        <v>33</v>
      </c>
      <c r="C4" s="10" t="s">
        <v>69</v>
      </c>
      <c r="D4" s="11" t="s">
        <v>36</v>
      </c>
      <c r="E4" s="9">
        <v>45</v>
      </c>
      <c r="F4" s="9" t="s">
        <v>39</v>
      </c>
      <c r="G4" s="9" t="s">
        <v>42</v>
      </c>
      <c r="H4" s="15" t="s">
        <v>47</v>
      </c>
      <c r="I4" s="14"/>
      <c r="J4" s="9"/>
      <c r="K4" s="14"/>
    </row>
    <row r="5" spans="2:11" ht="27" customHeight="1">
      <c r="B5" s="9" t="s">
        <v>33</v>
      </c>
      <c r="C5" s="10" t="s">
        <v>130</v>
      </c>
      <c r="D5" s="11" t="s">
        <v>44</v>
      </c>
      <c r="E5" s="9">
        <v>30</v>
      </c>
      <c r="F5" s="9" t="s">
        <v>88</v>
      </c>
      <c r="G5" s="9" t="s">
        <v>45</v>
      </c>
      <c r="H5" s="15" t="s">
        <v>48</v>
      </c>
      <c r="I5" s="14"/>
      <c r="J5" s="9"/>
      <c r="K5" s="14"/>
    </row>
    <row r="6" spans="2:11" ht="27" customHeight="1">
      <c r="B6" s="16">
        <v>1</v>
      </c>
      <c r="C6" s="10"/>
      <c r="D6" s="17"/>
      <c r="E6" s="10"/>
      <c r="F6" s="10"/>
      <c r="G6" s="10"/>
      <c r="H6" s="10"/>
      <c r="I6" s="14"/>
      <c r="J6" s="9"/>
      <c r="K6" s="14"/>
    </row>
    <row r="7" spans="2:11" ht="27" customHeight="1">
      <c r="B7" s="16">
        <v>2</v>
      </c>
      <c r="C7" s="10"/>
      <c r="D7" s="17"/>
      <c r="E7" s="10"/>
      <c r="F7" s="10"/>
      <c r="G7" s="10"/>
      <c r="H7" s="10"/>
      <c r="I7" s="14"/>
      <c r="J7" s="9"/>
      <c r="K7" s="14"/>
    </row>
    <row r="8" spans="2:11" ht="27" customHeight="1">
      <c r="B8" s="16">
        <v>3</v>
      </c>
      <c r="C8" s="10"/>
      <c r="D8" s="17"/>
      <c r="E8" s="10"/>
      <c r="F8" s="10"/>
      <c r="G8" s="10"/>
      <c r="H8" s="10"/>
      <c r="I8" s="14"/>
      <c r="J8" s="9"/>
      <c r="K8" s="14"/>
    </row>
    <row r="9" spans="2:11" ht="27" customHeight="1">
      <c r="B9" s="16">
        <v>4</v>
      </c>
      <c r="C9" s="10"/>
      <c r="D9" s="17"/>
      <c r="E9" s="10"/>
      <c r="F9" s="10"/>
      <c r="G9" s="10"/>
      <c r="H9" s="10"/>
      <c r="I9" s="14"/>
      <c r="J9" s="9"/>
      <c r="K9" s="14"/>
    </row>
    <row r="10" spans="2:11" ht="27" customHeight="1">
      <c r="B10" s="16">
        <v>5</v>
      </c>
      <c r="C10" s="10"/>
      <c r="D10" s="17"/>
      <c r="E10" s="10"/>
      <c r="F10" s="10"/>
      <c r="G10" s="10"/>
      <c r="H10" s="10"/>
      <c r="I10" s="14"/>
      <c r="J10" s="9"/>
      <c r="K10" s="14"/>
    </row>
    <row r="11" spans="2:11" ht="27" customHeight="1">
      <c r="B11" s="16">
        <v>6</v>
      </c>
      <c r="C11" s="10"/>
      <c r="D11" s="17"/>
      <c r="E11" s="10"/>
      <c r="F11" s="10"/>
      <c r="G11" s="10"/>
      <c r="H11" s="10"/>
      <c r="I11" s="14"/>
      <c r="J11" s="9"/>
      <c r="K11" s="14"/>
    </row>
    <row r="12" spans="2:11" ht="27" customHeight="1">
      <c r="B12" s="16">
        <v>7</v>
      </c>
      <c r="C12" s="10"/>
      <c r="D12" s="17"/>
      <c r="E12" s="10"/>
      <c r="F12" s="10"/>
      <c r="G12" s="10"/>
      <c r="H12" s="10"/>
      <c r="I12" s="14"/>
      <c r="J12" s="9"/>
      <c r="K12" s="14"/>
    </row>
    <row r="13" spans="2:11" ht="27" customHeight="1">
      <c r="B13" s="16">
        <v>8</v>
      </c>
      <c r="C13" s="10"/>
      <c r="D13" s="17"/>
      <c r="E13" s="10"/>
      <c r="F13" s="10"/>
      <c r="G13" s="10"/>
      <c r="H13" s="10"/>
      <c r="I13" s="14"/>
      <c r="J13" s="9"/>
      <c r="K13" s="14"/>
    </row>
    <row r="14" spans="2:11" ht="27" customHeight="1">
      <c r="B14" s="16">
        <v>9</v>
      </c>
      <c r="C14" s="10"/>
      <c r="D14" s="17"/>
      <c r="E14" s="10"/>
      <c r="F14" s="10"/>
      <c r="G14" s="10"/>
      <c r="H14" s="10"/>
      <c r="I14" s="14"/>
      <c r="J14" s="9"/>
      <c r="K14" s="14"/>
    </row>
    <row r="15" spans="2:11" ht="27" customHeight="1">
      <c r="B15" s="16">
        <v>10</v>
      </c>
      <c r="C15" s="10"/>
      <c r="D15" s="17"/>
      <c r="E15" s="10"/>
      <c r="F15" s="10"/>
      <c r="G15" s="10"/>
      <c r="H15" s="10"/>
      <c r="I15" s="14"/>
      <c r="J15" s="9"/>
      <c r="K15" s="14"/>
    </row>
    <row r="16" spans="2:11" ht="27" customHeight="1">
      <c r="B16" s="16">
        <v>11</v>
      </c>
      <c r="C16" s="10"/>
      <c r="D16" s="17"/>
      <c r="E16" s="10"/>
      <c r="F16" s="10"/>
      <c r="G16" s="10"/>
      <c r="H16" s="10"/>
      <c r="I16" s="14"/>
      <c r="J16" s="9"/>
      <c r="K16" s="14"/>
    </row>
    <row r="17" spans="2:11" ht="27" customHeight="1">
      <c r="B17" s="16">
        <v>12</v>
      </c>
      <c r="C17" s="10"/>
      <c r="D17" s="17"/>
      <c r="E17" s="10"/>
      <c r="F17" s="10"/>
      <c r="G17" s="10"/>
      <c r="H17" s="10"/>
      <c r="I17" s="14"/>
      <c r="J17" s="9"/>
      <c r="K17" s="14"/>
    </row>
    <row r="18" spans="2:3" ht="14.25" customHeight="1">
      <c r="B18" s="2" t="s">
        <v>40</v>
      </c>
      <c r="C18" s="18" t="s">
        <v>51</v>
      </c>
    </row>
    <row r="19" spans="2:4" s="4" customFormat="1" ht="13.5">
      <c r="B19" s="18"/>
      <c r="C19" s="18" t="s">
        <v>50</v>
      </c>
      <c r="D19" s="19"/>
    </row>
    <row r="20" spans="2:3" s="4" customFormat="1" ht="13.5">
      <c r="B20" s="18"/>
      <c r="C20" s="18" t="s">
        <v>52</v>
      </c>
    </row>
    <row r="21" spans="2:3" s="4" customFormat="1" ht="13.5">
      <c r="B21" s="18"/>
      <c r="C21" s="18" t="s">
        <v>53</v>
      </c>
    </row>
    <row r="22" spans="2:3" s="4" customFormat="1" ht="13.5">
      <c r="B22" s="18"/>
      <c r="C22" s="20" t="s">
        <v>54</v>
      </c>
    </row>
    <row r="23" spans="2:3" s="4" customFormat="1" ht="13.5">
      <c r="B23" s="18"/>
      <c r="C23" s="18"/>
    </row>
    <row r="25" spans="1:11" ht="13.5">
      <c r="A25" s="21"/>
      <c r="B25" s="21"/>
      <c r="C25" s="21"/>
      <c r="D25" s="21"/>
      <c r="E25" s="21"/>
      <c r="F25" s="21"/>
      <c r="G25" s="21"/>
      <c r="H25" s="21"/>
      <c r="I25" s="21"/>
      <c r="J25" s="176"/>
      <c r="K25" s="176"/>
    </row>
  </sheetData>
  <sheetProtection/>
  <mergeCells count="2">
    <mergeCell ref="J25:K25"/>
    <mergeCell ref="J1:K1"/>
  </mergeCells>
  <printOptions/>
  <pageMargins left="0.6299212598425197" right="0.4724409448818898" top="0.7480314960629921" bottom="0.7480314960629921" header="0.5118110236220472" footer="0.5118110236220472"/>
  <pageSetup fitToHeight="1" fitToWidth="1" horizontalDpi="600" verticalDpi="600" orientation="landscape" paperSize="9" scale="96" r:id="rId1"/>
  <headerFooter alignWithMargins="0">
    <oddHeader>&amp;L(添付資料）</oddHeader>
    <oddFooter>&amp;C共同生活援助-&amp;A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O24"/>
  <sheetViews>
    <sheetView view="pageBreakPreview" zoomScale="90" zoomScaleSheetLayoutView="90" zoomScalePageLayoutView="0" workbookViewId="0" topLeftCell="A1">
      <selection activeCell="A1" sqref="A1"/>
    </sheetView>
  </sheetViews>
  <sheetFormatPr defaultColWidth="9.00390625" defaultRowHeight="13.5"/>
  <cols>
    <col min="1" max="1" width="3.125" style="23" customWidth="1"/>
    <col min="2" max="2" width="15.625" style="23" customWidth="1"/>
    <col min="3" max="4" width="5.25390625" style="23" bestFit="1" customWidth="1"/>
    <col min="5" max="5" width="9.00390625" style="23" bestFit="1" customWidth="1"/>
    <col min="6" max="8" width="5.25390625" style="23" bestFit="1" customWidth="1"/>
    <col min="9" max="9" width="5.25390625" style="23" customWidth="1"/>
    <col min="10" max="10" width="9.00390625" style="23" bestFit="1" customWidth="1"/>
    <col min="11" max="12" width="14.125" style="23" customWidth="1"/>
    <col min="13" max="13" width="14.625" style="23" customWidth="1"/>
    <col min="14" max="15" width="13.125" style="23" customWidth="1"/>
    <col min="16" max="16384" width="9.00390625" style="23" customWidth="1"/>
  </cols>
  <sheetData>
    <row r="1" spans="1:13" ht="19.5" customHeight="1">
      <c r="A1" s="1" t="s">
        <v>256</v>
      </c>
      <c r="B1" s="43"/>
      <c r="C1" s="31"/>
      <c r="D1" s="31"/>
      <c r="E1" s="31"/>
      <c r="F1" s="31"/>
      <c r="G1" s="31"/>
      <c r="H1" s="31"/>
      <c r="I1" s="31"/>
      <c r="J1" s="31"/>
      <c r="K1" s="31"/>
      <c r="L1" s="31"/>
      <c r="M1" s="31"/>
    </row>
    <row r="2" spans="2:15" ht="21" customHeight="1">
      <c r="B2" s="324" t="s">
        <v>31</v>
      </c>
      <c r="C2" s="324" t="s">
        <v>225</v>
      </c>
      <c r="D2" s="324" t="s">
        <v>226</v>
      </c>
      <c r="E2" s="315" t="s">
        <v>227</v>
      </c>
      <c r="F2" s="315" t="s">
        <v>228</v>
      </c>
      <c r="G2" s="315" t="s">
        <v>229</v>
      </c>
      <c r="H2" s="315" t="s">
        <v>230</v>
      </c>
      <c r="I2" s="315" t="s">
        <v>250</v>
      </c>
      <c r="J2" s="315" t="s">
        <v>237</v>
      </c>
      <c r="K2" s="321" t="s">
        <v>32</v>
      </c>
      <c r="L2" s="322"/>
      <c r="M2" s="322"/>
      <c r="N2" s="322"/>
      <c r="O2" s="323"/>
    </row>
    <row r="3" spans="2:15" ht="34.5" customHeight="1">
      <c r="B3" s="325"/>
      <c r="C3" s="325"/>
      <c r="D3" s="325"/>
      <c r="E3" s="316"/>
      <c r="F3" s="316"/>
      <c r="G3" s="316"/>
      <c r="H3" s="316"/>
      <c r="I3" s="316"/>
      <c r="J3" s="316"/>
      <c r="K3" s="144" t="s">
        <v>114</v>
      </c>
      <c r="L3" s="144" t="s">
        <v>115</v>
      </c>
      <c r="M3" s="144" t="s">
        <v>116</v>
      </c>
      <c r="N3" s="144" t="s">
        <v>117</v>
      </c>
      <c r="O3" s="144" t="s">
        <v>118</v>
      </c>
    </row>
    <row r="4" spans="2:15" ht="49.5" customHeight="1">
      <c r="B4" s="50" t="s">
        <v>236</v>
      </c>
      <c r="C4" s="141" t="s">
        <v>231</v>
      </c>
      <c r="D4" s="141">
        <v>44</v>
      </c>
      <c r="E4" s="141" t="s">
        <v>232</v>
      </c>
      <c r="F4" s="141" t="s">
        <v>233</v>
      </c>
      <c r="G4" s="141">
        <v>3</v>
      </c>
      <c r="H4" s="141" t="s">
        <v>234</v>
      </c>
      <c r="I4" s="141" t="s">
        <v>251</v>
      </c>
      <c r="J4" s="141" t="s">
        <v>252</v>
      </c>
      <c r="K4" s="50"/>
      <c r="L4" s="50"/>
      <c r="M4" s="50"/>
      <c r="N4" s="50"/>
      <c r="O4" s="50"/>
    </row>
    <row r="5" spans="2:15" ht="22.5" customHeight="1">
      <c r="B5" s="51"/>
      <c r="C5" s="142"/>
      <c r="D5" s="142"/>
      <c r="E5" s="142"/>
      <c r="F5" s="142"/>
      <c r="G5" s="142"/>
      <c r="H5" s="142"/>
      <c r="I5" s="142"/>
      <c r="J5" s="142"/>
      <c r="K5" s="51"/>
      <c r="L5" s="51"/>
      <c r="M5" s="51"/>
      <c r="N5" s="51"/>
      <c r="O5" s="51"/>
    </row>
    <row r="6" spans="2:15" ht="22.5" customHeight="1">
      <c r="B6" s="51"/>
      <c r="C6" s="142"/>
      <c r="D6" s="142"/>
      <c r="E6" s="142"/>
      <c r="F6" s="142"/>
      <c r="G6" s="142"/>
      <c r="H6" s="142"/>
      <c r="I6" s="142"/>
      <c r="J6" s="142"/>
      <c r="K6" s="51"/>
      <c r="L6" s="51"/>
      <c r="M6" s="51"/>
      <c r="N6" s="51"/>
      <c r="O6" s="51"/>
    </row>
    <row r="7" spans="2:15" ht="22.5" customHeight="1">
      <c r="B7" s="51"/>
      <c r="C7" s="142"/>
      <c r="D7" s="142"/>
      <c r="E7" s="142"/>
      <c r="F7" s="142"/>
      <c r="G7" s="142"/>
      <c r="H7" s="142"/>
      <c r="I7" s="142"/>
      <c r="J7" s="142"/>
      <c r="K7" s="51"/>
      <c r="L7" s="51"/>
      <c r="M7" s="51"/>
      <c r="N7" s="51"/>
      <c r="O7" s="51"/>
    </row>
    <row r="8" spans="2:15" ht="22.5" customHeight="1">
      <c r="B8" s="51"/>
      <c r="C8" s="142"/>
      <c r="D8" s="142"/>
      <c r="E8" s="142"/>
      <c r="F8" s="142"/>
      <c r="G8" s="142"/>
      <c r="H8" s="142"/>
      <c r="I8" s="142"/>
      <c r="J8" s="142"/>
      <c r="K8" s="51"/>
      <c r="L8" s="51"/>
      <c r="M8" s="51"/>
      <c r="N8" s="51"/>
      <c r="O8" s="51"/>
    </row>
    <row r="9" spans="2:15" ht="22.5" customHeight="1">
      <c r="B9" s="51"/>
      <c r="C9" s="142"/>
      <c r="D9" s="142"/>
      <c r="E9" s="142"/>
      <c r="F9" s="142"/>
      <c r="G9" s="142"/>
      <c r="H9" s="142"/>
      <c r="I9" s="142"/>
      <c r="J9" s="142"/>
      <c r="K9" s="51"/>
      <c r="L9" s="51"/>
      <c r="M9" s="51"/>
      <c r="N9" s="51"/>
      <c r="O9" s="51"/>
    </row>
    <row r="10" spans="2:15" ht="22.5" customHeight="1">
      <c r="B10" s="51"/>
      <c r="C10" s="142"/>
      <c r="D10" s="142"/>
      <c r="E10" s="142"/>
      <c r="F10" s="142"/>
      <c r="G10" s="142"/>
      <c r="H10" s="142"/>
      <c r="I10" s="142"/>
      <c r="J10" s="142"/>
      <c r="K10" s="51"/>
      <c r="L10" s="51"/>
      <c r="M10" s="51"/>
      <c r="N10" s="51"/>
      <c r="O10" s="51"/>
    </row>
    <row r="11" spans="2:15" ht="22.5" customHeight="1">
      <c r="B11" s="51"/>
      <c r="C11" s="142"/>
      <c r="D11" s="142"/>
      <c r="E11" s="142"/>
      <c r="F11" s="142"/>
      <c r="G11" s="142"/>
      <c r="H11" s="142"/>
      <c r="I11" s="142"/>
      <c r="J11" s="142"/>
      <c r="K11" s="51"/>
      <c r="L11" s="51"/>
      <c r="M11" s="51"/>
      <c r="N11" s="51"/>
      <c r="O11" s="51"/>
    </row>
    <row r="12" spans="2:15" ht="22.5" customHeight="1">
      <c r="B12" s="51"/>
      <c r="C12" s="142"/>
      <c r="D12" s="142"/>
      <c r="E12" s="142"/>
      <c r="F12" s="142"/>
      <c r="G12" s="142"/>
      <c r="H12" s="142"/>
      <c r="I12" s="142"/>
      <c r="J12" s="142"/>
      <c r="K12" s="51"/>
      <c r="L12" s="51"/>
      <c r="M12" s="51"/>
      <c r="N12" s="51"/>
      <c r="O12" s="51"/>
    </row>
    <row r="13" spans="2:15" ht="22.5" customHeight="1">
      <c r="B13" s="51"/>
      <c r="C13" s="142"/>
      <c r="D13" s="142"/>
      <c r="E13" s="142"/>
      <c r="F13" s="142"/>
      <c r="G13" s="142"/>
      <c r="H13" s="142"/>
      <c r="I13" s="142"/>
      <c r="J13" s="142"/>
      <c r="K13" s="51"/>
      <c r="L13" s="51"/>
      <c r="M13" s="51"/>
      <c r="N13" s="51"/>
      <c r="O13" s="51"/>
    </row>
    <row r="14" spans="2:15" ht="22.5" customHeight="1">
      <c r="B14" s="51"/>
      <c r="C14" s="142"/>
      <c r="D14" s="142"/>
      <c r="E14" s="142"/>
      <c r="F14" s="142"/>
      <c r="G14" s="142"/>
      <c r="H14" s="142"/>
      <c r="I14" s="142"/>
      <c r="J14" s="142"/>
      <c r="K14" s="51"/>
      <c r="L14" s="51"/>
      <c r="M14" s="51"/>
      <c r="N14" s="51"/>
      <c r="O14" s="51"/>
    </row>
    <row r="15" spans="2:15" ht="22.5" customHeight="1">
      <c r="B15" s="51"/>
      <c r="C15" s="142"/>
      <c r="D15" s="142"/>
      <c r="E15" s="142"/>
      <c r="F15" s="142"/>
      <c r="G15" s="142"/>
      <c r="H15" s="142"/>
      <c r="I15" s="142"/>
      <c r="J15" s="142"/>
      <c r="K15" s="51"/>
      <c r="L15" s="51"/>
      <c r="M15" s="51"/>
      <c r="N15" s="51"/>
      <c r="O15" s="51"/>
    </row>
    <row r="16" spans="2:15" ht="22.5" customHeight="1">
      <c r="B16" s="51"/>
      <c r="C16" s="142"/>
      <c r="D16" s="142"/>
      <c r="E16" s="142"/>
      <c r="F16" s="142"/>
      <c r="G16" s="142"/>
      <c r="H16" s="142"/>
      <c r="I16" s="142"/>
      <c r="J16" s="142"/>
      <c r="K16" s="51"/>
      <c r="L16" s="51"/>
      <c r="M16" s="51"/>
      <c r="N16" s="51"/>
      <c r="O16" s="51"/>
    </row>
    <row r="17" spans="2:15" ht="22.5" customHeight="1">
      <c r="B17" s="51"/>
      <c r="C17" s="142"/>
      <c r="D17" s="142"/>
      <c r="E17" s="142"/>
      <c r="F17" s="142"/>
      <c r="G17" s="142"/>
      <c r="H17" s="142"/>
      <c r="I17" s="142"/>
      <c r="J17" s="142"/>
      <c r="K17" s="51"/>
      <c r="L17" s="51"/>
      <c r="M17" s="51"/>
      <c r="N17" s="51"/>
      <c r="O17" s="51"/>
    </row>
    <row r="18" spans="2:15" ht="22.5" customHeight="1">
      <c r="B18" s="51"/>
      <c r="C18" s="142"/>
      <c r="D18" s="142"/>
      <c r="E18" s="142"/>
      <c r="F18" s="142"/>
      <c r="G18" s="142"/>
      <c r="H18" s="142"/>
      <c r="I18" s="142"/>
      <c r="J18" s="142"/>
      <c r="K18" s="51"/>
      <c r="L18" s="51"/>
      <c r="M18" s="51"/>
      <c r="N18" s="51"/>
      <c r="O18" s="51"/>
    </row>
    <row r="19" spans="2:15" ht="22.5" customHeight="1">
      <c r="B19" s="51"/>
      <c r="C19" s="142"/>
      <c r="D19" s="142"/>
      <c r="E19" s="142"/>
      <c r="F19" s="142"/>
      <c r="G19" s="142"/>
      <c r="H19" s="142"/>
      <c r="I19" s="142"/>
      <c r="J19" s="142"/>
      <c r="K19" s="51"/>
      <c r="L19" s="51"/>
      <c r="M19" s="51"/>
      <c r="N19" s="51"/>
      <c r="O19" s="51"/>
    </row>
    <row r="20" spans="2:15" ht="22.5" customHeight="1">
      <c r="B20" s="52"/>
      <c r="C20" s="143"/>
      <c r="D20" s="143"/>
      <c r="E20" s="143"/>
      <c r="F20" s="143"/>
      <c r="G20" s="143"/>
      <c r="H20" s="143"/>
      <c r="I20" s="143"/>
      <c r="J20" s="143"/>
      <c r="K20" s="52"/>
      <c r="L20" s="52"/>
      <c r="M20" s="52"/>
      <c r="N20" s="52"/>
      <c r="O20" s="52"/>
    </row>
    <row r="21" spans="2:13" ht="18" customHeight="1">
      <c r="B21" s="33"/>
      <c r="C21" s="31"/>
      <c r="D21" s="31"/>
      <c r="E21" s="31"/>
      <c r="F21" s="31"/>
      <c r="G21" s="31"/>
      <c r="H21" s="31"/>
      <c r="I21" s="31"/>
      <c r="J21" s="31"/>
      <c r="K21" s="31"/>
      <c r="L21" s="31"/>
      <c r="M21" s="31"/>
    </row>
    <row r="22" spans="2:13" ht="18" customHeight="1">
      <c r="B22" s="33"/>
      <c r="C22" s="31"/>
      <c r="D22" s="31"/>
      <c r="E22" s="31"/>
      <c r="F22" s="31"/>
      <c r="G22" s="31"/>
      <c r="H22" s="31"/>
      <c r="I22" s="31"/>
      <c r="J22" s="31"/>
      <c r="K22" s="31"/>
      <c r="L22" s="31"/>
      <c r="M22" s="31"/>
    </row>
    <row r="23" spans="2:15" ht="25.5" customHeight="1">
      <c r="B23" s="43"/>
      <c r="C23" s="53"/>
      <c r="D23" s="53"/>
      <c r="E23" s="53"/>
      <c r="F23" s="53"/>
      <c r="G23" s="53"/>
      <c r="H23" s="53"/>
      <c r="I23" s="53"/>
      <c r="J23" s="53"/>
      <c r="K23" s="53"/>
      <c r="L23" s="53"/>
      <c r="M23" s="53"/>
      <c r="N23" s="53"/>
      <c r="O23" s="53"/>
    </row>
    <row r="24" ht="13.5">
      <c r="K24" s="22"/>
    </row>
  </sheetData>
  <sheetProtection/>
  <mergeCells count="10">
    <mergeCell ref="G2:G3"/>
    <mergeCell ref="I2:I3"/>
    <mergeCell ref="K2:O2"/>
    <mergeCell ref="B2:B3"/>
    <mergeCell ref="C2:C3"/>
    <mergeCell ref="H2:H3"/>
    <mergeCell ref="J2:J3"/>
    <mergeCell ref="D2:D3"/>
    <mergeCell ref="E2:E3"/>
    <mergeCell ref="F2:F3"/>
  </mergeCells>
  <dataValidations count="1">
    <dataValidation type="list" allowBlank="1" showInputMessage="1" showErrorMessage="1" sqref="I4:I20">
      <formula1>"○,－"</formula1>
    </dataValidation>
  </dataValidations>
  <printOptions/>
  <pageMargins left="0.6299212598425197" right="0.4724409448818898" top="0.7480314960629921" bottom="0.7480314960629921" header="0.5118110236220472" footer="0.5118110236220472"/>
  <pageSetup fitToHeight="1" fitToWidth="1" horizontalDpi="600" verticalDpi="600" orientation="landscape" paperSize="9" r:id="rId1"/>
  <headerFooter alignWithMargins="0">
    <oddHeader>&amp;L(添付資料）</oddHeader>
    <oddFooter>&amp;C共同生活援助-&amp;A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13"/>
  <sheetViews>
    <sheetView view="pageBreakPreview" zoomScale="90" zoomScaleSheetLayoutView="90" zoomScalePageLayoutView="0" workbookViewId="0" topLeftCell="A1">
      <selection activeCell="A1" sqref="A1"/>
    </sheetView>
  </sheetViews>
  <sheetFormatPr defaultColWidth="9.00390625" defaultRowHeight="13.5"/>
  <cols>
    <col min="1" max="1" width="3.125" style="23" customWidth="1"/>
    <col min="2" max="2" width="15.625" style="23" customWidth="1"/>
    <col min="3" max="4" width="14.125" style="23" customWidth="1"/>
    <col min="5" max="5" width="16.875" style="23" customWidth="1"/>
    <col min="6" max="7" width="14.125" style="23" customWidth="1"/>
    <col min="8" max="8" width="14.625" style="23" customWidth="1"/>
    <col min="9" max="10" width="13.125" style="23" customWidth="1"/>
    <col min="11" max="16384" width="9.00390625" style="23" customWidth="1"/>
  </cols>
  <sheetData>
    <row r="1" spans="1:8" ht="19.5" customHeight="1">
      <c r="A1" s="1" t="s">
        <v>113</v>
      </c>
      <c r="B1" s="43"/>
      <c r="C1" s="31"/>
      <c r="D1" s="31"/>
      <c r="E1" s="31"/>
      <c r="F1" s="31"/>
      <c r="G1" s="31"/>
      <c r="H1" s="31"/>
    </row>
    <row r="2" spans="2:8" ht="19.5" customHeight="1">
      <c r="B2" s="44" t="s">
        <v>5</v>
      </c>
      <c r="E2" s="31"/>
      <c r="F2" s="31"/>
      <c r="G2" s="31"/>
      <c r="H2" s="31"/>
    </row>
    <row r="3" spans="2:10" ht="19.5" customHeight="1">
      <c r="B3" s="26" t="s">
        <v>2</v>
      </c>
      <c r="C3" s="185" t="s">
        <v>8</v>
      </c>
      <c r="D3" s="185"/>
      <c r="E3" s="185"/>
      <c r="F3" s="303" t="s">
        <v>10</v>
      </c>
      <c r="G3" s="327"/>
      <c r="H3" s="327"/>
      <c r="I3" s="327"/>
      <c r="J3" s="304"/>
    </row>
    <row r="4" spans="2:10" ht="40.5" customHeight="1">
      <c r="B4" s="26" t="s">
        <v>3</v>
      </c>
      <c r="C4" s="326"/>
      <c r="D4" s="326"/>
      <c r="E4" s="326"/>
      <c r="F4" s="326"/>
      <c r="G4" s="326"/>
      <c r="H4" s="326"/>
      <c r="I4" s="326"/>
      <c r="J4" s="326"/>
    </row>
    <row r="5" spans="2:10" ht="40.5" customHeight="1">
      <c r="B5" s="26" t="s">
        <v>3</v>
      </c>
      <c r="C5" s="326"/>
      <c r="D5" s="326"/>
      <c r="E5" s="326"/>
      <c r="F5" s="326"/>
      <c r="G5" s="326"/>
      <c r="H5" s="326"/>
      <c r="I5" s="326"/>
      <c r="J5" s="326"/>
    </row>
    <row r="6" spans="2:10" ht="40.5" customHeight="1">
      <c r="B6" s="26" t="s">
        <v>3</v>
      </c>
      <c r="C6" s="326"/>
      <c r="D6" s="326"/>
      <c r="E6" s="326"/>
      <c r="F6" s="326"/>
      <c r="G6" s="326"/>
      <c r="H6" s="326"/>
      <c r="I6" s="326"/>
      <c r="J6" s="326"/>
    </row>
    <row r="7" spans="2:8" ht="15.75" customHeight="1">
      <c r="B7" s="43"/>
      <c r="C7" s="31"/>
      <c r="D7" s="31"/>
      <c r="E7" s="31"/>
      <c r="F7" s="31"/>
      <c r="G7" s="31"/>
      <c r="H7" s="31"/>
    </row>
    <row r="8" spans="2:8" ht="19.5" customHeight="1">
      <c r="B8" s="44" t="s">
        <v>6</v>
      </c>
      <c r="C8" s="31"/>
      <c r="D8" s="31"/>
      <c r="E8" s="31"/>
      <c r="F8" s="31"/>
      <c r="G8" s="31"/>
      <c r="H8" s="31"/>
    </row>
    <row r="9" spans="2:10" ht="19.5" customHeight="1">
      <c r="B9" s="26" t="s">
        <v>4</v>
      </c>
      <c r="C9" s="185" t="s">
        <v>7</v>
      </c>
      <c r="D9" s="185"/>
      <c r="E9" s="185"/>
      <c r="F9" s="303" t="s">
        <v>9</v>
      </c>
      <c r="G9" s="327"/>
      <c r="H9" s="327"/>
      <c r="I9" s="327"/>
      <c r="J9" s="304"/>
    </row>
    <row r="10" spans="2:10" ht="40.5" customHeight="1">
      <c r="B10" s="26" t="s">
        <v>3</v>
      </c>
      <c r="C10" s="326"/>
      <c r="D10" s="326"/>
      <c r="E10" s="326"/>
      <c r="F10" s="326"/>
      <c r="G10" s="326"/>
      <c r="H10" s="326"/>
      <c r="I10" s="326"/>
      <c r="J10" s="326"/>
    </row>
    <row r="11" spans="2:10" ht="40.5" customHeight="1">
      <c r="B11" s="26" t="s">
        <v>3</v>
      </c>
      <c r="C11" s="326"/>
      <c r="D11" s="326"/>
      <c r="E11" s="326"/>
      <c r="F11" s="326"/>
      <c r="G11" s="326"/>
      <c r="H11" s="326"/>
      <c r="I11" s="326"/>
      <c r="J11" s="326"/>
    </row>
    <row r="12" spans="2:10" ht="25.5" customHeight="1">
      <c r="B12" s="43"/>
      <c r="C12" s="53"/>
      <c r="D12" s="53"/>
      <c r="E12" s="53"/>
      <c r="F12" s="53"/>
      <c r="G12" s="53"/>
      <c r="H12" s="53"/>
      <c r="I12" s="53"/>
      <c r="J12" s="53"/>
    </row>
    <row r="13" ht="13.5">
      <c r="F13" s="22"/>
    </row>
  </sheetData>
  <sheetProtection/>
  <mergeCells count="14">
    <mergeCell ref="F11:J11"/>
    <mergeCell ref="C11:E11"/>
    <mergeCell ref="C3:E3"/>
    <mergeCell ref="C9:E9"/>
    <mergeCell ref="C4:E4"/>
    <mergeCell ref="C5:E5"/>
    <mergeCell ref="C6:E6"/>
    <mergeCell ref="C10:E10"/>
    <mergeCell ref="F4:J4"/>
    <mergeCell ref="F5:J5"/>
    <mergeCell ref="F6:J6"/>
    <mergeCell ref="F9:J9"/>
    <mergeCell ref="F3:J3"/>
    <mergeCell ref="F10:J10"/>
  </mergeCells>
  <printOptions/>
  <pageMargins left="0.6299212598425197" right="0.4724409448818898" top="0.7480314960629921" bottom="0.7480314960629921" header="0.5118110236220472" footer="0.5118110236220472"/>
  <pageSetup fitToHeight="1" fitToWidth="1" horizontalDpi="600" verticalDpi="600" orientation="landscape" paperSize="9" r:id="rId1"/>
  <headerFooter alignWithMargins="0">
    <oddHeader>&amp;L(添付資料）</oddHeader>
    <oddFooter>&amp;C共同生活援助-&amp;A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B36"/>
  <sheetViews>
    <sheetView view="pageBreakPreview" zoomScaleSheetLayoutView="100" zoomScalePageLayoutView="0" workbookViewId="0" topLeftCell="D1">
      <selection activeCell="A1" sqref="A1"/>
    </sheetView>
  </sheetViews>
  <sheetFormatPr defaultColWidth="9.00390625" defaultRowHeight="13.5"/>
  <cols>
    <col min="1" max="1" width="3.125" style="23" customWidth="1"/>
    <col min="2" max="2" width="9.375" style="23" customWidth="1"/>
    <col min="3" max="27" width="4.25390625" style="23" customWidth="1"/>
    <col min="28" max="16384" width="9.00390625" style="23" customWidth="1"/>
  </cols>
  <sheetData>
    <row r="1" spans="1:2" ht="18" customHeight="1">
      <c r="A1" s="1" t="s">
        <v>122</v>
      </c>
      <c r="B1" s="1"/>
    </row>
    <row r="2" ht="13.5">
      <c r="B2" s="23" t="s">
        <v>123</v>
      </c>
    </row>
    <row r="3" spans="2:18" ht="13.5">
      <c r="B3" s="189" t="s">
        <v>61</v>
      </c>
      <c r="C3" s="185" t="s">
        <v>124</v>
      </c>
      <c r="D3" s="185"/>
      <c r="E3" s="185"/>
      <c r="F3" s="185" t="s">
        <v>125</v>
      </c>
      <c r="G3" s="185"/>
      <c r="H3" s="185"/>
      <c r="I3" s="185" t="s">
        <v>62</v>
      </c>
      <c r="J3" s="185"/>
      <c r="K3" s="185"/>
      <c r="L3" s="185"/>
      <c r="M3" s="185"/>
      <c r="N3" s="185"/>
      <c r="O3" s="185" t="s">
        <v>87</v>
      </c>
      <c r="P3" s="185"/>
      <c r="Q3" s="185"/>
      <c r="R3" s="185"/>
    </row>
    <row r="4" spans="2:18" ht="13.5">
      <c r="B4" s="190"/>
      <c r="C4" s="185"/>
      <c r="D4" s="185"/>
      <c r="E4" s="185"/>
      <c r="F4" s="185"/>
      <c r="G4" s="185"/>
      <c r="H4" s="185"/>
      <c r="I4" s="185" t="s">
        <v>63</v>
      </c>
      <c r="J4" s="185"/>
      <c r="K4" s="185" t="s">
        <v>64</v>
      </c>
      <c r="L4" s="185"/>
      <c r="M4" s="185" t="s">
        <v>0</v>
      </c>
      <c r="N4" s="185"/>
      <c r="O4" s="185"/>
      <c r="P4" s="185"/>
      <c r="Q4" s="185"/>
      <c r="R4" s="185"/>
    </row>
    <row r="5" spans="2:18" ht="13.5">
      <c r="B5" s="26" t="s">
        <v>58</v>
      </c>
      <c r="C5" s="186"/>
      <c r="D5" s="186"/>
      <c r="E5" s="186"/>
      <c r="F5" s="186"/>
      <c r="G5" s="186"/>
      <c r="H5" s="186"/>
      <c r="I5" s="185"/>
      <c r="J5" s="185"/>
      <c r="K5" s="185"/>
      <c r="L5" s="185"/>
      <c r="M5" s="185"/>
      <c r="N5" s="185"/>
      <c r="O5" s="185"/>
      <c r="P5" s="185"/>
      <c r="Q5" s="185"/>
      <c r="R5" s="185"/>
    </row>
    <row r="6" spans="2:18" ht="13.5">
      <c r="B6" s="26" t="s">
        <v>59</v>
      </c>
      <c r="C6" s="186"/>
      <c r="D6" s="186"/>
      <c r="E6" s="186"/>
      <c r="F6" s="186"/>
      <c r="G6" s="186"/>
      <c r="H6" s="186"/>
      <c r="I6" s="185"/>
      <c r="J6" s="185"/>
      <c r="K6" s="185"/>
      <c r="L6" s="185"/>
      <c r="M6" s="185"/>
      <c r="N6" s="185"/>
      <c r="O6" s="185"/>
      <c r="P6" s="185"/>
      <c r="Q6" s="185"/>
      <c r="R6" s="185"/>
    </row>
    <row r="7" spans="2:18" ht="13.5">
      <c r="B7" s="26" t="s">
        <v>60</v>
      </c>
      <c r="C7" s="186"/>
      <c r="D7" s="186"/>
      <c r="E7" s="186"/>
      <c r="F7" s="186"/>
      <c r="G7" s="186"/>
      <c r="H7" s="186"/>
      <c r="I7" s="185"/>
      <c r="J7" s="185"/>
      <c r="K7" s="185"/>
      <c r="L7" s="185"/>
      <c r="M7" s="185"/>
      <c r="N7" s="185"/>
      <c r="O7" s="185"/>
      <c r="P7" s="185"/>
      <c r="Q7" s="185"/>
      <c r="R7" s="185"/>
    </row>
    <row r="8" spans="2:18" ht="13.5">
      <c r="B8" s="26"/>
      <c r="C8" s="186"/>
      <c r="D8" s="186"/>
      <c r="E8" s="186"/>
      <c r="F8" s="186"/>
      <c r="G8" s="186"/>
      <c r="H8" s="186"/>
      <c r="I8" s="185"/>
      <c r="J8" s="185"/>
      <c r="K8" s="185"/>
      <c r="L8" s="185"/>
      <c r="M8" s="185"/>
      <c r="N8" s="185"/>
      <c r="O8" s="185"/>
      <c r="P8" s="185"/>
      <c r="Q8" s="185"/>
      <c r="R8" s="185"/>
    </row>
    <row r="9" spans="2:18" ht="13.5">
      <c r="B9" s="26"/>
      <c r="C9" s="186"/>
      <c r="D9" s="186"/>
      <c r="E9" s="186"/>
      <c r="F9" s="186"/>
      <c r="G9" s="186"/>
      <c r="H9" s="186"/>
      <c r="I9" s="185"/>
      <c r="J9" s="185"/>
      <c r="K9" s="185"/>
      <c r="L9" s="185"/>
      <c r="M9" s="185"/>
      <c r="N9" s="185"/>
      <c r="O9" s="185"/>
      <c r="P9" s="185"/>
      <c r="Q9" s="185"/>
      <c r="R9" s="185"/>
    </row>
    <row r="10" spans="2:18" ht="13.5">
      <c r="B10" s="26"/>
      <c r="C10" s="186"/>
      <c r="D10" s="186"/>
      <c r="E10" s="186"/>
      <c r="F10" s="186"/>
      <c r="G10" s="186"/>
      <c r="H10" s="186"/>
      <c r="I10" s="185"/>
      <c r="J10" s="185"/>
      <c r="K10" s="185"/>
      <c r="L10" s="185"/>
      <c r="M10" s="185"/>
      <c r="N10" s="185"/>
      <c r="O10" s="185"/>
      <c r="P10" s="185"/>
      <c r="Q10" s="185"/>
      <c r="R10" s="185"/>
    </row>
    <row r="11" spans="2:18" ht="13.5">
      <c r="B11" s="26"/>
      <c r="C11" s="186"/>
      <c r="D11" s="186"/>
      <c r="E11" s="186"/>
      <c r="F11" s="186"/>
      <c r="G11" s="186"/>
      <c r="H11" s="186"/>
      <c r="I11" s="185"/>
      <c r="J11" s="185"/>
      <c r="K11" s="185"/>
      <c r="L11" s="185"/>
      <c r="M11" s="185"/>
      <c r="N11" s="185"/>
      <c r="O11" s="185"/>
      <c r="P11" s="185"/>
      <c r="Q11" s="185"/>
      <c r="R11" s="185"/>
    </row>
    <row r="12" spans="2:3" ht="13.5">
      <c r="B12" s="18" t="s">
        <v>126</v>
      </c>
      <c r="C12" s="18"/>
    </row>
    <row r="13" ht="13.5">
      <c r="C13" s="23" t="s">
        <v>127</v>
      </c>
    </row>
    <row r="14" spans="2:28" ht="13.5" customHeight="1">
      <c r="B14" s="182"/>
      <c r="C14" s="183">
        <v>2</v>
      </c>
      <c r="D14" s="180"/>
      <c r="E14" s="180">
        <v>4</v>
      </c>
      <c r="F14" s="180"/>
      <c r="G14" s="180">
        <v>6</v>
      </c>
      <c r="H14" s="180"/>
      <c r="I14" s="180">
        <v>8</v>
      </c>
      <c r="J14" s="180"/>
      <c r="K14" s="180">
        <v>10</v>
      </c>
      <c r="L14" s="180"/>
      <c r="M14" s="180">
        <v>12</v>
      </c>
      <c r="N14" s="180"/>
      <c r="O14" s="180">
        <v>14</v>
      </c>
      <c r="P14" s="180"/>
      <c r="Q14" s="180">
        <v>16</v>
      </c>
      <c r="R14" s="180"/>
      <c r="S14" s="180">
        <v>18</v>
      </c>
      <c r="T14" s="180"/>
      <c r="U14" s="180">
        <v>20</v>
      </c>
      <c r="V14" s="180"/>
      <c r="W14" s="180">
        <v>22</v>
      </c>
      <c r="X14" s="180"/>
      <c r="Y14" s="187"/>
      <c r="Z14" s="66"/>
      <c r="AA14" s="67"/>
      <c r="AB14" s="68"/>
    </row>
    <row r="15" spans="2:28" ht="13.5" customHeight="1">
      <c r="B15" s="182"/>
      <c r="C15" s="184"/>
      <c r="D15" s="181"/>
      <c r="E15" s="181"/>
      <c r="F15" s="181"/>
      <c r="G15" s="181"/>
      <c r="H15" s="181"/>
      <c r="I15" s="181"/>
      <c r="J15" s="181"/>
      <c r="K15" s="181"/>
      <c r="L15" s="181"/>
      <c r="M15" s="181"/>
      <c r="N15" s="181"/>
      <c r="O15" s="181"/>
      <c r="P15" s="181"/>
      <c r="Q15" s="181"/>
      <c r="R15" s="181"/>
      <c r="S15" s="181"/>
      <c r="T15" s="181"/>
      <c r="U15" s="181"/>
      <c r="V15" s="181"/>
      <c r="W15" s="181"/>
      <c r="X15" s="181"/>
      <c r="Y15" s="188"/>
      <c r="Z15" s="69"/>
      <c r="AA15" s="67"/>
      <c r="AB15" s="43"/>
    </row>
    <row r="16" spans="2:28" ht="20.25" customHeight="1">
      <c r="B16" s="65"/>
      <c r="C16" s="27"/>
      <c r="D16" s="27"/>
      <c r="E16" s="28"/>
      <c r="F16" s="28"/>
      <c r="G16" s="28"/>
      <c r="H16" s="28"/>
      <c r="I16" s="28"/>
      <c r="J16" s="28"/>
      <c r="K16" s="28"/>
      <c r="L16" s="28"/>
      <c r="M16" s="28"/>
      <c r="N16" s="28"/>
      <c r="O16" s="28"/>
      <c r="P16" s="28"/>
      <c r="Q16" s="28"/>
      <c r="R16" s="28"/>
      <c r="S16" s="28"/>
      <c r="T16" s="28"/>
      <c r="U16" s="28"/>
      <c r="V16" s="28"/>
      <c r="W16" s="28"/>
      <c r="X16" s="28"/>
      <c r="Y16" s="29"/>
      <c r="Z16" s="61"/>
      <c r="AA16" s="31"/>
      <c r="AB16" s="31"/>
    </row>
    <row r="17" spans="2:28" ht="20.25" customHeight="1">
      <c r="B17" s="65"/>
      <c r="C17" s="27"/>
      <c r="D17" s="27"/>
      <c r="E17" s="28"/>
      <c r="F17" s="28"/>
      <c r="G17" s="28"/>
      <c r="H17" s="28"/>
      <c r="I17" s="28"/>
      <c r="J17" s="28"/>
      <c r="K17" s="28"/>
      <c r="L17" s="28"/>
      <c r="M17" s="28"/>
      <c r="N17" s="28"/>
      <c r="O17" s="28"/>
      <c r="P17" s="28"/>
      <c r="Q17" s="28"/>
      <c r="R17" s="28"/>
      <c r="S17" s="28"/>
      <c r="T17" s="28"/>
      <c r="U17" s="28"/>
      <c r="V17" s="28"/>
      <c r="W17" s="28"/>
      <c r="X17" s="28"/>
      <c r="Y17" s="29"/>
      <c r="Z17" s="61"/>
      <c r="AA17" s="31"/>
      <c r="AB17" s="31"/>
    </row>
    <row r="18" spans="2:28" ht="20.25" customHeight="1">
      <c r="B18" s="65"/>
      <c r="C18" s="27"/>
      <c r="D18" s="27"/>
      <c r="E18" s="28"/>
      <c r="F18" s="28"/>
      <c r="G18" s="28"/>
      <c r="H18" s="28"/>
      <c r="I18" s="28"/>
      <c r="J18" s="28"/>
      <c r="K18" s="28"/>
      <c r="L18" s="28"/>
      <c r="M18" s="28"/>
      <c r="N18" s="28"/>
      <c r="O18" s="28"/>
      <c r="P18" s="28"/>
      <c r="Q18" s="28"/>
      <c r="R18" s="28"/>
      <c r="S18" s="28"/>
      <c r="T18" s="28"/>
      <c r="U18" s="28"/>
      <c r="V18" s="28"/>
      <c r="W18" s="28"/>
      <c r="X18" s="28"/>
      <c r="Y18" s="29"/>
      <c r="Z18" s="61"/>
      <c r="AA18" s="31"/>
      <c r="AB18" s="31"/>
    </row>
    <row r="19" spans="2:28" ht="20.25" customHeight="1">
      <c r="B19" s="43"/>
      <c r="C19" s="27"/>
      <c r="D19" s="27"/>
      <c r="E19" s="28"/>
      <c r="F19" s="28"/>
      <c r="G19" s="28"/>
      <c r="H19" s="28"/>
      <c r="I19" s="28"/>
      <c r="J19" s="28"/>
      <c r="K19" s="28"/>
      <c r="L19" s="28"/>
      <c r="M19" s="28"/>
      <c r="N19" s="28"/>
      <c r="O19" s="28"/>
      <c r="P19" s="28"/>
      <c r="Q19" s="28"/>
      <c r="R19" s="28"/>
      <c r="S19" s="28"/>
      <c r="T19" s="28"/>
      <c r="U19" s="28"/>
      <c r="V19" s="28"/>
      <c r="W19" s="28"/>
      <c r="X19" s="28"/>
      <c r="Y19" s="28"/>
      <c r="Z19" s="31"/>
      <c r="AA19" s="31"/>
      <c r="AB19" s="31"/>
    </row>
    <row r="20" spans="2:28" ht="13.5" customHeight="1">
      <c r="B20" s="56"/>
      <c r="C20" s="56" t="s">
        <v>129</v>
      </c>
      <c r="D20" s="30"/>
      <c r="E20" s="31"/>
      <c r="F20" s="31"/>
      <c r="G20" s="31"/>
      <c r="H20" s="31"/>
      <c r="I20" s="31"/>
      <c r="J20" s="31"/>
      <c r="K20" s="31"/>
      <c r="L20" s="31"/>
      <c r="M20" s="31"/>
      <c r="N20" s="31"/>
      <c r="O20" s="31"/>
      <c r="P20" s="31"/>
      <c r="Q20" s="31"/>
      <c r="R20" s="31"/>
      <c r="S20" s="31"/>
      <c r="T20" s="31"/>
      <c r="U20" s="31"/>
      <c r="V20" s="31"/>
      <c r="W20" s="31"/>
      <c r="X20" s="31"/>
      <c r="Y20" s="31"/>
      <c r="Z20" s="31"/>
      <c r="AA20" s="31"/>
      <c r="AB20" s="31"/>
    </row>
    <row r="21" spans="2:3" ht="13.5">
      <c r="B21" s="33"/>
      <c r="C21" s="33" t="s">
        <v>128</v>
      </c>
    </row>
    <row r="22" spans="2:3" ht="13.5">
      <c r="B22" s="18"/>
      <c r="C22" s="18"/>
    </row>
    <row r="23" ht="13.5">
      <c r="B23" s="23" t="s">
        <v>65</v>
      </c>
    </row>
    <row r="24" spans="2:18" ht="13.5">
      <c r="B24" s="189" t="s">
        <v>61</v>
      </c>
      <c r="C24" s="185" t="s">
        <v>124</v>
      </c>
      <c r="D24" s="185"/>
      <c r="E24" s="185"/>
      <c r="F24" s="185" t="s">
        <v>125</v>
      </c>
      <c r="G24" s="185"/>
      <c r="H24" s="185"/>
      <c r="I24" s="185" t="s">
        <v>62</v>
      </c>
      <c r="J24" s="185"/>
      <c r="K24" s="185"/>
      <c r="L24" s="185"/>
      <c r="M24" s="185"/>
      <c r="N24" s="185"/>
      <c r="O24" s="185" t="s">
        <v>87</v>
      </c>
      <c r="P24" s="185"/>
      <c r="Q24" s="185"/>
      <c r="R24" s="185"/>
    </row>
    <row r="25" spans="2:18" ht="13.5">
      <c r="B25" s="190"/>
      <c r="C25" s="185"/>
      <c r="D25" s="185"/>
      <c r="E25" s="185"/>
      <c r="F25" s="185"/>
      <c r="G25" s="185"/>
      <c r="H25" s="185"/>
      <c r="I25" s="185" t="s">
        <v>63</v>
      </c>
      <c r="J25" s="185"/>
      <c r="K25" s="185" t="s">
        <v>64</v>
      </c>
      <c r="L25" s="185"/>
      <c r="M25" s="185" t="s">
        <v>0</v>
      </c>
      <c r="N25" s="185"/>
      <c r="O25" s="185"/>
      <c r="P25" s="185"/>
      <c r="Q25" s="185"/>
      <c r="R25" s="185"/>
    </row>
    <row r="26" spans="2:18" ht="13.5">
      <c r="B26" s="26" t="s">
        <v>58</v>
      </c>
      <c r="C26" s="186">
        <v>0.2916666666666667</v>
      </c>
      <c r="D26" s="186"/>
      <c r="E26" s="186"/>
      <c r="F26" s="186">
        <v>0.625</v>
      </c>
      <c r="G26" s="186"/>
      <c r="H26" s="186"/>
      <c r="I26" s="185">
        <v>7</v>
      </c>
      <c r="J26" s="185"/>
      <c r="K26" s="185">
        <v>1</v>
      </c>
      <c r="L26" s="185"/>
      <c r="M26" s="185">
        <v>8</v>
      </c>
      <c r="N26" s="185"/>
      <c r="O26" s="185"/>
      <c r="P26" s="185"/>
      <c r="Q26" s="185"/>
      <c r="R26" s="185"/>
    </row>
    <row r="27" spans="2:18" ht="13.5">
      <c r="B27" s="26" t="s">
        <v>59</v>
      </c>
      <c r="C27" s="186">
        <v>0.375</v>
      </c>
      <c r="D27" s="186"/>
      <c r="E27" s="186"/>
      <c r="F27" s="186">
        <v>0.7083333333333334</v>
      </c>
      <c r="G27" s="186"/>
      <c r="H27" s="186"/>
      <c r="I27" s="185">
        <v>7</v>
      </c>
      <c r="J27" s="185"/>
      <c r="K27" s="185">
        <v>1</v>
      </c>
      <c r="L27" s="185"/>
      <c r="M27" s="185">
        <v>8</v>
      </c>
      <c r="N27" s="185"/>
      <c r="O27" s="185"/>
      <c r="P27" s="185"/>
      <c r="Q27" s="185"/>
      <c r="R27" s="185"/>
    </row>
    <row r="28" spans="2:18" ht="13.5">
      <c r="B28" s="26" t="s">
        <v>60</v>
      </c>
      <c r="C28" s="186">
        <v>0.5833333333333334</v>
      </c>
      <c r="D28" s="186"/>
      <c r="E28" s="186"/>
      <c r="F28" s="186">
        <v>0.9166666666666666</v>
      </c>
      <c r="G28" s="186"/>
      <c r="H28" s="186"/>
      <c r="I28" s="185">
        <v>7</v>
      </c>
      <c r="J28" s="185"/>
      <c r="K28" s="185">
        <v>1</v>
      </c>
      <c r="L28" s="185"/>
      <c r="M28" s="185">
        <v>8</v>
      </c>
      <c r="N28" s="185"/>
      <c r="O28" s="185"/>
      <c r="P28" s="185"/>
      <c r="Q28" s="185"/>
      <c r="R28" s="185"/>
    </row>
    <row r="29" spans="2:18" ht="13.5">
      <c r="B29" s="26"/>
      <c r="C29" s="186"/>
      <c r="D29" s="186"/>
      <c r="E29" s="186"/>
      <c r="F29" s="186"/>
      <c r="G29" s="186"/>
      <c r="H29" s="186"/>
      <c r="I29" s="185"/>
      <c r="J29" s="185"/>
      <c r="K29" s="185"/>
      <c r="L29" s="185"/>
      <c r="M29" s="185"/>
      <c r="N29" s="185"/>
      <c r="O29" s="185"/>
      <c r="P29" s="185"/>
      <c r="Q29" s="185"/>
      <c r="R29" s="185"/>
    </row>
    <row r="30" ht="13.5">
      <c r="C30" s="23" t="s">
        <v>127</v>
      </c>
    </row>
    <row r="31" spans="2:25" ht="13.5">
      <c r="B31" s="182"/>
      <c r="C31" s="183">
        <v>2</v>
      </c>
      <c r="D31" s="180"/>
      <c r="E31" s="180">
        <v>4</v>
      </c>
      <c r="F31" s="180"/>
      <c r="G31" s="180">
        <v>6</v>
      </c>
      <c r="H31" s="180"/>
      <c r="I31" s="180">
        <v>8</v>
      </c>
      <c r="J31" s="180"/>
      <c r="K31" s="180">
        <v>10</v>
      </c>
      <c r="L31" s="180"/>
      <c r="M31" s="180">
        <v>12</v>
      </c>
      <c r="N31" s="180"/>
      <c r="O31" s="180">
        <v>14</v>
      </c>
      <c r="P31" s="180"/>
      <c r="Q31" s="180">
        <v>16</v>
      </c>
      <c r="R31" s="180"/>
      <c r="S31" s="180">
        <v>18</v>
      </c>
      <c r="T31" s="180"/>
      <c r="U31" s="180">
        <v>20</v>
      </c>
      <c r="V31" s="180"/>
      <c r="W31" s="180">
        <v>22</v>
      </c>
      <c r="X31" s="180"/>
      <c r="Y31" s="178"/>
    </row>
    <row r="32" spans="2:25" ht="13.5">
      <c r="B32" s="182"/>
      <c r="C32" s="184"/>
      <c r="D32" s="181"/>
      <c r="E32" s="181"/>
      <c r="F32" s="181"/>
      <c r="G32" s="181"/>
      <c r="H32" s="181"/>
      <c r="I32" s="181"/>
      <c r="J32" s="181"/>
      <c r="K32" s="181"/>
      <c r="L32" s="181"/>
      <c r="M32" s="181"/>
      <c r="N32" s="181"/>
      <c r="O32" s="181"/>
      <c r="P32" s="181"/>
      <c r="Q32" s="181"/>
      <c r="R32" s="181"/>
      <c r="S32" s="181"/>
      <c r="T32" s="181"/>
      <c r="U32" s="181"/>
      <c r="V32" s="181"/>
      <c r="W32" s="181"/>
      <c r="X32" s="181"/>
      <c r="Y32" s="179"/>
    </row>
    <row r="33" spans="2:25" ht="20.25" customHeight="1">
      <c r="B33" s="65"/>
      <c r="C33" s="27"/>
      <c r="D33" s="27"/>
      <c r="E33" s="28"/>
      <c r="F33" s="28"/>
      <c r="G33" s="28"/>
      <c r="H33" s="28"/>
      <c r="I33" s="28"/>
      <c r="J33" s="28"/>
      <c r="K33" s="28"/>
      <c r="L33" s="28"/>
      <c r="M33" s="28"/>
      <c r="N33" s="28"/>
      <c r="O33" s="28"/>
      <c r="P33" s="28"/>
      <c r="Q33" s="28"/>
      <c r="R33" s="28"/>
      <c r="S33" s="28"/>
      <c r="T33" s="28"/>
      <c r="U33" s="28"/>
      <c r="V33" s="28"/>
      <c r="W33" s="28"/>
      <c r="X33" s="28"/>
      <c r="Y33" s="28"/>
    </row>
    <row r="34" spans="2:25" ht="20.25" customHeight="1">
      <c r="B34" s="65"/>
      <c r="C34" s="27"/>
      <c r="D34" s="27"/>
      <c r="E34" s="28"/>
      <c r="F34" s="28"/>
      <c r="G34" s="28"/>
      <c r="H34" s="28"/>
      <c r="I34" s="28"/>
      <c r="J34" s="28"/>
      <c r="K34" s="28"/>
      <c r="L34" s="28"/>
      <c r="M34" s="28"/>
      <c r="N34" s="28"/>
      <c r="O34" s="28"/>
      <c r="P34" s="28"/>
      <c r="Q34" s="28"/>
      <c r="R34" s="28"/>
      <c r="S34" s="28"/>
      <c r="T34" s="28"/>
      <c r="U34" s="28"/>
      <c r="V34" s="28"/>
      <c r="W34" s="28"/>
      <c r="X34" s="28"/>
      <c r="Y34" s="28"/>
    </row>
    <row r="35" spans="2:25" ht="20.25" customHeight="1">
      <c r="B35" s="65"/>
      <c r="C35" s="27"/>
      <c r="D35" s="27"/>
      <c r="E35" s="28"/>
      <c r="F35" s="28"/>
      <c r="G35" s="28"/>
      <c r="H35" s="28"/>
      <c r="I35" s="28"/>
      <c r="J35" s="28"/>
      <c r="K35" s="28"/>
      <c r="L35" s="28"/>
      <c r="M35" s="28"/>
      <c r="N35" s="28"/>
      <c r="O35" s="28"/>
      <c r="P35" s="28"/>
      <c r="Q35" s="28"/>
      <c r="R35" s="28"/>
      <c r="S35" s="28"/>
      <c r="T35" s="28"/>
      <c r="U35" s="28"/>
      <c r="V35" s="28"/>
      <c r="W35" s="28"/>
      <c r="X35" s="28"/>
      <c r="Y35" s="28"/>
    </row>
    <row r="36" spans="2:25" ht="20.25" customHeight="1">
      <c r="B36" s="65"/>
      <c r="C36" s="27"/>
      <c r="D36" s="27"/>
      <c r="E36" s="28"/>
      <c r="F36" s="28"/>
      <c r="G36" s="28"/>
      <c r="H36" s="28"/>
      <c r="I36" s="28"/>
      <c r="J36" s="28"/>
      <c r="K36" s="28"/>
      <c r="L36" s="28"/>
      <c r="M36" s="28"/>
      <c r="N36" s="28"/>
      <c r="O36" s="28"/>
      <c r="P36" s="28"/>
      <c r="Q36" s="28"/>
      <c r="R36" s="28"/>
      <c r="S36" s="28"/>
      <c r="T36" s="28"/>
      <c r="U36" s="28"/>
      <c r="V36" s="28"/>
      <c r="W36" s="28"/>
      <c r="X36" s="28"/>
      <c r="Y36" s="28"/>
    </row>
  </sheetData>
  <sheetProtection/>
  <mergeCells count="110">
    <mergeCell ref="O5:R5"/>
    <mergeCell ref="B3:B4"/>
    <mergeCell ref="C3:E4"/>
    <mergeCell ref="F3:H4"/>
    <mergeCell ref="I5:J5"/>
    <mergeCell ref="O3:R3"/>
    <mergeCell ref="O4:R4"/>
    <mergeCell ref="I3:N3"/>
    <mergeCell ref="I4:J4"/>
    <mergeCell ref="K4:L4"/>
    <mergeCell ref="M4:N4"/>
    <mergeCell ref="M6:N6"/>
    <mergeCell ref="O6:R6"/>
    <mergeCell ref="C5:E5"/>
    <mergeCell ref="F5:H5"/>
    <mergeCell ref="C6:E6"/>
    <mergeCell ref="F6:H6"/>
    <mergeCell ref="I6:J6"/>
    <mergeCell ref="K6:L6"/>
    <mergeCell ref="K5:L5"/>
    <mergeCell ref="M5:N5"/>
    <mergeCell ref="C7:E7"/>
    <mergeCell ref="F7:H7"/>
    <mergeCell ref="I7:J7"/>
    <mergeCell ref="K7:L7"/>
    <mergeCell ref="M7:N7"/>
    <mergeCell ref="C8:E8"/>
    <mergeCell ref="F8:H8"/>
    <mergeCell ref="I8:J8"/>
    <mergeCell ref="K8:L8"/>
    <mergeCell ref="C9:E9"/>
    <mergeCell ref="F9:H9"/>
    <mergeCell ref="I9:J9"/>
    <mergeCell ref="K9:L9"/>
    <mergeCell ref="O7:R7"/>
    <mergeCell ref="M8:N8"/>
    <mergeCell ref="O8:R8"/>
    <mergeCell ref="M10:N10"/>
    <mergeCell ref="O10:R10"/>
    <mergeCell ref="M9:N9"/>
    <mergeCell ref="O9:R9"/>
    <mergeCell ref="C11:E11"/>
    <mergeCell ref="F11:H11"/>
    <mergeCell ref="I11:J11"/>
    <mergeCell ref="K11:L11"/>
    <mergeCell ref="C10:E10"/>
    <mergeCell ref="F10:H10"/>
    <mergeCell ref="I10:J10"/>
    <mergeCell ref="K10:L10"/>
    <mergeCell ref="B14:B15"/>
    <mergeCell ref="C14:D15"/>
    <mergeCell ref="E14:F15"/>
    <mergeCell ref="G14:H15"/>
    <mergeCell ref="I14:J15"/>
    <mergeCell ref="K14:L15"/>
    <mergeCell ref="Q14:R15"/>
    <mergeCell ref="S14:T15"/>
    <mergeCell ref="U14:V15"/>
    <mergeCell ref="W14:X15"/>
    <mergeCell ref="M11:N11"/>
    <mergeCell ref="O11:R11"/>
    <mergeCell ref="M14:N15"/>
    <mergeCell ref="O14:P15"/>
    <mergeCell ref="Y14:Y15"/>
    <mergeCell ref="B24:B25"/>
    <mergeCell ref="C24:E25"/>
    <mergeCell ref="F24:H25"/>
    <mergeCell ref="I24:N24"/>
    <mergeCell ref="O24:R24"/>
    <mergeCell ref="I25:J25"/>
    <mergeCell ref="K25:L25"/>
    <mergeCell ref="M25:N25"/>
    <mergeCell ref="O25:R25"/>
    <mergeCell ref="C27:E27"/>
    <mergeCell ref="F27:H27"/>
    <mergeCell ref="I27:J27"/>
    <mergeCell ref="K27:L27"/>
    <mergeCell ref="C26:E26"/>
    <mergeCell ref="F26:H26"/>
    <mergeCell ref="I26:J26"/>
    <mergeCell ref="K26:L26"/>
    <mergeCell ref="M26:N26"/>
    <mergeCell ref="O26:R26"/>
    <mergeCell ref="M27:N27"/>
    <mergeCell ref="O27:R27"/>
    <mergeCell ref="M28:N28"/>
    <mergeCell ref="O28:R28"/>
    <mergeCell ref="C28:E28"/>
    <mergeCell ref="F28:H28"/>
    <mergeCell ref="I28:J28"/>
    <mergeCell ref="K28:L28"/>
    <mergeCell ref="C29:E29"/>
    <mergeCell ref="F29:H29"/>
    <mergeCell ref="I29:J29"/>
    <mergeCell ref="K29:L29"/>
    <mergeCell ref="B31:B32"/>
    <mergeCell ref="C31:D32"/>
    <mergeCell ref="E31:F32"/>
    <mergeCell ref="G31:H32"/>
    <mergeCell ref="M29:N29"/>
    <mergeCell ref="O29:R29"/>
    <mergeCell ref="Y31:Y32"/>
    <mergeCell ref="Q31:R32"/>
    <mergeCell ref="S31:T32"/>
    <mergeCell ref="U31:V32"/>
    <mergeCell ref="W31:X32"/>
    <mergeCell ref="I31:J32"/>
    <mergeCell ref="K31:L32"/>
    <mergeCell ref="M31:N32"/>
    <mergeCell ref="O31:P32"/>
  </mergeCells>
  <printOptions/>
  <pageMargins left="0.6299212598425197" right="0.4724409448818898" top="0.7480314960629921" bottom="0.7480314960629921" header="0.5118110236220472" footer="0.5118110236220472"/>
  <pageSetup fitToHeight="1" fitToWidth="1" horizontalDpi="300" verticalDpi="300" orientation="landscape" paperSize="9" scale="97" r:id="rId2"/>
  <headerFooter alignWithMargins="0">
    <oddHeader>&amp;L(添付資料）</oddHeader>
    <oddFooter>&amp;C共同生活援助-&amp;A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AL26"/>
  <sheetViews>
    <sheetView view="pageBreakPreview" zoomScaleSheetLayoutView="100" zoomScalePageLayoutView="0" workbookViewId="0" topLeftCell="A1">
      <selection activeCell="A1" sqref="A1"/>
    </sheetView>
  </sheetViews>
  <sheetFormatPr defaultColWidth="9.00390625" defaultRowHeight="13.5"/>
  <cols>
    <col min="1" max="2" width="3.125" style="23" customWidth="1"/>
    <col min="3" max="3" width="19.125" style="23" customWidth="1"/>
    <col min="4" max="4" width="13.625" style="23" customWidth="1"/>
    <col min="5" max="6" width="3.125" style="23" bestFit="1" customWidth="1"/>
    <col min="7" max="34" width="3.125" style="23" customWidth="1"/>
    <col min="35" max="35" width="3.375" style="23" customWidth="1"/>
    <col min="36" max="36" width="8.625" style="23" customWidth="1"/>
    <col min="37" max="16384" width="9.00390625" style="23" customWidth="1"/>
  </cols>
  <sheetData>
    <row r="1" spans="2:36" ht="13.5">
      <c r="B1" s="23" t="s">
        <v>66</v>
      </c>
      <c r="AF1" s="193">
        <v>2013</v>
      </c>
      <c r="AG1" s="193"/>
      <c r="AH1" s="23" t="s">
        <v>28</v>
      </c>
      <c r="AI1" s="32">
        <v>7</v>
      </c>
      <c r="AJ1" s="33" t="s">
        <v>29</v>
      </c>
    </row>
    <row r="2" spans="2:36" s="36" customFormat="1" ht="15" customHeight="1">
      <c r="B2" s="34"/>
      <c r="C2" s="191" t="s">
        <v>25</v>
      </c>
      <c r="D2" s="191" t="s">
        <v>26</v>
      </c>
      <c r="E2" s="35">
        <f>DATE($AF$1,$AI$1,1)</f>
        <v>41456</v>
      </c>
      <c r="F2" s="35">
        <f>E2+1</f>
        <v>41457</v>
      </c>
      <c r="G2" s="35">
        <f>F2+1</f>
        <v>41458</v>
      </c>
      <c r="H2" s="35">
        <f aca="true" t="shared" si="0" ref="H2:AI2">G2+1</f>
        <v>41459</v>
      </c>
      <c r="I2" s="35">
        <f t="shared" si="0"/>
        <v>41460</v>
      </c>
      <c r="J2" s="35">
        <f t="shared" si="0"/>
        <v>41461</v>
      </c>
      <c r="K2" s="35">
        <f t="shared" si="0"/>
        <v>41462</v>
      </c>
      <c r="L2" s="35">
        <f t="shared" si="0"/>
        <v>41463</v>
      </c>
      <c r="M2" s="35">
        <f t="shared" si="0"/>
        <v>41464</v>
      </c>
      <c r="N2" s="35">
        <f t="shared" si="0"/>
        <v>41465</v>
      </c>
      <c r="O2" s="35">
        <f t="shared" si="0"/>
        <v>41466</v>
      </c>
      <c r="P2" s="35">
        <f t="shared" si="0"/>
        <v>41467</v>
      </c>
      <c r="Q2" s="35">
        <f t="shared" si="0"/>
        <v>41468</v>
      </c>
      <c r="R2" s="35">
        <f t="shared" si="0"/>
        <v>41469</v>
      </c>
      <c r="S2" s="35">
        <f t="shared" si="0"/>
        <v>41470</v>
      </c>
      <c r="T2" s="35">
        <f t="shared" si="0"/>
        <v>41471</v>
      </c>
      <c r="U2" s="35">
        <f t="shared" si="0"/>
        <v>41472</v>
      </c>
      <c r="V2" s="35">
        <f t="shared" si="0"/>
        <v>41473</v>
      </c>
      <c r="W2" s="35">
        <f t="shared" si="0"/>
        <v>41474</v>
      </c>
      <c r="X2" s="35">
        <f t="shared" si="0"/>
        <v>41475</v>
      </c>
      <c r="Y2" s="35">
        <f t="shared" si="0"/>
        <v>41476</v>
      </c>
      <c r="Z2" s="35">
        <f t="shared" si="0"/>
        <v>41477</v>
      </c>
      <c r="AA2" s="35">
        <f t="shared" si="0"/>
        <v>41478</v>
      </c>
      <c r="AB2" s="35">
        <f t="shared" si="0"/>
        <v>41479</v>
      </c>
      <c r="AC2" s="35">
        <f t="shared" si="0"/>
        <v>41480</v>
      </c>
      <c r="AD2" s="35">
        <f t="shared" si="0"/>
        <v>41481</v>
      </c>
      <c r="AE2" s="35">
        <f t="shared" si="0"/>
        <v>41482</v>
      </c>
      <c r="AF2" s="35">
        <f t="shared" si="0"/>
        <v>41483</v>
      </c>
      <c r="AG2" s="35">
        <f t="shared" si="0"/>
        <v>41484</v>
      </c>
      <c r="AH2" s="35">
        <f t="shared" si="0"/>
        <v>41485</v>
      </c>
      <c r="AI2" s="35">
        <f t="shared" si="0"/>
        <v>41486</v>
      </c>
      <c r="AJ2" s="34" t="s">
        <v>23</v>
      </c>
    </row>
    <row r="3" spans="2:36" s="36" customFormat="1" ht="15" customHeight="1">
      <c r="B3" s="37"/>
      <c r="C3" s="192"/>
      <c r="D3" s="192"/>
      <c r="E3" s="38" t="str">
        <f aca="true" t="shared" si="1" ref="E3:AI3">VLOOKUP(WEEKDAY(E2,2),曜日,2,FALSE)</f>
        <v>月</v>
      </c>
      <c r="F3" s="38" t="str">
        <f t="shared" si="1"/>
        <v>火</v>
      </c>
      <c r="G3" s="38" t="str">
        <f t="shared" si="1"/>
        <v>水</v>
      </c>
      <c r="H3" s="38" t="str">
        <f t="shared" si="1"/>
        <v>木</v>
      </c>
      <c r="I3" s="38" t="str">
        <f t="shared" si="1"/>
        <v>金</v>
      </c>
      <c r="J3" s="38" t="str">
        <f t="shared" si="1"/>
        <v>土</v>
      </c>
      <c r="K3" s="38" t="str">
        <f t="shared" si="1"/>
        <v>日</v>
      </c>
      <c r="L3" s="38" t="str">
        <f t="shared" si="1"/>
        <v>月</v>
      </c>
      <c r="M3" s="38" t="str">
        <f t="shared" si="1"/>
        <v>火</v>
      </c>
      <c r="N3" s="38" t="str">
        <f t="shared" si="1"/>
        <v>水</v>
      </c>
      <c r="O3" s="38" t="str">
        <f t="shared" si="1"/>
        <v>木</v>
      </c>
      <c r="P3" s="38" t="str">
        <f t="shared" si="1"/>
        <v>金</v>
      </c>
      <c r="Q3" s="38" t="str">
        <f t="shared" si="1"/>
        <v>土</v>
      </c>
      <c r="R3" s="38" t="str">
        <f t="shared" si="1"/>
        <v>日</v>
      </c>
      <c r="S3" s="38" t="str">
        <f t="shared" si="1"/>
        <v>月</v>
      </c>
      <c r="T3" s="38" t="str">
        <f t="shared" si="1"/>
        <v>火</v>
      </c>
      <c r="U3" s="38" t="str">
        <f t="shared" si="1"/>
        <v>水</v>
      </c>
      <c r="V3" s="38" t="str">
        <f t="shared" si="1"/>
        <v>木</v>
      </c>
      <c r="W3" s="38" t="str">
        <f t="shared" si="1"/>
        <v>金</v>
      </c>
      <c r="X3" s="38" t="str">
        <f t="shared" si="1"/>
        <v>土</v>
      </c>
      <c r="Y3" s="38" t="str">
        <f t="shared" si="1"/>
        <v>日</v>
      </c>
      <c r="Z3" s="38" t="str">
        <f t="shared" si="1"/>
        <v>月</v>
      </c>
      <c r="AA3" s="38" t="str">
        <f t="shared" si="1"/>
        <v>火</v>
      </c>
      <c r="AB3" s="38" t="str">
        <f t="shared" si="1"/>
        <v>水</v>
      </c>
      <c r="AC3" s="38" t="str">
        <f t="shared" si="1"/>
        <v>木</v>
      </c>
      <c r="AD3" s="38" t="str">
        <f t="shared" si="1"/>
        <v>金</v>
      </c>
      <c r="AE3" s="38" t="str">
        <f t="shared" si="1"/>
        <v>土</v>
      </c>
      <c r="AF3" s="38" t="str">
        <f t="shared" si="1"/>
        <v>日</v>
      </c>
      <c r="AG3" s="38" t="str">
        <f t="shared" si="1"/>
        <v>月</v>
      </c>
      <c r="AH3" s="38" t="str">
        <f t="shared" si="1"/>
        <v>火</v>
      </c>
      <c r="AI3" s="38" t="str">
        <f t="shared" si="1"/>
        <v>水</v>
      </c>
      <c r="AJ3" s="37" t="s">
        <v>24</v>
      </c>
    </row>
    <row r="4" spans="2:38" ht="31.5" customHeight="1">
      <c r="B4" s="9" t="s">
        <v>33</v>
      </c>
      <c r="C4" s="10" t="s">
        <v>34</v>
      </c>
      <c r="D4" s="11" t="s">
        <v>35</v>
      </c>
      <c r="E4" s="39" t="s">
        <v>67</v>
      </c>
      <c r="F4" s="39" t="s">
        <v>67</v>
      </c>
      <c r="G4" s="39" t="s">
        <v>67</v>
      </c>
      <c r="H4" s="39" t="s">
        <v>67</v>
      </c>
      <c r="I4" s="39" t="s">
        <v>67</v>
      </c>
      <c r="J4" s="27"/>
      <c r="K4" s="27"/>
      <c r="L4" s="39" t="s">
        <v>67</v>
      </c>
      <c r="M4" s="39" t="s">
        <v>67</v>
      </c>
      <c r="N4" s="39" t="s">
        <v>67</v>
      </c>
      <c r="O4" s="39" t="s">
        <v>67</v>
      </c>
      <c r="P4" s="39" t="s">
        <v>67</v>
      </c>
      <c r="Q4" s="27"/>
      <c r="R4" s="27"/>
      <c r="S4" s="39" t="s">
        <v>67</v>
      </c>
      <c r="T4" s="39" t="s">
        <v>67</v>
      </c>
      <c r="U4" s="39" t="s">
        <v>67</v>
      </c>
      <c r="V4" s="39" t="s">
        <v>67</v>
      </c>
      <c r="W4" s="39" t="s">
        <v>67</v>
      </c>
      <c r="X4" s="27"/>
      <c r="Y4" s="27"/>
      <c r="Z4" s="39" t="s">
        <v>67</v>
      </c>
      <c r="AA4" s="39" t="s">
        <v>67</v>
      </c>
      <c r="AB4" s="39" t="s">
        <v>67</v>
      </c>
      <c r="AC4" s="39" t="s">
        <v>67</v>
      </c>
      <c r="AD4" s="39" t="s">
        <v>67</v>
      </c>
      <c r="AE4" s="27"/>
      <c r="AF4" s="27"/>
      <c r="AG4" s="39" t="s">
        <v>67</v>
      </c>
      <c r="AH4" s="39" t="s">
        <v>67</v>
      </c>
      <c r="AI4" s="39" t="s">
        <v>67</v>
      </c>
      <c r="AJ4" s="40">
        <v>160</v>
      </c>
      <c r="AK4" s="41">
        <v>1</v>
      </c>
      <c r="AL4" s="41" t="s">
        <v>30</v>
      </c>
    </row>
    <row r="5" spans="2:38" ht="31.5" customHeight="1">
      <c r="B5" s="9" t="s">
        <v>33</v>
      </c>
      <c r="C5" s="10" t="s">
        <v>70</v>
      </c>
      <c r="D5" s="11" t="s">
        <v>36</v>
      </c>
      <c r="E5" s="39" t="s">
        <v>67</v>
      </c>
      <c r="F5" s="39" t="s">
        <v>67</v>
      </c>
      <c r="G5" s="39" t="s">
        <v>67</v>
      </c>
      <c r="H5" s="39" t="s">
        <v>67</v>
      </c>
      <c r="I5" s="39" t="s">
        <v>67</v>
      </c>
      <c r="J5" s="27"/>
      <c r="K5" s="27"/>
      <c r="L5" s="39" t="s">
        <v>67</v>
      </c>
      <c r="M5" s="39" t="s">
        <v>67</v>
      </c>
      <c r="N5" s="39" t="s">
        <v>67</v>
      </c>
      <c r="O5" s="39" t="s">
        <v>67</v>
      </c>
      <c r="P5" s="39" t="s">
        <v>67</v>
      </c>
      <c r="Q5" s="27"/>
      <c r="R5" s="27"/>
      <c r="S5" s="39" t="s">
        <v>67</v>
      </c>
      <c r="T5" s="39" t="s">
        <v>67</v>
      </c>
      <c r="U5" s="39" t="s">
        <v>67</v>
      </c>
      <c r="V5" s="39" t="s">
        <v>67</v>
      </c>
      <c r="W5" s="39" t="s">
        <v>67</v>
      </c>
      <c r="X5" s="27"/>
      <c r="Y5" s="27"/>
      <c r="Z5" s="39" t="s">
        <v>67</v>
      </c>
      <c r="AA5" s="39" t="s">
        <v>67</v>
      </c>
      <c r="AB5" s="39" t="s">
        <v>67</v>
      </c>
      <c r="AC5" s="39" t="s">
        <v>67</v>
      </c>
      <c r="AD5" s="39" t="s">
        <v>67</v>
      </c>
      <c r="AE5" s="27"/>
      <c r="AF5" s="27"/>
      <c r="AG5" s="39" t="s">
        <v>67</v>
      </c>
      <c r="AH5" s="39" t="s">
        <v>67</v>
      </c>
      <c r="AI5" s="39" t="s">
        <v>67</v>
      </c>
      <c r="AJ5" s="40">
        <v>160</v>
      </c>
      <c r="AK5" s="41">
        <v>2</v>
      </c>
      <c r="AL5" s="41" t="s">
        <v>17</v>
      </c>
    </row>
    <row r="6" spans="2:38" ht="31.5" customHeight="1">
      <c r="B6" s="9" t="s">
        <v>33</v>
      </c>
      <c r="C6" s="10" t="s">
        <v>130</v>
      </c>
      <c r="D6" s="11" t="s">
        <v>44</v>
      </c>
      <c r="E6" s="39" t="s">
        <v>45</v>
      </c>
      <c r="F6" s="39"/>
      <c r="G6" s="39"/>
      <c r="H6" s="39"/>
      <c r="I6" s="39" t="s">
        <v>45</v>
      </c>
      <c r="J6" s="27"/>
      <c r="K6" s="27"/>
      <c r="L6" s="39" t="s">
        <v>67</v>
      </c>
      <c r="M6" s="39"/>
      <c r="N6" s="39"/>
      <c r="O6" s="39"/>
      <c r="P6" s="39" t="s">
        <v>67</v>
      </c>
      <c r="Q6" s="27"/>
      <c r="R6" s="27"/>
      <c r="S6" s="39" t="s">
        <v>45</v>
      </c>
      <c r="T6" s="39"/>
      <c r="U6" s="39"/>
      <c r="V6" s="39"/>
      <c r="W6" s="39" t="s">
        <v>45</v>
      </c>
      <c r="X6" s="27"/>
      <c r="Y6" s="27"/>
      <c r="Z6" s="39" t="s">
        <v>68</v>
      </c>
      <c r="AA6" s="39"/>
      <c r="AB6" s="39"/>
      <c r="AC6" s="39"/>
      <c r="AD6" s="39" t="s">
        <v>68</v>
      </c>
      <c r="AE6" s="27"/>
      <c r="AF6" s="27"/>
      <c r="AG6" s="39" t="s">
        <v>45</v>
      </c>
      <c r="AH6" s="39"/>
      <c r="AI6" s="39"/>
      <c r="AJ6" s="40">
        <v>72</v>
      </c>
      <c r="AK6" s="41">
        <v>3</v>
      </c>
      <c r="AL6" s="41" t="s">
        <v>18</v>
      </c>
    </row>
    <row r="7" spans="2:38" ht="31.5" customHeight="1">
      <c r="B7" s="16">
        <v>1</v>
      </c>
      <c r="C7" s="10"/>
      <c r="D7" s="1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42">
        <f aca="true" t="shared" si="2" ref="AJ7:AJ17">SUM(E7:AI7)</f>
        <v>0</v>
      </c>
      <c r="AK7" s="41">
        <v>4</v>
      </c>
      <c r="AL7" s="41" t="s">
        <v>19</v>
      </c>
    </row>
    <row r="8" spans="2:38" ht="31.5" customHeight="1">
      <c r="B8" s="16">
        <v>2</v>
      </c>
      <c r="C8" s="10"/>
      <c r="D8" s="1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42">
        <f t="shared" si="2"/>
        <v>0</v>
      </c>
      <c r="AK8" s="41">
        <v>5</v>
      </c>
      <c r="AL8" s="41" t="s">
        <v>20</v>
      </c>
    </row>
    <row r="9" spans="2:38" ht="31.5" customHeight="1">
      <c r="B9" s="16">
        <v>3</v>
      </c>
      <c r="C9" s="10"/>
      <c r="D9" s="1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42">
        <f t="shared" si="2"/>
        <v>0</v>
      </c>
      <c r="AK9" s="41">
        <v>6</v>
      </c>
      <c r="AL9" s="41" t="s">
        <v>21</v>
      </c>
    </row>
    <row r="10" spans="2:38" ht="31.5" customHeight="1">
      <c r="B10" s="16">
        <v>4</v>
      </c>
      <c r="C10" s="10"/>
      <c r="D10" s="1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42">
        <f t="shared" si="2"/>
        <v>0</v>
      </c>
      <c r="AK10" s="41">
        <v>7</v>
      </c>
      <c r="AL10" s="41" t="s">
        <v>22</v>
      </c>
    </row>
    <row r="11" spans="2:36" ht="31.5" customHeight="1">
      <c r="B11" s="16">
        <v>5</v>
      </c>
      <c r="C11" s="10"/>
      <c r="D11" s="1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42">
        <f t="shared" si="2"/>
        <v>0</v>
      </c>
    </row>
    <row r="12" spans="2:36" ht="31.5" customHeight="1">
      <c r="B12" s="16">
        <v>6</v>
      </c>
      <c r="C12" s="10"/>
      <c r="D12" s="1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42">
        <f t="shared" si="2"/>
        <v>0</v>
      </c>
    </row>
    <row r="13" spans="2:36" ht="31.5" customHeight="1">
      <c r="B13" s="16">
        <v>7</v>
      </c>
      <c r="C13" s="10"/>
      <c r="D13" s="1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42">
        <f t="shared" si="2"/>
        <v>0</v>
      </c>
    </row>
    <row r="14" spans="2:36" ht="31.5" customHeight="1">
      <c r="B14" s="16">
        <v>8</v>
      </c>
      <c r="C14" s="10"/>
      <c r="D14" s="1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42">
        <f t="shared" si="2"/>
        <v>0</v>
      </c>
    </row>
    <row r="15" spans="2:36" ht="31.5" customHeight="1">
      <c r="B15" s="16">
        <v>9</v>
      </c>
      <c r="C15" s="10"/>
      <c r="D15" s="1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42">
        <f t="shared" si="2"/>
        <v>0</v>
      </c>
    </row>
    <row r="16" spans="2:36" ht="31.5" customHeight="1">
      <c r="B16" s="16">
        <v>10</v>
      </c>
      <c r="C16" s="10"/>
      <c r="D16" s="1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42">
        <f t="shared" si="2"/>
        <v>0</v>
      </c>
    </row>
    <row r="17" spans="2:36" ht="31.5" customHeight="1">
      <c r="B17" s="16">
        <v>11</v>
      </c>
      <c r="C17" s="10"/>
      <c r="D17" s="1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42">
        <f t="shared" si="2"/>
        <v>0</v>
      </c>
    </row>
    <row r="18" spans="2:36" ht="31.5" customHeight="1">
      <c r="B18" s="16">
        <v>12</v>
      </c>
      <c r="C18" s="10"/>
      <c r="D18" s="1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42">
        <f>SUM(E18:AI18)</f>
        <v>0</v>
      </c>
    </row>
    <row r="19" spans="2:36" ht="30.75" customHeight="1">
      <c r="B19" s="43"/>
      <c r="C19" s="44" t="s">
        <v>198</v>
      </c>
      <c r="D19" s="43"/>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row>
    <row r="20" spans="3:4" s="18" customFormat="1" ht="39" customHeight="1">
      <c r="C20" s="3"/>
      <c r="D20" s="45"/>
    </row>
    <row r="21" spans="3:4" s="18" customFormat="1" ht="12">
      <c r="C21" s="3"/>
      <c r="D21" s="45"/>
    </row>
    <row r="22" s="18" customFormat="1" ht="12">
      <c r="D22" s="45"/>
    </row>
    <row r="23" s="18" customFormat="1" ht="12">
      <c r="D23" s="45"/>
    </row>
    <row r="24" spans="3:36" s="18" customFormat="1" ht="42" customHeight="1">
      <c r="C24" s="46"/>
      <c r="D24" s="194"/>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row>
    <row r="25" s="18" customFormat="1" ht="12">
      <c r="D25" s="45"/>
    </row>
    <row r="26" ht="13.5">
      <c r="Q26" s="22"/>
    </row>
  </sheetData>
  <sheetProtection/>
  <mergeCells count="4">
    <mergeCell ref="C2:C3"/>
    <mergeCell ref="D2:D3"/>
    <mergeCell ref="AF1:AG1"/>
    <mergeCell ref="D24:AJ24"/>
  </mergeCells>
  <conditionalFormatting sqref="AG2:AI3 AG7:AI18">
    <cfRule type="expression" priority="1" dxfId="5" stopIfTrue="1">
      <formula>MONTH(AG$2)&lt;&gt;$AI$1</formula>
    </cfRule>
    <cfRule type="expression" priority="2" dxfId="3" stopIfTrue="1">
      <formula>MONTH(AG$2)&lt;&gt;$AI$1</formula>
    </cfRule>
    <cfRule type="expression" priority="3" dxfId="1" stopIfTrue="1">
      <formula>WEEKDAY(AG$2,2)&gt;5</formula>
    </cfRule>
  </conditionalFormatting>
  <conditionalFormatting sqref="AG4:AI4 L5:AI5 L2:AF4 E2:K18 L6:AF18 AG6:AI6">
    <cfRule type="expression" priority="4" dxfId="1" stopIfTrue="1">
      <formula>WEEKDAY(E$2,2)&gt;5</formula>
    </cfRule>
  </conditionalFormatting>
  <conditionalFormatting sqref="AJ4:AJ18">
    <cfRule type="cellIs" priority="5" dxfId="5" operator="equal" stopIfTrue="1">
      <formula>0</formula>
    </cfRule>
  </conditionalFormatting>
  <dataValidations count="1">
    <dataValidation allowBlank="1" showInputMessage="1" showErrorMessage="1" imeMode="off" sqref="AF1:AG1 AI1"/>
  </dataValidations>
  <printOptions/>
  <pageMargins left="0.6299212598425197" right="0.4724409448818898" top="0.7480314960629921" bottom="0.7480314960629921" header="0.5118110236220472" footer="0.5118110236220472"/>
  <pageSetup fitToHeight="0" fitToWidth="1" horizontalDpi="300" verticalDpi="300" orientation="landscape" paperSize="9" scale="95" r:id="rId1"/>
  <headerFooter alignWithMargins="0">
    <oddHeader>&amp;L(添付資料）</oddHeader>
    <oddFooter>&amp;C共同生活援助-&amp;A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D56"/>
  <sheetViews>
    <sheetView view="pageBreakPreview" zoomScaleSheetLayoutView="100" zoomScalePageLayoutView="0" workbookViewId="0" topLeftCell="A1">
      <selection activeCell="A3" sqref="A3"/>
    </sheetView>
  </sheetViews>
  <sheetFormatPr defaultColWidth="9.00390625" defaultRowHeight="21" customHeight="1"/>
  <cols>
    <col min="1" max="4" width="2.625" style="98" customWidth="1"/>
    <col min="5" max="18" width="2.625" style="72" customWidth="1"/>
    <col min="19" max="46" width="2.875" style="72" customWidth="1"/>
    <col min="47" max="70" width="2.625" style="72" customWidth="1"/>
    <col min="71" max="16384" width="9.00390625" style="72" customWidth="1"/>
  </cols>
  <sheetData>
    <row r="1" spans="1:49" ht="21" customHeight="1">
      <c r="A1" s="70"/>
      <c r="B1" s="70" t="s">
        <v>131</v>
      </c>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row>
    <row r="2" spans="1:55" ht="21" customHeight="1">
      <c r="A2" s="277" t="s">
        <v>219</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row>
    <row r="3" spans="1:5" s="74" customFormat="1" ht="21" customHeight="1" thickBot="1">
      <c r="A3" s="23"/>
      <c r="B3" s="73"/>
      <c r="C3" s="73"/>
      <c r="D3" s="73"/>
      <c r="E3" s="73"/>
    </row>
    <row r="4" spans="1:55" s="74" customFormat="1" ht="21" customHeight="1" thickBot="1">
      <c r="A4" s="278" t="s">
        <v>132</v>
      </c>
      <c r="B4" s="279"/>
      <c r="C4" s="279"/>
      <c r="D4" s="279"/>
      <c r="E4" s="279"/>
      <c r="F4" s="279"/>
      <c r="G4" s="279"/>
      <c r="H4" s="279"/>
      <c r="I4" s="279"/>
      <c r="J4" s="279"/>
      <c r="K4" s="279"/>
      <c r="L4" s="279"/>
      <c r="M4" s="279"/>
      <c r="N4" s="279"/>
      <c r="O4" s="279"/>
      <c r="P4" s="279"/>
      <c r="Q4" s="279"/>
      <c r="R4" s="279"/>
      <c r="S4" s="27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4"/>
    </row>
    <row r="5" spans="1:55" s="74" customFormat="1" ht="21" customHeight="1" thickBot="1">
      <c r="A5" s="274" t="s">
        <v>133</v>
      </c>
      <c r="B5" s="275"/>
      <c r="C5" s="275"/>
      <c r="D5" s="275"/>
      <c r="E5" s="275"/>
      <c r="F5" s="275"/>
      <c r="G5" s="275"/>
      <c r="H5" s="273"/>
      <c r="I5" s="203"/>
      <c r="J5" s="203"/>
      <c r="K5" s="203"/>
      <c r="L5" s="203"/>
      <c r="M5" s="203"/>
      <c r="N5" s="203"/>
      <c r="O5" s="203"/>
      <c r="P5" s="203"/>
      <c r="Q5" s="203"/>
      <c r="R5" s="203"/>
      <c r="S5" s="203"/>
      <c r="T5" s="203"/>
      <c r="U5" s="203"/>
      <c r="V5" s="203"/>
      <c r="W5" s="203"/>
      <c r="X5" s="203"/>
      <c r="Y5" s="203"/>
      <c r="Z5" s="276"/>
      <c r="AA5" s="273" t="s">
        <v>134</v>
      </c>
      <c r="AB5" s="203"/>
      <c r="AC5" s="203"/>
      <c r="AD5" s="203"/>
      <c r="AE5" s="203"/>
      <c r="AF5" s="203"/>
      <c r="AG5" s="203"/>
      <c r="AH5" s="203"/>
      <c r="AI5" s="203"/>
      <c r="AJ5" s="203"/>
      <c r="AK5" s="202"/>
      <c r="AL5" s="203"/>
      <c r="AM5" s="203"/>
      <c r="AN5" s="203"/>
      <c r="AO5" s="203"/>
      <c r="AP5" s="203"/>
      <c r="AQ5" s="203"/>
      <c r="AR5" s="203"/>
      <c r="AS5" s="203"/>
      <c r="AT5" s="203"/>
      <c r="AU5" s="203"/>
      <c r="AV5" s="203"/>
      <c r="AW5" s="203"/>
      <c r="AX5" s="203"/>
      <c r="AY5" s="203"/>
      <c r="AZ5" s="203"/>
      <c r="BA5" s="203"/>
      <c r="BB5" s="203"/>
      <c r="BC5" s="204"/>
    </row>
    <row r="6" spans="1:55" s="74" customFormat="1" ht="21" customHeight="1" thickBot="1">
      <c r="A6" s="274" t="s">
        <v>135</v>
      </c>
      <c r="B6" s="275"/>
      <c r="C6" s="275"/>
      <c r="D6" s="275"/>
      <c r="E6" s="275"/>
      <c r="F6" s="275"/>
      <c r="G6" s="275"/>
      <c r="H6" s="273"/>
      <c r="I6" s="203"/>
      <c r="J6" s="203"/>
      <c r="K6" s="203"/>
      <c r="L6" s="203"/>
      <c r="M6" s="203"/>
      <c r="N6" s="203"/>
      <c r="O6" s="203"/>
      <c r="P6" s="203"/>
      <c r="Q6" s="203"/>
      <c r="R6" s="203"/>
      <c r="S6" s="203"/>
      <c r="T6" s="203"/>
      <c r="U6" s="203"/>
      <c r="V6" s="203"/>
      <c r="W6" s="203"/>
      <c r="X6" s="203"/>
      <c r="Y6" s="203"/>
      <c r="Z6" s="276"/>
      <c r="AA6" s="273" t="s">
        <v>136</v>
      </c>
      <c r="AB6" s="203"/>
      <c r="AC6" s="203"/>
      <c r="AD6" s="203"/>
      <c r="AE6" s="203"/>
      <c r="AF6" s="203"/>
      <c r="AG6" s="203"/>
      <c r="AH6" s="203"/>
      <c r="AI6" s="203"/>
      <c r="AJ6" s="203"/>
      <c r="AK6" s="202"/>
      <c r="AL6" s="203"/>
      <c r="AM6" s="203"/>
      <c r="AN6" s="203"/>
      <c r="AO6" s="203"/>
      <c r="AP6" s="203"/>
      <c r="AQ6" s="203"/>
      <c r="AR6" s="203"/>
      <c r="AS6" s="203"/>
      <c r="AT6" s="203"/>
      <c r="AU6" s="203"/>
      <c r="AV6" s="203"/>
      <c r="AW6" s="203"/>
      <c r="AX6" s="203"/>
      <c r="AY6" s="203"/>
      <c r="AZ6" s="203"/>
      <c r="BA6" s="203"/>
      <c r="BB6" s="203"/>
      <c r="BC6" s="204"/>
    </row>
    <row r="7" spans="1:55" s="74" customFormat="1" ht="21" customHeight="1" thickBot="1">
      <c r="A7" s="260" t="s">
        <v>175</v>
      </c>
      <c r="B7" s="261"/>
      <c r="C7" s="261"/>
      <c r="D7" s="261"/>
      <c r="E7" s="261"/>
      <c r="F7" s="261"/>
      <c r="G7" s="256" t="s">
        <v>137</v>
      </c>
      <c r="H7" s="256"/>
      <c r="I7" s="256"/>
      <c r="J7" s="256"/>
      <c r="K7" s="256"/>
      <c r="L7" s="267" t="s">
        <v>138</v>
      </c>
      <c r="M7" s="268"/>
      <c r="N7" s="268"/>
      <c r="O7" s="268"/>
      <c r="P7" s="268"/>
      <c r="Q7" s="77"/>
      <c r="R7" s="78"/>
      <c r="S7" s="260" t="s">
        <v>139</v>
      </c>
      <c r="T7" s="261"/>
      <c r="U7" s="261"/>
      <c r="V7" s="261"/>
      <c r="W7" s="261"/>
      <c r="X7" s="261"/>
      <c r="Y7" s="264"/>
      <c r="Z7" s="260" t="s">
        <v>140</v>
      </c>
      <c r="AA7" s="261"/>
      <c r="AB7" s="261"/>
      <c r="AC7" s="261"/>
      <c r="AD7" s="261"/>
      <c r="AE7" s="261"/>
      <c r="AF7" s="264"/>
      <c r="AG7" s="260" t="s">
        <v>141</v>
      </c>
      <c r="AH7" s="261"/>
      <c r="AI7" s="261"/>
      <c r="AJ7" s="261"/>
      <c r="AK7" s="261"/>
      <c r="AL7" s="261"/>
      <c r="AM7" s="264"/>
      <c r="AN7" s="236" t="s">
        <v>142</v>
      </c>
      <c r="AO7" s="261"/>
      <c r="AP7" s="261"/>
      <c r="AQ7" s="261"/>
      <c r="AR7" s="261"/>
      <c r="AS7" s="261"/>
      <c r="AT7" s="264"/>
      <c r="AU7" s="265" t="s">
        <v>143</v>
      </c>
      <c r="AV7" s="256"/>
      <c r="AW7" s="256"/>
      <c r="AX7" s="256" t="s">
        <v>144</v>
      </c>
      <c r="AY7" s="256"/>
      <c r="AZ7" s="256"/>
      <c r="BA7" s="256" t="s">
        <v>145</v>
      </c>
      <c r="BB7" s="256"/>
      <c r="BC7" s="257"/>
    </row>
    <row r="8" spans="1:55" s="74" customFormat="1" ht="21" customHeight="1">
      <c r="A8" s="213"/>
      <c r="B8" s="214"/>
      <c r="C8" s="214"/>
      <c r="D8" s="214"/>
      <c r="E8" s="214"/>
      <c r="F8" s="214"/>
      <c r="G8" s="258"/>
      <c r="H8" s="258"/>
      <c r="I8" s="258"/>
      <c r="J8" s="258"/>
      <c r="K8" s="258"/>
      <c r="L8" s="269"/>
      <c r="M8" s="270"/>
      <c r="N8" s="270"/>
      <c r="O8" s="270"/>
      <c r="P8" s="270"/>
      <c r="Q8" s="260" t="s">
        <v>146</v>
      </c>
      <c r="R8" s="261"/>
      <c r="S8" s="82">
        <v>1</v>
      </c>
      <c r="T8" s="83">
        <v>2</v>
      </c>
      <c r="U8" s="83">
        <v>3</v>
      </c>
      <c r="V8" s="83">
        <v>4</v>
      </c>
      <c r="W8" s="83">
        <v>5</v>
      </c>
      <c r="X8" s="83">
        <v>6</v>
      </c>
      <c r="Y8" s="84">
        <v>7</v>
      </c>
      <c r="Z8" s="85">
        <v>8</v>
      </c>
      <c r="AA8" s="83">
        <v>9</v>
      </c>
      <c r="AB8" s="83">
        <v>10</v>
      </c>
      <c r="AC8" s="83">
        <v>11</v>
      </c>
      <c r="AD8" s="83">
        <v>12</v>
      </c>
      <c r="AE8" s="83">
        <v>13</v>
      </c>
      <c r="AF8" s="84">
        <v>14</v>
      </c>
      <c r="AG8" s="85">
        <v>15</v>
      </c>
      <c r="AH8" s="83">
        <v>16</v>
      </c>
      <c r="AI8" s="83">
        <v>17</v>
      </c>
      <c r="AJ8" s="83">
        <v>18</v>
      </c>
      <c r="AK8" s="83">
        <v>19</v>
      </c>
      <c r="AL8" s="83">
        <v>20</v>
      </c>
      <c r="AM8" s="84">
        <v>21</v>
      </c>
      <c r="AN8" s="82">
        <v>22</v>
      </c>
      <c r="AO8" s="83">
        <v>23</v>
      </c>
      <c r="AP8" s="83">
        <v>24</v>
      </c>
      <c r="AQ8" s="83">
        <v>25</v>
      </c>
      <c r="AR8" s="83">
        <v>26</v>
      </c>
      <c r="AS8" s="83">
        <v>27</v>
      </c>
      <c r="AT8" s="84">
        <v>28</v>
      </c>
      <c r="AU8" s="266"/>
      <c r="AV8" s="258"/>
      <c r="AW8" s="258"/>
      <c r="AX8" s="258"/>
      <c r="AY8" s="258"/>
      <c r="AZ8" s="258"/>
      <c r="BA8" s="258"/>
      <c r="BB8" s="258"/>
      <c r="BC8" s="259"/>
    </row>
    <row r="9" spans="1:55" s="74" customFormat="1" ht="21" customHeight="1" thickBot="1">
      <c r="A9" s="213"/>
      <c r="B9" s="214"/>
      <c r="C9" s="214"/>
      <c r="D9" s="214"/>
      <c r="E9" s="214"/>
      <c r="F9" s="214"/>
      <c r="G9" s="258"/>
      <c r="H9" s="258"/>
      <c r="I9" s="258"/>
      <c r="J9" s="258"/>
      <c r="K9" s="258"/>
      <c r="L9" s="271"/>
      <c r="M9" s="250"/>
      <c r="N9" s="250"/>
      <c r="O9" s="250"/>
      <c r="P9" s="250"/>
      <c r="Q9" s="262" t="s">
        <v>147</v>
      </c>
      <c r="R9" s="263"/>
      <c r="S9" s="82"/>
      <c r="T9" s="83"/>
      <c r="U9" s="83"/>
      <c r="V9" s="83"/>
      <c r="W9" s="83"/>
      <c r="X9" s="83"/>
      <c r="Y9" s="84"/>
      <c r="Z9" s="85"/>
      <c r="AA9" s="83"/>
      <c r="AB9" s="83"/>
      <c r="AC9" s="83"/>
      <c r="AD9" s="83"/>
      <c r="AE9" s="83"/>
      <c r="AF9" s="84"/>
      <c r="AG9" s="85"/>
      <c r="AH9" s="83"/>
      <c r="AI9" s="83"/>
      <c r="AJ9" s="83"/>
      <c r="AK9" s="83"/>
      <c r="AL9" s="83"/>
      <c r="AM9" s="84"/>
      <c r="AN9" s="82"/>
      <c r="AO9" s="83"/>
      <c r="AP9" s="83"/>
      <c r="AQ9" s="83"/>
      <c r="AR9" s="83"/>
      <c r="AS9" s="83"/>
      <c r="AT9" s="84"/>
      <c r="AU9" s="266"/>
      <c r="AV9" s="258"/>
      <c r="AW9" s="258"/>
      <c r="AX9" s="258"/>
      <c r="AY9" s="258"/>
      <c r="AZ9" s="258"/>
      <c r="BA9" s="258"/>
      <c r="BB9" s="258"/>
      <c r="BC9" s="259"/>
    </row>
    <row r="10" spans="1:55" s="74" customFormat="1" ht="21" customHeight="1">
      <c r="A10" s="231" t="s">
        <v>34</v>
      </c>
      <c r="B10" s="217"/>
      <c r="C10" s="217"/>
      <c r="D10" s="217"/>
      <c r="E10" s="217"/>
      <c r="F10" s="218"/>
      <c r="G10" s="215"/>
      <c r="H10" s="215"/>
      <c r="I10" s="215"/>
      <c r="J10" s="215"/>
      <c r="K10" s="215"/>
      <c r="L10" s="214"/>
      <c r="M10" s="214"/>
      <c r="N10" s="214"/>
      <c r="O10" s="214"/>
      <c r="P10" s="214"/>
      <c r="Q10" s="248"/>
      <c r="R10" s="249"/>
      <c r="S10" s="85"/>
      <c r="T10" s="83"/>
      <c r="U10" s="83"/>
      <c r="V10" s="83"/>
      <c r="W10" s="83"/>
      <c r="X10" s="83"/>
      <c r="Y10" s="84"/>
      <c r="Z10" s="85"/>
      <c r="AA10" s="83"/>
      <c r="AB10" s="83"/>
      <c r="AC10" s="83"/>
      <c r="AD10" s="83"/>
      <c r="AE10" s="83"/>
      <c r="AF10" s="84"/>
      <c r="AG10" s="85"/>
      <c r="AH10" s="83"/>
      <c r="AI10" s="83"/>
      <c r="AJ10" s="83"/>
      <c r="AK10" s="83"/>
      <c r="AL10" s="83"/>
      <c r="AM10" s="84"/>
      <c r="AN10" s="82"/>
      <c r="AO10" s="83"/>
      <c r="AP10" s="83"/>
      <c r="AQ10" s="83"/>
      <c r="AR10" s="83"/>
      <c r="AS10" s="83"/>
      <c r="AT10" s="84"/>
      <c r="AU10" s="250">
        <f>SUM(S10:AT10)</f>
        <v>0</v>
      </c>
      <c r="AV10" s="250"/>
      <c r="AW10" s="251"/>
      <c r="AX10" s="225">
        <f>ROUNDDOWN(AU10/4,1)</f>
        <v>0</v>
      </c>
      <c r="AY10" s="226"/>
      <c r="AZ10" s="227"/>
      <c r="BA10" s="225" t="e">
        <f>ROUNDDOWN(AX10/AU24,1)</f>
        <v>#DIV/0!</v>
      </c>
      <c r="BB10" s="226"/>
      <c r="BC10" s="252"/>
    </row>
    <row r="11" spans="1:55" s="74" customFormat="1" ht="21" customHeight="1">
      <c r="A11" s="253" t="s">
        <v>69</v>
      </c>
      <c r="B11" s="254"/>
      <c r="C11" s="254"/>
      <c r="D11" s="254"/>
      <c r="E11" s="254"/>
      <c r="F11" s="255"/>
      <c r="G11" s="284"/>
      <c r="H11" s="284"/>
      <c r="I11" s="284"/>
      <c r="J11" s="284"/>
      <c r="K11" s="284"/>
      <c r="L11" s="248"/>
      <c r="M11" s="248"/>
      <c r="N11" s="248"/>
      <c r="O11" s="248"/>
      <c r="P11" s="248"/>
      <c r="Q11" s="248"/>
      <c r="R11" s="271"/>
      <c r="S11" s="85"/>
      <c r="T11" s="88"/>
      <c r="U11" s="88"/>
      <c r="V11" s="88"/>
      <c r="W11" s="88"/>
      <c r="X11" s="83"/>
      <c r="Y11" s="84"/>
      <c r="Z11" s="85"/>
      <c r="AA11" s="88"/>
      <c r="AB11" s="88"/>
      <c r="AC11" s="88"/>
      <c r="AD11" s="88"/>
      <c r="AE11" s="83"/>
      <c r="AF11" s="84"/>
      <c r="AG11" s="85"/>
      <c r="AH11" s="88"/>
      <c r="AI11" s="88"/>
      <c r="AJ11" s="88"/>
      <c r="AK11" s="88"/>
      <c r="AL11" s="83"/>
      <c r="AM11" s="84"/>
      <c r="AN11" s="82"/>
      <c r="AO11" s="88"/>
      <c r="AP11" s="88"/>
      <c r="AQ11" s="88"/>
      <c r="AR11" s="88"/>
      <c r="AS11" s="83"/>
      <c r="AT11" s="84"/>
      <c r="AU11" s="250">
        <f>SUM(S11:AT11)</f>
        <v>0</v>
      </c>
      <c r="AV11" s="250"/>
      <c r="AW11" s="251"/>
      <c r="AX11" s="245">
        <f>ROUNDDOWN(AU11/4,1)</f>
        <v>0</v>
      </c>
      <c r="AY11" s="246"/>
      <c r="AZ11" s="272"/>
      <c r="BA11" s="245" t="e">
        <f>ROUNDDOWN(AX11/AU24,1)</f>
        <v>#DIV/0!</v>
      </c>
      <c r="BB11" s="246"/>
      <c r="BC11" s="247"/>
    </row>
    <row r="12" spans="1:55" s="74" customFormat="1" ht="12" customHeight="1" thickBot="1">
      <c r="A12" s="211"/>
      <c r="B12" s="211"/>
      <c r="C12" s="211"/>
      <c r="D12" s="211"/>
      <c r="E12" s="211"/>
      <c r="F12" s="211"/>
      <c r="G12" s="233"/>
      <c r="H12" s="233"/>
      <c r="I12" s="233"/>
      <c r="J12" s="233"/>
      <c r="K12" s="233"/>
      <c r="L12" s="211"/>
      <c r="M12" s="211"/>
      <c r="N12" s="211"/>
      <c r="O12" s="211"/>
      <c r="P12" s="211"/>
      <c r="Q12" s="211"/>
      <c r="R12" s="211"/>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1"/>
      <c r="AV12" s="91"/>
      <c r="AW12" s="91"/>
      <c r="AX12" s="91"/>
      <c r="AY12" s="91"/>
      <c r="AZ12" s="91"/>
      <c r="BA12" s="91"/>
      <c r="BB12" s="91"/>
      <c r="BC12" s="91"/>
    </row>
    <row r="13" spans="1:55" s="74" customFormat="1" ht="21" customHeight="1">
      <c r="A13" s="234"/>
      <c r="B13" s="235"/>
      <c r="C13" s="235"/>
      <c r="D13" s="235"/>
      <c r="E13" s="235"/>
      <c r="F13" s="236"/>
      <c r="G13" s="281"/>
      <c r="H13" s="282"/>
      <c r="I13" s="282"/>
      <c r="J13" s="282"/>
      <c r="K13" s="283"/>
      <c r="L13" s="237"/>
      <c r="M13" s="235"/>
      <c r="N13" s="235"/>
      <c r="O13" s="235"/>
      <c r="P13" s="235"/>
      <c r="Q13" s="235"/>
      <c r="R13" s="238"/>
      <c r="S13" s="75"/>
      <c r="T13" s="76"/>
      <c r="U13" s="76"/>
      <c r="V13" s="76"/>
      <c r="W13" s="76"/>
      <c r="X13" s="76"/>
      <c r="Y13" s="79"/>
      <c r="Z13" s="75"/>
      <c r="AA13" s="76"/>
      <c r="AB13" s="76"/>
      <c r="AC13" s="76"/>
      <c r="AD13" s="76"/>
      <c r="AE13" s="76"/>
      <c r="AF13" s="79"/>
      <c r="AG13" s="75"/>
      <c r="AH13" s="76"/>
      <c r="AI13" s="76"/>
      <c r="AJ13" s="76"/>
      <c r="AK13" s="76"/>
      <c r="AL13" s="76"/>
      <c r="AM13" s="79"/>
      <c r="AN13" s="75"/>
      <c r="AO13" s="76"/>
      <c r="AP13" s="76"/>
      <c r="AQ13" s="76"/>
      <c r="AR13" s="76"/>
      <c r="AS13" s="76"/>
      <c r="AT13" s="79"/>
      <c r="AU13" s="235">
        <f>SUM(S13:AT13)</f>
        <v>0</v>
      </c>
      <c r="AV13" s="235"/>
      <c r="AW13" s="236"/>
      <c r="AX13" s="239">
        <f>ROUNDDOWN(AU13/4,1)</f>
        <v>0</v>
      </c>
      <c r="AY13" s="240"/>
      <c r="AZ13" s="241"/>
      <c r="BA13" s="242"/>
      <c r="BB13" s="243"/>
      <c r="BC13" s="244"/>
    </row>
    <row r="14" spans="1:55" s="74" customFormat="1" ht="21" customHeight="1">
      <c r="A14" s="231"/>
      <c r="B14" s="217"/>
      <c r="C14" s="217"/>
      <c r="D14" s="217"/>
      <c r="E14" s="217"/>
      <c r="F14" s="218"/>
      <c r="G14" s="280"/>
      <c r="H14" s="254"/>
      <c r="I14" s="254"/>
      <c r="J14" s="254"/>
      <c r="K14" s="255"/>
      <c r="L14" s="216"/>
      <c r="M14" s="217"/>
      <c r="N14" s="217"/>
      <c r="O14" s="217"/>
      <c r="P14" s="217"/>
      <c r="Q14" s="217"/>
      <c r="R14" s="232"/>
      <c r="S14" s="80"/>
      <c r="T14" s="87"/>
      <c r="U14" s="87"/>
      <c r="V14" s="87"/>
      <c r="W14" s="87"/>
      <c r="X14" s="81"/>
      <c r="Y14" s="92"/>
      <c r="Z14" s="80"/>
      <c r="AA14" s="81"/>
      <c r="AB14" s="81"/>
      <c r="AC14" s="81"/>
      <c r="AD14" s="81"/>
      <c r="AE14" s="81"/>
      <c r="AF14" s="92"/>
      <c r="AG14" s="80"/>
      <c r="AH14" s="81"/>
      <c r="AI14" s="81"/>
      <c r="AJ14" s="81"/>
      <c r="AK14" s="81"/>
      <c r="AL14" s="81"/>
      <c r="AM14" s="92"/>
      <c r="AN14" s="86"/>
      <c r="AO14" s="81"/>
      <c r="AP14" s="81"/>
      <c r="AQ14" s="81"/>
      <c r="AR14" s="81"/>
      <c r="AS14" s="81"/>
      <c r="AT14" s="92"/>
      <c r="AU14" s="217">
        <f aca="true" t="shared" si="0" ref="AU14:AU22">SUM(S14:AT14)</f>
        <v>0</v>
      </c>
      <c r="AV14" s="217"/>
      <c r="AW14" s="218"/>
      <c r="AX14" s="225">
        <f aca="true" t="shared" si="1" ref="AX14:AX22">ROUND(AU14/4,1)</f>
        <v>0</v>
      </c>
      <c r="AY14" s="226"/>
      <c r="AZ14" s="227"/>
      <c r="BA14" s="228"/>
      <c r="BB14" s="229"/>
      <c r="BC14" s="230"/>
    </row>
    <row r="15" spans="1:55" s="74" customFormat="1" ht="21" customHeight="1">
      <c r="A15" s="231"/>
      <c r="B15" s="217"/>
      <c r="C15" s="217"/>
      <c r="D15" s="217"/>
      <c r="E15" s="217"/>
      <c r="F15" s="218"/>
      <c r="G15" s="280"/>
      <c r="H15" s="254"/>
      <c r="I15" s="254"/>
      <c r="J15" s="254"/>
      <c r="K15" s="255"/>
      <c r="L15" s="216"/>
      <c r="M15" s="217"/>
      <c r="N15" s="217"/>
      <c r="O15" s="217"/>
      <c r="P15" s="217"/>
      <c r="Q15" s="217"/>
      <c r="R15" s="232"/>
      <c r="S15" s="80"/>
      <c r="T15" s="87"/>
      <c r="U15" s="87"/>
      <c r="V15" s="87"/>
      <c r="W15" s="87"/>
      <c r="X15" s="81"/>
      <c r="Y15" s="92"/>
      <c r="Z15" s="80"/>
      <c r="AA15" s="81"/>
      <c r="AB15" s="81"/>
      <c r="AC15" s="81"/>
      <c r="AD15" s="81"/>
      <c r="AE15" s="81"/>
      <c r="AF15" s="92"/>
      <c r="AG15" s="80"/>
      <c r="AH15" s="81"/>
      <c r="AI15" s="81"/>
      <c r="AJ15" s="81"/>
      <c r="AK15" s="81"/>
      <c r="AL15" s="81"/>
      <c r="AM15" s="92"/>
      <c r="AN15" s="86"/>
      <c r="AO15" s="81"/>
      <c r="AP15" s="81"/>
      <c r="AQ15" s="81"/>
      <c r="AR15" s="81"/>
      <c r="AS15" s="81"/>
      <c r="AT15" s="92"/>
      <c r="AU15" s="217">
        <f t="shared" si="0"/>
        <v>0</v>
      </c>
      <c r="AV15" s="217"/>
      <c r="AW15" s="218"/>
      <c r="AX15" s="225">
        <f t="shared" si="1"/>
        <v>0</v>
      </c>
      <c r="AY15" s="226"/>
      <c r="AZ15" s="227"/>
      <c r="BA15" s="228"/>
      <c r="BB15" s="229"/>
      <c r="BC15" s="230"/>
    </row>
    <row r="16" spans="1:55" s="74" customFormat="1" ht="21" customHeight="1">
      <c r="A16" s="231"/>
      <c r="B16" s="217"/>
      <c r="C16" s="217"/>
      <c r="D16" s="217"/>
      <c r="E16" s="217"/>
      <c r="F16" s="218"/>
      <c r="G16" s="280"/>
      <c r="H16" s="254"/>
      <c r="I16" s="254"/>
      <c r="J16" s="254"/>
      <c r="K16" s="255"/>
      <c r="L16" s="216"/>
      <c r="M16" s="217"/>
      <c r="N16" s="217"/>
      <c r="O16" s="217"/>
      <c r="P16" s="217"/>
      <c r="Q16" s="217"/>
      <c r="R16" s="232"/>
      <c r="S16" s="80"/>
      <c r="T16" s="87"/>
      <c r="U16" s="87"/>
      <c r="V16" s="87"/>
      <c r="W16" s="87"/>
      <c r="X16" s="81"/>
      <c r="Y16" s="92"/>
      <c r="Z16" s="80"/>
      <c r="AA16" s="81"/>
      <c r="AB16" s="81"/>
      <c r="AC16" s="81"/>
      <c r="AD16" s="81"/>
      <c r="AE16" s="81"/>
      <c r="AF16" s="92"/>
      <c r="AG16" s="80"/>
      <c r="AH16" s="81"/>
      <c r="AI16" s="81"/>
      <c r="AJ16" s="81"/>
      <c r="AK16" s="81"/>
      <c r="AL16" s="81"/>
      <c r="AM16" s="92"/>
      <c r="AN16" s="86"/>
      <c r="AO16" s="81"/>
      <c r="AP16" s="81"/>
      <c r="AQ16" s="81"/>
      <c r="AR16" s="81"/>
      <c r="AS16" s="81"/>
      <c r="AT16" s="92"/>
      <c r="AU16" s="217">
        <f t="shared" si="0"/>
        <v>0</v>
      </c>
      <c r="AV16" s="217"/>
      <c r="AW16" s="218"/>
      <c r="AX16" s="225">
        <f t="shared" si="1"/>
        <v>0</v>
      </c>
      <c r="AY16" s="226"/>
      <c r="AZ16" s="227"/>
      <c r="BA16" s="228"/>
      <c r="BB16" s="229"/>
      <c r="BC16" s="230"/>
    </row>
    <row r="17" spans="1:55" s="74" customFormat="1" ht="21" customHeight="1">
      <c r="A17" s="231"/>
      <c r="B17" s="217"/>
      <c r="C17" s="217"/>
      <c r="D17" s="217"/>
      <c r="E17" s="217"/>
      <c r="F17" s="218"/>
      <c r="G17" s="280"/>
      <c r="H17" s="254"/>
      <c r="I17" s="254"/>
      <c r="J17" s="254"/>
      <c r="K17" s="255"/>
      <c r="L17" s="216"/>
      <c r="M17" s="217"/>
      <c r="N17" s="217"/>
      <c r="O17" s="217"/>
      <c r="P17" s="217"/>
      <c r="Q17" s="217"/>
      <c r="R17" s="232"/>
      <c r="S17" s="80"/>
      <c r="T17" s="81"/>
      <c r="U17" s="81"/>
      <c r="V17" s="81"/>
      <c r="W17" s="81"/>
      <c r="X17" s="81"/>
      <c r="Y17" s="92"/>
      <c r="Z17" s="80"/>
      <c r="AA17" s="81"/>
      <c r="AB17" s="81"/>
      <c r="AC17" s="81"/>
      <c r="AD17" s="81"/>
      <c r="AE17" s="81"/>
      <c r="AF17" s="92"/>
      <c r="AG17" s="80"/>
      <c r="AH17" s="81"/>
      <c r="AI17" s="81"/>
      <c r="AJ17" s="81"/>
      <c r="AK17" s="81"/>
      <c r="AL17" s="81"/>
      <c r="AM17" s="92"/>
      <c r="AN17" s="86"/>
      <c r="AO17" s="81"/>
      <c r="AP17" s="81"/>
      <c r="AQ17" s="81"/>
      <c r="AR17" s="81"/>
      <c r="AS17" s="81"/>
      <c r="AT17" s="92"/>
      <c r="AU17" s="217">
        <f t="shared" si="0"/>
        <v>0</v>
      </c>
      <c r="AV17" s="217"/>
      <c r="AW17" s="218"/>
      <c r="AX17" s="225">
        <f t="shared" si="1"/>
        <v>0</v>
      </c>
      <c r="AY17" s="226"/>
      <c r="AZ17" s="227"/>
      <c r="BA17" s="228"/>
      <c r="BB17" s="229"/>
      <c r="BC17" s="230"/>
    </row>
    <row r="18" spans="1:55" s="74" customFormat="1" ht="21" customHeight="1">
      <c r="A18" s="231"/>
      <c r="B18" s="217"/>
      <c r="C18" s="217"/>
      <c r="D18" s="217"/>
      <c r="E18" s="217"/>
      <c r="F18" s="218"/>
      <c r="G18" s="280"/>
      <c r="H18" s="254"/>
      <c r="I18" s="254"/>
      <c r="J18" s="254"/>
      <c r="K18" s="255"/>
      <c r="L18" s="216"/>
      <c r="M18" s="217"/>
      <c r="N18" s="217"/>
      <c r="O18" s="217"/>
      <c r="P18" s="217"/>
      <c r="Q18" s="217"/>
      <c r="R18" s="232"/>
      <c r="S18" s="80"/>
      <c r="T18" s="81"/>
      <c r="U18" s="81"/>
      <c r="V18" s="81"/>
      <c r="W18" s="81"/>
      <c r="X18" s="81"/>
      <c r="Y18" s="92"/>
      <c r="Z18" s="80"/>
      <c r="AA18" s="81"/>
      <c r="AB18" s="81"/>
      <c r="AC18" s="81"/>
      <c r="AD18" s="81"/>
      <c r="AE18" s="81"/>
      <c r="AF18" s="92"/>
      <c r="AG18" s="80"/>
      <c r="AH18" s="81"/>
      <c r="AI18" s="81"/>
      <c r="AJ18" s="81"/>
      <c r="AK18" s="81"/>
      <c r="AL18" s="81"/>
      <c r="AM18" s="92"/>
      <c r="AN18" s="86"/>
      <c r="AO18" s="81"/>
      <c r="AP18" s="81"/>
      <c r="AQ18" s="81"/>
      <c r="AR18" s="81"/>
      <c r="AS18" s="81"/>
      <c r="AT18" s="92"/>
      <c r="AU18" s="217">
        <f t="shared" si="0"/>
        <v>0</v>
      </c>
      <c r="AV18" s="217"/>
      <c r="AW18" s="218"/>
      <c r="AX18" s="225">
        <f t="shared" si="1"/>
        <v>0</v>
      </c>
      <c r="AY18" s="226"/>
      <c r="AZ18" s="227"/>
      <c r="BA18" s="228"/>
      <c r="BB18" s="229"/>
      <c r="BC18" s="230"/>
    </row>
    <row r="19" spans="1:55" s="74" customFormat="1" ht="21" customHeight="1">
      <c r="A19" s="231"/>
      <c r="B19" s="217"/>
      <c r="C19" s="217"/>
      <c r="D19" s="217"/>
      <c r="E19" s="217"/>
      <c r="F19" s="218"/>
      <c r="G19" s="216"/>
      <c r="H19" s="217"/>
      <c r="I19" s="217"/>
      <c r="J19" s="217"/>
      <c r="K19" s="218"/>
      <c r="L19" s="216"/>
      <c r="M19" s="217"/>
      <c r="N19" s="217"/>
      <c r="O19" s="217"/>
      <c r="P19" s="217"/>
      <c r="Q19" s="217"/>
      <c r="R19" s="232"/>
      <c r="S19" s="80"/>
      <c r="T19" s="81"/>
      <c r="U19" s="81"/>
      <c r="V19" s="81"/>
      <c r="W19" s="81"/>
      <c r="X19" s="81"/>
      <c r="Y19" s="92"/>
      <c r="Z19" s="80"/>
      <c r="AA19" s="81"/>
      <c r="AB19" s="81"/>
      <c r="AC19" s="81"/>
      <c r="AD19" s="81"/>
      <c r="AE19" s="81"/>
      <c r="AF19" s="92"/>
      <c r="AG19" s="80"/>
      <c r="AH19" s="81"/>
      <c r="AI19" s="81"/>
      <c r="AJ19" s="81"/>
      <c r="AK19" s="81"/>
      <c r="AL19" s="81"/>
      <c r="AM19" s="92"/>
      <c r="AN19" s="86"/>
      <c r="AO19" s="81"/>
      <c r="AP19" s="81"/>
      <c r="AQ19" s="81"/>
      <c r="AR19" s="81"/>
      <c r="AS19" s="81"/>
      <c r="AT19" s="92"/>
      <c r="AU19" s="217">
        <f t="shared" si="0"/>
        <v>0</v>
      </c>
      <c r="AV19" s="217"/>
      <c r="AW19" s="218"/>
      <c r="AX19" s="225">
        <f t="shared" si="1"/>
        <v>0</v>
      </c>
      <c r="AY19" s="226"/>
      <c r="AZ19" s="227"/>
      <c r="BA19" s="228"/>
      <c r="BB19" s="229"/>
      <c r="BC19" s="230"/>
    </row>
    <row r="20" spans="1:55" s="74" customFormat="1" ht="21" customHeight="1">
      <c r="A20" s="231"/>
      <c r="B20" s="217"/>
      <c r="C20" s="217"/>
      <c r="D20" s="217"/>
      <c r="E20" s="217"/>
      <c r="F20" s="218"/>
      <c r="G20" s="216"/>
      <c r="H20" s="217"/>
      <c r="I20" s="217"/>
      <c r="J20" s="217"/>
      <c r="K20" s="218"/>
      <c r="L20" s="216"/>
      <c r="M20" s="217"/>
      <c r="N20" s="217"/>
      <c r="O20" s="217"/>
      <c r="P20" s="217"/>
      <c r="Q20" s="217"/>
      <c r="R20" s="232"/>
      <c r="S20" s="80"/>
      <c r="T20" s="81"/>
      <c r="U20" s="81"/>
      <c r="V20" s="81"/>
      <c r="W20" s="81"/>
      <c r="X20" s="81"/>
      <c r="Y20" s="92"/>
      <c r="Z20" s="80"/>
      <c r="AA20" s="81"/>
      <c r="AB20" s="81"/>
      <c r="AC20" s="81"/>
      <c r="AD20" s="81"/>
      <c r="AE20" s="81"/>
      <c r="AF20" s="92"/>
      <c r="AG20" s="80"/>
      <c r="AH20" s="81"/>
      <c r="AI20" s="81"/>
      <c r="AJ20" s="81"/>
      <c r="AK20" s="81"/>
      <c r="AL20" s="81"/>
      <c r="AM20" s="92"/>
      <c r="AN20" s="86"/>
      <c r="AO20" s="81"/>
      <c r="AP20" s="81"/>
      <c r="AQ20" s="81"/>
      <c r="AR20" s="81"/>
      <c r="AS20" s="81"/>
      <c r="AT20" s="92"/>
      <c r="AU20" s="217">
        <f t="shared" si="0"/>
        <v>0</v>
      </c>
      <c r="AV20" s="217"/>
      <c r="AW20" s="218"/>
      <c r="AX20" s="225">
        <f t="shared" si="1"/>
        <v>0</v>
      </c>
      <c r="AY20" s="226"/>
      <c r="AZ20" s="227"/>
      <c r="BA20" s="228"/>
      <c r="BB20" s="229"/>
      <c r="BC20" s="230"/>
    </row>
    <row r="21" spans="1:55" s="74" customFormat="1" ht="21" customHeight="1">
      <c r="A21" s="213"/>
      <c r="B21" s="214"/>
      <c r="C21" s="214"/>
      <c r="D21" s="214"/>
      <c r="E21" s="214"/>
      <c r="F21" s="214"/>
      <c r="G21" s="215"/>
      <c r="H21" s="215"/>
      <c r="I21" s="215"/>
      <c r="J21" s="215"/>
      <c r="K21" s="215"/>
      <c r="L21" s="214"/>
      <c r="M21" s="214"/>
      <c r="N21" s="214"/>
      <c r="O21" s="214"/>
      <c r="P21" s="214"/>
      <c r="Q21" s="214"/>
      <c r="R21" s="216"/>
      <c r="S21" s="80"/>
      <c r="T21" s="87"/>
      <c r="U21" s="87"/>
      <c r="V21" s="87"/>
      <c r="W21" s="87"/>
      <c r="X21" s="81"/>
      <c r="Y21" s="92"/>
      <c r="Z21" s="80"/>
      <c r="AA21" s="81"/>
      <c r="AB21" s="81"/>
      <c r="AC21" s="81"/>
      <c r="AD21" s="81"/>
      <c r="AE21" s="81"/>
      <c r="AF21" s="92"/>
      <c r="AG21" s="80"/>
      <c r="AH21" s="81"/>
      <c r="AI21" s="81"/>
      <c r="AJ21" s="81"/>
      <c r="AK21" s="81"/>
      <c r="AL21" s="81"/>
      <c r="AM21" s="92"/>
      <c r="AN21" s="86"/>
      <c r="AO21" s="81"/>
      <c r="AP21" s="81"/>
      <c r="AQ21" s="81"/>
      <c r="AR21" s="81"/>
      <c r="AS21" s="81"/>
      <c r="AT21" s="92"/>
      <c r="AU21" s="217">
        <f t="shared" si="0"/>
        <v>0</v>
      </c>
      <c r="AV21" s="217"/>
      <c r="AW21" s="218"/>
      <c r="AX21" s="225">
        <f t="shared" si="1"/>
        <v>0</v>
      </c>
      <c r="AY21" s="226"/>
      <c r="AZ21" s="227"/>
      <c r="BA21" s="228"/>
      <c r="BB21" s="229"/>
      <c r="BC21" s="230"/>
    </row>
    <row r="22" spans="1:55" s="74" customFormat="1" ht="21" customHeight="1" thickBot="1">
      <c r="A22" s="213"/>
      <c r="B22" s="214"/>
      <c r="C22" s="214"/>
      <c r="D22" s="214"/>
      <c r="E22" s="214"/>
      <c r="F22" s="214"/>
      <c r="G22" s="214"/>
      <c r="H22" s="214"/>
      <c r="I22" s="214"/>
      <c r="J22" s="214"/>
      <c r="K22" s="214"/>
      <c r="L22" s="214"/>
      <c r="M22" s="214"/>
      <c r="N22" s="214"/>
      <c r="O22" s="214"/>
      <c r="P22" s="214"/>
      <c r="Q22" s="214"/>
      <c r="R22" s="216"/>
      <c r="S22" s="80"/>
      <c r="T22" s="81"/>
      <c r="U22" s="81"/>
      <c r="V22" s="81"/>
      <c r="W22" s="81"/>
      <c r="X22" s="81"/>
      <c r="Y22" s="92"/>
      <c r="Z22" s="80"/>
      <c r="AA22" s="81"/>
      <c r="AB22" s="81"/>
      <c r="AC22" s="81"/>
      <c r="AD22" s="81"/>
      <c r="AE22" s="81"/>
      <c r="AF22" s="92"/>
      <c r="AG22" s="80"/>
      <c r="AH22" s="81"/>
      <c r="AI22" s="81"/>
      <c r="AJ22" s="81"/>
      <c r="AK22" s="81"/>
      <c r="AL22" s="81"/>
      <c r="AM22" s="92"/>
      <c r="AN22" s="86"/>
      <c r="AO22" s="81"/>
      <c r="AP22" s="81"/>
      <c r="AQ22" s="81"/>
      <c r="AR22" s="81"/>
      <c r="AS22" s="81"/>
      <c r="AT22" s="92"/>
      <c r="AU22" s="223">
        <f t="shared" si="0"/>
        <v>0</v>
      </c>
      <c r="AV22" s="223"/>
      <c r="AW22" s="224"/>
      <c r="AX22" s="196">
        <f t="shared" si="1"/>
        <v>0</v>
      </c>
      <c r="AY22" s="197"/>
      <c r="AZ22" s="198"/>
      <c r="BA22" s="199"/>
      <c r="BB22" s="200"/>
      <c r="BC22" s="201"/>
    </row>
    <row r="23" spans="1:55" s="74" customFormat="1" ht="21" customHeight="1" thickBot="1">
      <c r="A23" s="202" t="s">
        <v>148</v>
      </c>
      <c r="B23" s="203"/>
      <c r="C23" s="203"/>
      <c r="D23" s="203"/>
      <c r="E23" s="203"/>
      <c r="F23" s="203"/>
      <c r="G23" s="203"/>
      <c r="H23" s="203"/>
      <c r="I23" s="203"/>
      <c r="J23" s="203"/>
      <c r="K23" s="203"/>
      <c r="L23" s="203"/>
      <c r="M23" s="203"/>
      <c r="N23" s="203"/>
      <c r="O23" s="203"/>
      <c r="P23" s="203"/>
      <c r="Q23" s="203"/>
      <c r="R23" s="204"/>
      <c r="S23" s="93">
        <f aca="true" t="shared" si="2" ref="S23:AT23">SUM(S13:S22)</f>
        <v>0</v>
      </c>
      <c r="T23" s="94">
        <f t="shared" si="2"/>
        <v>0</v>
      </c>
      <c r="U23" s="94">
        <f t="shared" si="2"/>
        <v>0</v>
      </c>
      <c r="V23" s="94">
        <f t="shared" si="2"/>
        <v>0</v>
      </c>
      <c r="W23" s="94">
        <f t="shared" si="2"/>
        <v>0</v>
      </c>
      <c r="X23" s="94">
        <f t="shared" si="2"/>
        <v>0</v>
      </c>
      <c r="Y23" s="95">
        <f t="shared" si="2"/>
        <v>0</v>
      </c>
      <c r="Z23" s="93">
        <f t="shared" si="2"/>
        <v>0</v>
      </c>
      <c r="AA23" s="94">
        <f t="shared" si="2"/>
        <v>0</v>
      </c>
      <c r="AB23" s="94">
        <f t="shared" si="2"/>
        <v>0</v>
      </c>
      <c r="AC23" s="94">
        <f t="shared" si="2"/>
        <v>0</v>
      </c>
      <c r="AD23" s="94">
        <f t="shared" si="2"/>
        <v>0</v>
      </c>
      <c r="AE23" s="94">
        <f t="shared" si="2"/>
        <v>0</v>
      </c>
      <c r="AF23" s="95">
        <f t="shared" si="2"/>
        <v>0</v>
      </c>
      <c r="AG23" s="93">
        <f t="shared" si="2"/>
        <v>0</v>
      </c>
      <c r="AH23" s="94">
        <f t="shared" si="2"/>
        <v>0</v>
      </c>
      <c r="AI23" s="94">
        <f t="shared" si="2"/>
        <v>0</v>
      </c>
      <c r="AJ23" s="94">
        <f t="shared" si="2"/>
        <v>0</v>
      </c>
      <c r="AK23" s="94">
        <f t="shared" si="2"/>
        <v>0</v>
      </c>
      <c r="AL23" s="94">
        <f t="shared" si="2"/>
        <v>0</v>
      </c>
      <c r="AM23" s="95">
        <f t="shared" si="2"/>
        <v>0</v>
      </c>
      <c r="AN23" s="93">
        <f t="shared" si="2"/>
        <v>0</v>
      </c>
      <c r="AO23" s="94">
        <f t="shared" si="2"/>
        <v>0</v>
      </c>
      <c r="AP23" s="94">
        <f t="shared" si="2"/>
        <v>0</v>
      </c>
      <c r="AQ23" s="94">
        <f t="shared" si="2"/>
        <v>0</v>
      </c>
      <c r="AR23" s="94">
        <f t="shared" si="2"/>
        <v>0</v>
      </c>
      <c r="AS23" s="94">
        <f t="shared" si="2"/>
        <v>0</v>
      </c>
      <c r="AT23" s="95">
        <f t="shared" si="2"/>
        <v>0</v>
      </c>
      <c r="AU23" s="205">
        <f>SUM(AU13:AW22)</f>
        <v>0</v>
      </c>
      <c r="AV23" s="206"/>
      <c r="AW23" s="207"/>
      <c r="AX23" s="219">
        <f>ROUNDDOWN(AU23/4,1)</f>
        <v>0</v>
      </c>
      <c r="AY23" s="220"/>
      <c r="AZ23" s="221"/>
      <c r="BA23" s="219" t="e">
        <f>ROUNDDOWN(AX23/AU24,1)</f>
        <v>#DIV/0!</v>
      </c>
      <c r="BB23" s="220"/>
      <c r="BC23" s="222"/>
    </row>
    <row r="24" spans="1:55" s="74" customFormat="1" ht="21" customHeight="1" thickBot="1">
      <c r="A24" s="202" t="s">
        <v>149</v>
      </c>
      <c r="B24" s="203"/>
      <c r="C24" s="203"/>
      <c r="D24" s="203"/>
      <c r="E24" s="203"/>
      <c r="F24" s="203"/>
      <c r="G24" s="203"/>
      <c r="H24" s="203"/>
      <c r="I24" s="203"/>
      <c r="J24" s="203"/>
      <c r="K24" s="203"/>
      <c r="L24" s="203"/>
      <c r="M24" s="203"/>
      <c r="N24" s="203"/>
      <c r="O24" s="203"/>
      <c r="P24" s="203"/>
      <c r="Q24" s="203"/>
      <c r="R24" s="203"/>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2"/>
      <c r="AU24" s="202"/>
      <c r="AV24" s="203"/>
      <c r="AW24" s="203"/>
      <c r="AX24" s="203"/>
      <c r="AY24" s="203"/>
      <c r="AZ24" s="203"/>
      <c r="BA24" s="203"/>
      <c r="BB24" s="203"/>
      <c r="BC24" s="204"/>
    </row>
    <row r="25" spans="1:56" ht="21" customHeight="1">
      <c r="A25" s="209" t="s">
        <v>170</v>
      </c>
      <c r="B25" s="209"/>
      <c r="C25" s="209"/>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row>
    <row r="26" spans="1:56" ht="26.25" customHeight="1">
      <c r="A26" s="210" t="s">
        <v>150</v>
      </c>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0"/>
      <c r="AY26" s="210"/>
      <c r="AZ26" s="210"/>
      <c r="BA26" s="210"/>
      <c r="BB26" s="210"/>
      <c r="BC26" s="210"/>
      <c r="BD26" s="210"/>
    </row>
    <row r="27" spans="1:56" ht="26.25" customHeight="1">
      <c r="A27" s="208" t="s">
        <v>151</v>
      </c>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row>
    <row r="28" spans="1:56" ht="26.25" customHeight="1">
      <c r="A28" s="210" t="s">
        <v>152</v>
      </c>
      <c r="B28" s="210"/>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row>
    <row r="29" spans="1:49" ht="21"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row>
    <row r="30" spans="1:55" ht="21" customHeight="1">
      <c r="A30" s="277" t="s">
        <v>153</v>
      </c>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row>
    <row r="31" spans="1:5" ht="21" customHeight="1" thickBot="1">
      <c r="A31" s="23"/>
      <c r="B31" s="96"/>
      <c r="C31" s="96"/>
      <c r="D31" s="96"/>
      <c r="E31" s="96"/>
    </row>
    <row r="32" spans="1:55" s="74" customFormat="1" ht="21" customHeight="1" thickBot="1">
      <c r="A32" s="278" t="s">
        <v>132</v>
      </c>
      <c r="B32" s="279"/>
      <c r="C32" s="279"/>
      <c r="D32" s="279"/>
      <c r="E32" s="279"/>
      <c r="F32" s="279"/>
      <c r="G32" s="279"/>
      <c r="H32" s="279"/>
      <c r="I32" s="279"/>
      <c r="J32" s="279"/>
      <c r="K32" s="279"/>
      <c r="L32" s="279"/>
      <c r="M32" s="279"/>
      <c r="N32" s="279"/>
      <c r="O32" s="279"/>
      <c r="P32" s="279"/>
      <c r="Q32" s="279"/>
      <c r="R32" s="279"/>
      <c r="S32" s="273" t="s">
        <v>174</v>
      </c>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4"/>
    </row>
    <row r="33" spans="1:55" s="74" customFormat="1" ht="21" customHeight="1" thickBot="1">
      <c r="A33" s="274" t="s">
        <v>133</v>
      </c>
      <c r="B33" s="275"/>
      <c r="C33" s="275"/>
      <c r="D33" s="275"/>
      <c r="E33" s="275"/>
      <c r="F33" s="275"/>
      <c r="G33" s="275"/>
      <c r="H33" s="273" t="s">
        <v>154</v>
      </c>
      <c r="I33" s="203"/>
      <c r="J33" s="203"/>
      <c r="K33" s="203"/>
      <c r="L33" s="203"/>
      <c r="M33" s="203"/>
      <c r="N33" s="203"/>
      <c r="O33" s="203"/>
      <c r="P33" s="203"/>
      <c r="Q33" s="203"/>
      <c r="R33" s="203"/>
      <c r="S33" s="203"/>
      <c r="T33" s="203"/>
      <c r="U33" s="203"/>
      <c r="V33" s="203"/>
      <c r="W33" s="203"/>
      <c r="X33" s="203"/>
      <c r="Y33" s="203"/>
      <c r="Z33" s="276"/>
      <c r="AA33" s="273" t="s">
        <v>134</v>
      </c>
      <c r="AB33" s="203"/>
      <c r="AC33" s="203"/>
      <c r="AD33" s="203"/>
      <c r="AE33" s="203"/>
      <c r="AF33" s="203"/>
      <c r="AG33" s="203"/>
      <c r="AH33" s="203"/>
      <c r="AI33" s="203"/>
      <c r="AJ33" s="203"/>
      <c r="AK33" s="202" t="s">
        <v>155</v>
      </c>
      <c r="AL33" s="203"/>
      <c r="AM33" s="203"/>
      <c r="AN33" s="203"/>
      <c r="AO33" s="203"/>
      <c r="AP33" s="203"/>
      <c r="AQ33" s="203"/>
      <c r="AR33" s="203"/>
      <c r="AS33" s="203"/>
      <c r="AT33" s="203"/>
      <c r="AU33" s="203"/>
      <c r="AV33" s="203"/>
      <c r="AW33" s="203"/>
      <c r="AX33" s="203"/>
      <c r="AY33" s="203"/>
      <c r="AZ33" s="203"/>
      <c r="BA33" s="203"/>
      <c r="BB33" s="203"/>
      <c r="BC33" s="204"/>
    </row>
    <row r="34" spans="1:55" s="74" customFormat="1" ht="21" customHeight="1" thickBot="1">
      <c r="A34" s="274" t="s">
        <v>135</v>
      </c>
      <c r="B34" s="275"/>
      <c r="C34" s="275"/>
      <c r="D34" s="275"/>
      <c r="E34" s="275"/>
      <c r="F34" s="275"/>
      <c r="G34" s="275"/>
      <c r="H34" s="273" t="s">
        <v>154</v>
      </c>
      <c r="I34" s="203"/>
      <c r="J34" s="203"/>
      <c r="K34" s="203"/>
      <c r="L34" s="203"/>
      <c r="M34" s="203"/>
      <c r="N34" s="203"/>
      <c r="O34" s="203"/>
      <c r="P34" s="203"/>
      <c r="Q34" s="203"/>
      <c r="R34" s="203"/>
      <c r="S34" s="203"/>
      <c r="T34" s="203"/>
      <c r="U34" s="203"/>
      <c r="V34" s="203"/>
      <c r="W34" s="203"/>
      <c r="X34" s="203"/>
      <c r="Y34" s="203"/>
      <c r="Z34" s="276"/>
      <c r="AA34" s="273" t="s">
        <v>136</v>
      </c>
      <c r="AB34" s="203"/>
      <c r="AC34" s="203"/>
      <c r="AD34" s="203"/>
      <c r="AE34" s="203"/>
      <c r="AF34" s="203"/>
      <c r="AG34" s="203"/>
      <c r="AH34" s="203"/>
      <c r="AI34" s="203"/>
      <c r="AJ34" s="203"/>
      <c r="AK34" s="202" t="s">
        <v>168</v>
      </c>
      <c r="AL34" s="203"/>
      <c r="AM34" s="203"/>
      <c r="AN34" s="203"/>
      <c r="AO34" s="203"/>
      <c r="AP34" s="203"/>
      <c r="AQ34" s="203"/>
      <c r="AR34" s="203"/>
      <c r="AS34" s="203"/>
      <c r="AT34" s="203"/>
      <c r="AU34" s="203"/>
      <c r="AV34" s="203"/>
      <c r="AW34" s="203"/>
      <c r="AX34" s="203"/>
      <c r="AY34" s="203"/>
      <c r="AZ34" s="203"/>
      <c r="BA34" s="203"/>
      <c r="BB34" s="203"/>
      <c r="BC34" s="204"/>
    </row>
    <row r="35" spans="1:55" s="74" customFormat="1" ht="21" customHeight="1" thickBot="1">
      <c r="A35" s="260" t="s">
        <v>175</v>
      </c>
      <c r="B35" s="261"/>
      <c r="C35" s="261"/>
      <c r="D35" s="261"/>
      <c r="E35" s="261"/>
      <c r="F35" s="261"/>
      <c r="G35" s="256" t="s">
        <v>137</v>
      </c>
      <c r="H35" s="256"/>
      <c r="I35" s="256"/>
      <c r="J35" s="256"/>
      <c r="K35" s="256"/>
      <c r="L35" s="267" t="s">
        <v>138</v>
      </c>
      <c r="M35" s="268"/>
      <c r="N35" s="268"/>
      <c r="O35" s="268"/>
      <c r="P35" s="268"/>
      <c r="Q35" s="77"/>
      <c r="R35" s="78"/>
      <c r="S35" s="260" t="s">
        <v>139</v>
      </c>
      <c r="T35" s="261"/>
      <c r="U35" s="261"/>
      <c r="V35" s="261"/>
      <c r="W35" s="261"/>
      <c r="X35" s="261"/>
      <c r="Y35" s="264"/>
      <c r="Z35" s="260" t="s">
        <v>140</v>
      </c>
      <c r="AA35" s="261"/>
      <c r="AB35" s="261"/>
      <c r="AC35" s="261"/>
      <c r="AD35" s="261"/>
      <c r="AE35" s="261"/>
      <c r="AF35" s="264"/>
      <c r="AG35" s="260" t="s">
        <v>141</v>
      </c>
      <c r="AH35" s="261"/>
      <c r="AI35" s="261"/>
      <c r="AJ35" s="261"/>
      <c r="AK35" s="261"/>
      <c r="AL35" s="261"/>
      <c r="AM35" s="264"/>
      <c r="AN35" s="236" t="s">
        <v>142</v>
      </c>
      <c r="AO35" s="261"/>
      <c r="AP35" s="261"/>
      <c r="AQ35" s="261"/>
      <c r="AR35" s="261"/>
      <c r="AS35" s="261"/>
      <c r="AT35" s="264"/>
      <c r="AU35" s="265" t="s">
        <v>143</v>
      </c>
      <c r="AV35" s="256"/>
      <c r="AW35" s="256"/>
      <c r="AX35" s="256" t="s">
        <v>144</v>
      </c>
      <c r="AY35" s="256"/>
      <c r="AZ35" s="256"/>
      <c r="BA35" s="256" t="s">
        <v>145</v>
      </c>
      <c r="BB35" s="256"/>
      <c r="BC35" s="257"/>
    </row>
    <row r="36" spans="1:55" s="74" customFormat="1" ht="21" customHeight="1">
      <c r="A36" s="213"/>
      <c r="B36" s="214"/>
      <c r="C36" s="214"/>
      <c r="D36" s="214"/>
      <c r="E36" s="214"/>
      <c r="F36" s="214"/>
      <c r="G36" s="258"/>
      <c r="H36" s="258"/>
      <c r="I36" s="258"/>
      <c r="J36" s="258"/>
      <c r="K36" s="258"/>
      <c r="L36" s="269"/>
      <c r="M36" s="270"/>
      <c r="N36" s="270"/>
      <c r="O36" s="270"/>
      <c r="P36" s="270"/>
      <c r="Q36" s="260" t="s">
        <v>146</v>
      </c>
      <c r="R36" s="261"/>
      <c r="S36" s="82">
        <v>1</v>
      </c>
      <c r="T36" s="83">
        <v>2</v>
      </c>
      <c r="U36" s="83">
        <v>3</v>
      </c>
      <c r="V36" s="83">
        <v>4</v>
      </c>
      <c r="W36" s="83">
        <v>5</v>
      </c>
      <c r="X36" s="83">
        <v>6</v>
      </c>
      <c r="Y36" s="84">
        <v>7</v>
      </c>
      <c r="Z36" s="85">
        <v>8</v>
      </c>
      <c r="AA36" s="83">
        <v>9</v>
      </c>
      <c r="AB36" s="83">
        <v>10</v>
      </c>
      <c r="AC36" s="83">
        <v>11</v>
      </c>
      <c r="AD36" s="83">
        <v>12</v>
      </c>
      <c r="AE36" s="83">
        <v>13</v>
      </c>
      <c r="AF36" s="84">
        <v>14</v>
      </c>
      <c r="AG36" s="85">
        <v>15</v>
      </c>
      <c r="AH36" s="83">
        <v>16</v>
      </c>
      <c r="AI36" s="83">
        <v>17</v>
      </c>
      <c r="AJ36" s="83">
        <v>18</v>
      </c>
      <c r="AK36" s="83">
        <v>19</v>
      </c>
      <c r="AL36" s="83">
        <v>20</v>
      </c>
      <c r="AM36" s="84">
        <v>21</v>
      </c>
      <c r="AN36" s="82">
        <v>22</v>
      </c>
      <c r="AO36" s="83">
        <v>23</v>
      </c>
      <c r="AP36" s="83">
        <v>24</v>
      </c>
      <c r="AQ36" s="83">
        <v>25</v>
      </c>
      <c r="AR36" s="83">
        <v>26</v>
      </c>
      <c r="AS36" s="83">
        <v>27</v>
      </c>
      <c r="AT36" s="84">
        <v>28</v>
      </c>
      <c r="AU36" s="266"/>
      <c r="AV36" s="258"/>
      <c r="AW36" s="258"/>
      <c r="AX36" s="258"/>
      <c r="AY36" s="258"/>
      <c r="AZ36" s="258"/>
      <c r="BA36" s="258"/>
      <c r="BB36" s="258"/>
      <c r="BC36" s="259"/>
    </row>
    <row r="37" spans="1:55" s="74" customFormat="1" ht="21" customHeight="1" thickBot="1">
      <c r="A37" s="213"/>
      <c r="B37" s="214"/>
      <c r="C37" s="214"/>
      <c r="D37" s="214"/>
      <c r="E37" s="214"/>
      <c r="F37" s="214"/>
      <c r="G37" s="258"/>
      <c r="H37" s="258"/>
      <c r="I37" s="258"/>
      <c r="J37" s="258"/>
      <c r="K37" s="258"/>
      <c r="L37" s="271"/>
      <c r="M37" s="250"/>
      <c r="N37" s="250"/>
      <c r="O37" s="250"/>
      <c r="P37" s="250"/>
      <c r="Q37" s="262" t="s">
        <v>147</v>
      </c>
      <c r="R37" s="263"/>
      <c r="S37" s="82" t="s">
        <v>156</v>
      </c>
      <c r="T37" s="83" t="s">
        <v>157</v>
      </c>
      <c r="U37" s="82" t="s">
        <v>158</v>
      </c>
      <c r="V37" s="83" t="s">
        <v>159</v>
      </c>
      <c r="W37" s="82" t="s">
        <v>160</v>
      </c>
      <c r="X37" s="83" t="s">
        <v>161</v>
      </c>
      <c r="Y37" s="89" t="s">
        <v>162</v>
      </c>
      <c r="Z37" s="85" t="s">
        <v>156</v>
      </c>
      <c r="AA37" s="83" t="s">
        <v>157</v>
      </c>
      <c r="AB37" s="82" t="s">
        <v>158</v>
      </c>
      <c r="AC37" s="83" t="s">
        <v>159</v>
      </c>
      <c r="AD37" s="82" t="s">
        <v>160</v>
      </c>
      <c r="AE37" s="83" t="s">
        <v>161</v>
      </c>
      <c r="AF37" s="97" t="s">
        <v>162</v>
      </c>
      <c r="AG37" s="82" t="s">
        <v>156</v>
      </c>
      <c r="AH37" s="83" t="s">
        <v>157</v>
      </c>
      <c r="AI37" s="82" t="s">
        <v>158</v>
      </c>
      <c r="AJ37" s="83" t="s">
        <v>159</v>
      </c>
      <c r="AK37" s="82" t="s">
        <v>160</v>
      </c>
      <c r="AL37" s="83" t="s">
        <v>161</v>
      </c>
      <c r="AM37" s="89" t="s">
        <v>162</v>
      </c>
      <c r="AN37" s="85" t="s">
        <v>156</v>
      </c>
      <c r="AO37" s="83" t="s">
        <v>157</v>
      </c>
      <c r="AP37" s="82" t="s">
        <v>158</v>
      </c>
      <c r="AQ37" s="83" t="s">
        <v>159</v>
      </c>
      <c r="AR37" s="82" t="s">
        <v>160</v>
      </c>
      <c r="AS37" s="83" t="s">
        <v>161</v>
      </c>
      <c r="AT37" s="97" t="s">
        <v>162</v>
      </c>
      <c r="AU37" s="266"/>
      <c r="AV37" s="258"/>
      <c r="AW37" s="258"/>
      <c r="AX37" s="258"/>
      <c r="AY37" s="258"/>
      <c r="AZ37" s="258"/>
      <c r="BA37" s="258"/>
      <c r="BB37" s="258"/>
      <c r="BC37" s="259"/>
    </row>
    <row r="38" spans="1:55" s="74" customFormat="1" ht="21" customHeight="1">
      <c r="A38" s="231" t="s">
        <v>34</v>
      </c>
      <c r="B38" s="217"/>
      <c r="C38" s="217"/>
      <c r="D38" s="217"/>
      <c r="E38" s="217"/>
      <c r="F38" s="218"/>
      <c r="G38" s="215" t="s">
        <v>163</v>
      </c>
      <c r="H38" s="215"/>
      <c r="I38" s="215"/>
      <c r="J38" s="215"/>
      <c r="K38" s="215"/>
      <c r="L38" s="214" t="s">
        <v>164</v>
      </c>
      <c r="M38" s="214"/>
      <c r="N38" s="214"/>
      <c r="O38" s="214"/>
      <c r="P38" s="214"/>
      <c r="Q38" s="248"/>
      <c r="R38" s="249"/>
      <c r="S38" s="85">
        <v>8</v>
      </c>
      <c r="T38" s="88">
        <v>8</v>
      </c>
      <c r="U38" s="88"/>
      <c r="V38" s="88"/>
      <c r="W38" s="88">
        <v>8</v>
      </c>
      <c r="X38" s="83">
        <v>8</v>
      </c>
      <c r="Y38" s="84">
        <v>8</v>
      </c>
      <c r="Z38" s="85">
        <v>8</v>
      </c>
      <c r="AA38" s="88"/>
      <c r="AB38" s="88">
        <v>8</v>
      </c>
      <c r="AC38" s="88"/>
      <c r="AD38" s="88">
        <v>8</v>
      </c>
      <c r="AE38" s="83">
        <v>8</v>
      </c>
      <c r="AF38" s="84"/>
      <c r="AG38" s="85"/>
      <c r="AH38" s="88">
        <v>8</v>
      </c>
      <c r="AI38" s="88">
        <v>8</v>
      </c>
      <c r="AJ38" s="88">
        <v>8</v>
      </c>
      <c r="AK38" s="88">
        <v>8</v>
      </c>
      <c r="AL38" s="83">
        <v>8</v>
      </c>
      <c r="AM38" s="84">
        <v>8</v>
      </c>
      <c r="AN38" s="82">
        <v>8</v>
      </c>
      <c r="AO38" s="88">
        <v>8</v>
      </c>
      <c r="AP38" s="88"/>
      <c r="AQ38" s="88"/>
      <c r="AR38" s="88">
        <v>8</v>
      </c>
      <c r="AS38" s="83">
        <v>8</v>
      </c>
      <c r="AT38" s="84">
        <v>8</v>
      </c>
      <c r="AU38" s="250">
        <f>SUM(S38:AT38)</f>
        <v>160</v>
      </c>
      <c r="AV38" s="250"/>
      <c r="AW38" s="251"/>
      <c r="AX38" s="225">
        <f>ROUNDDOWN(AU38/4,1)</f>
        <v>40</v>
      </c>
      <c r="AY38" s="226"/>
      <c r="AZ38" s="227"/>
      <c r="BA38" s="225">
        <f>ROUNDDOWN(AX38/AU52,1)</f>
        <v>1</v>
      </c>
      <c r="BB38" s="226"/>
      <c r="BC38" s="252"/>
    </row>
    <row r="39" spans="1:55" s="74" customFormat="1" ht="21" customHeight="1">
      <c r="A39" s="253" t="s">
        <v>69</v>
      </c>
      <c r="B39" s="254"/>
      <c r="C39" s="254"/>
      <c r="D39" s="254"/>
      <c r="E39" s="254"/>
      <c r="F39" s="255"/>
      <c r="G39" s="215" t="s">
        <v>163</v>
      </c>
      <c r="H39" s="215"/>
      <c r="I39" s="215"/>
      <c r="J39" s="215"/>
      <c r="K39" s="215"/>
      <c r="L39" s="248" t="s">
        <v>166</v>
      </c>
      <c r="M39" s="248"/>
      <c r="N39" s="248"/>
      <c r="O39" s="248"/>
      <c r="P39" s="248"/>
      <c r="Q39" s="248"/>
      <c r="R39" s="271"/>
      <c r="S39" s="85">
        <v>8</v>
      </c>
      <c r="T39" s="83">
        <v>8</v>
      </c>
      <c r="U39" s="83"/>
      <c r="V39" s="83"/>
      <c r="W39" s="83">
        <v>8</v>
      </c>
      <c r="X39" s="83">
        <v>8</v>
      </c>
      <c r="Y39" s="84">
        <v>8</v>
      </c>
      <c r="Z39" s="85">
        <v>8</v>
      </c>
      <c r="AA39" s="83">
        <v>8</v>
      </c>
      <c r="AB39" s="83"/>
      <c r="AC39" s="83"/>
      <c r="AD39" s="83">
        <v>8</v>
      </c>
      <c r="AE39" s="83">
        <v>8</v>
      </c>
      <c r="AF39" s="84">
        <v>8</v>
      </c>
      <c r="AG39" s="85">
        <v>8</v>
      </c>
      <c r="AH39" s="83">
        <v>8</v>
      </c>
      <c r="AI39" s="83"/>
      <c r="AJ39" s="83"/>
      <c r="AK39" s="83">
        <v>8</v>
      </c>
      <c r="AL39" s="83">
        <v>8</v>
      </c>
      <c r="AM39" s="84">
        <v>8</v>
      </c>
      <c r="AN39" s="82">
        <v>8</v>
      </c>
      <c r="AO39" s="83">
        <v>8</v>
      </c>
      <c r="AP39" s="83"/>
      <c r="AQ39" s="83"/>
      <c r="AR39" s="83">
        <v>8</v>
      </c>
      <c r="AS39" s="83">
        <v>8</v>
      </c>
      <c r="AT39" s="84">
        <v>8</v>
      </c>
      <c r="AU39" s="250">
        <f>SUM(S39:AT39)</f>
        <v>160</v>
      </c>
      <c r="AV39" s="250"/>
      <c r="AW39" s="251"/>
      <c r="AX39" s="245">
        <f>ROUNDDOWN(AU39/4,1)</f>
        <v>40</v>
      </c>
      <c r="AY39" s="246"/>
      <c r="AZ39" s="272"/>
      <c r="BA39" s="245">
        <f>ROUNDDOWN(AX39/AU52,1)</f>
        <v>1</v>
      </c>
      <c r="BB39" s="246"/>
      <c r="BC39" s="247"/>
    </row>
    <row r="40" spans="1:55" s="74" customFormat="1" ht="12" customHeight="1" thickBot="1">
      <c r="A40" s="211"/>
      <c r="B40" s="211"/>
      <c r="C40" s="211"/>
      <c r="D40" s="211"/>
      <c r="E40" s="211"/>
      <c r="F40" s="211"/>
      <c r="G40" s="233"/>
      <c r="H40" s="233"/>
      <c r="I40" s="233"/>
      <c r="J40" s="233"/>
      <c r="K40" s="233"/>
      <c r="L40" s="211"/>
      <c r="M40" s="211"/>
      <c r="N40" s="211"/>
      <c r="O40" s="211"/>
      <c r="P40" s="211"/>
      <c r="Q40" s="211"/>
      <c r="R40" s="211"/>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1"/>
      <c r="AV40" s="91"/>
      <c r="AW40" s="91"/>
      <c r="AX40" s="91"/>
      <c r="AY40" s="91"/>
      <c r="AZ40" s="91"/>
      <c r="BA40" s="91"/>
      <c r="BB40" s="91"/>
      <c r="BC40" s="91"/>
    </row>
    <row r="41" spans="1:55" s="74" customFormat="1" ht="21" customHeight="1">
      <c r="A41" s="234" t="s">
        <v>181</v>
      </c>
      <c r="B41" s="235"/>
      <c r="C41" s="235"/>
      <c r="D41" s="235"/>
      <c r="E41" s="235"/>
      <c r="F41" s="236"/>
      <c r="G41" s="215" t="s">
        <v>165</v>
      </c>
      <c r="H41" s="215"/>
      <c r="I41" s="215"/>
      <c r="J41" s="215"/>
      <c r="K41" s="215"/>
      <c r="L41" s="237" t="s">
        <v>68</v>
      </c>
      <c r="M41" s="235"/>
      <c r="N41" s="235"/>
      <c r="O41" s="235"/>
      <c r="P41" s="235"/>
      <c r="Q41" s="235"/>
      <c r="R41" s="238"/>
      <c r="S41" s="75">
        <v>8</v>
      </c>
      <c r="T41" s="76">
        <v>8</v>
      </c>
      <c r="U41" s="76"/>
      <c r="V41" s="76"/>
      <c r="W41" s="76">
        <v>8</v>
      </c>
      <c r="X41" s="76">
        <v>8</v>
      </c>
      <c r="Y41" s="79">
        <v>8</v>
      </c>
      <c r="Z41" s="75">
        <v>8</v>
      </c>
      <c r="AA41" s="76">
        <v>8</v>
      </c>
      <c r="AB41" s="76"/>
      <c r="AC41" s="76"/>
      <c r="AD41" s="76">
        <v>8</v>
      </c>
      <c r="AE41" s="76">
        <v>8</v>
      </c>
      <c r="AF41" s="79">
        <v>8</v>
      </c>
      <c r="AG41" s="75">
        <v>8</v>
      </c>
      <c r="AH41" s="76">
        <v>8</v>
      </c>
      <c r="AI41" s="76"/>
      <c r="AJ41" s="76"/>
      <c r="AK41" s="76">
        <v>8</v>
      </c>
      <c r="AL41" s="76">
        <v>8</v>
      </c>
      <c r="AM41" s="79">
        <v>8</v>
      </c>
      <c r="AN41" s="75">
        <v>8</v>
      </c>
      <c r="AO41" s="76">
        <v>8</v>
      </c>
      <c r="AP41" s="76"/>
      <c r="AQ41" s="76"/>
      <c r="AR41" s="76">
        <v>8</v>
      </c>
      <c r="AS41" s="76">
        <v>8</v>
      </c>
      <c r="AT41" s="79">
        <v>8</v>
      </c>
      <c r="AU41" s="235">
        <f>SUM(S41:AT41)</f>
        <v>160</v>
      </c>
      <c r="AV41" s="235"/>
      <c r="AW41" s="236"/>
      <c r="AX41" s="239">
        <f>ROUNDDOWN(AU41/4,1)</f>
        <v>40</v>
      </c>
      <c r="AY41" s="240"/>
      <c r="AZ41" s="241"/>
      <c r="BA41" s="242"/>
      <c r="BB41" s="243"/>
      <c r="BC41" s="244"/>
    </row>
    <row r="42" spans="1:55" s="74" customFormat="1" ht="21" customHeight="1">
      <c r="A42" s="231" t="s">
        <v>176</v>
      </c>
      <c r="B42" s="217"/>
      <c r="C42" s="217"/>
      <c r="D42" s="217"/>
      <c r="E42" s="217"/>
      <c r="F42" s="218"/>
      <c r="G42" s="215" t="s">
        <v>163</v>
      </c>
      <c r="H42" s="215"/>
      <c r="I42" s="215"/>
      <c r="J42" s="215"/>
      <c r="K42" s="215"/>
      <c r="L42" s="216" t="s">
        <v>171</v>
      </c>
      <c r="M42" s="217"/>
      <c r="N42" s="217"/>
      <c r="O42" s="217"/>
      <c r="P42" s="217"/>
      <c r="Q42" s="217"/>
      <c r="R42" s="232"/>
      <c r="S42" s="80">
        <v>4</v>
      </c>
      <c r="T42" s="87"/>
      <c r="U42" s="87"/>
      <c r="V42" s="87">
        <v>4</v>
      </c>
      <c r="W42" s="87">
        <v>4</v>
      </c>
      <c r="X42" s="81">
        <v>4</v>
      </c>
      <c r="Y42" s="92">
        <v>4</v>
      </c>
      <c r="Z42" s="80">
        <v>4</v>
      </c>
      <c r="AA42" s="81"/>
      <c r="AB42" s="81"/>
      <c r="AC42" s="81">
        <v>4</v>
      </c>
      <c r="AD42" s="81">
        <v>4</v>
      </c>
      <c r="AE42" s="81">
        <v>4</v>
      </c>
      <c r="AF42" s="92">
        <v>4</v>
      </c>
      <c r="AG42" s="80">
        <v>4</v>
      </c>
      <c r="AH42" s="81"/>
      <c r="AI42" s="81"/>
      <c r="AJ42" s="81">
        <v>4</v>
      </c>
      <c r="AK42" s="81">
        <v>4</v>
      </c>
      <c r="AL42" s="81">
        <v>4</v>
      </c>
      <c r="AM42" s="92">
        <v>4</v>
      </c>
      <c r="AN42" s="86">
        <v>4</v>
      </c>
      <c r="AO42" s="81"/>
      <c r="AP42" s="81"/>
      <c r="AQ42" s="81">
        <v>4</v>
      </c>
      <c r="AR42" s="81">
        <v>4</v>
      </c>
      <c r="AS42" s="81">
        <v>4</v>
      </c>
      <c r="AT42" s="92">
        <v>4</v>
      </c>
      <c r="AU42" s="217">
        <f aca="true" t="shared" si="3" ref="AU42:AU50">SUM(S42:AT42)</f>
        <v>80</v>
      </c>
      <c r="AV42" s="217"/>
      <c r="AW42" s="218"/>
      <c r="AX42" s="225">
        <f aca="true" t="shared" si="4" ref="AX42:AX50">ROUND(AU42/4,1)</f>
        <v>20</v>
      </c>
      <c r="AY42" s="226"/>
      <c r="AZ42" s="227"/>
      <c r="BA42" s="228"/>
      <c r="BB42" s="229"/>
      <c r="BC42" s="230"/>
    </row>
    <row r="43" spans="1:55" s="74" customFormat="1" ht="21" customHeight="1">
      <c r="A43" s="231" t="s">
        <v>176</v>
      </c>
      <c r="B43" s="217"/>
      <c r="C43" s="217"/>
      <c r="D43" s="217"/>
      <c r="E43" s="217"/>
      <c r="F43" s="218"/>
      <c r="G43" s="215" t="s">
        <v>178</v>
      </c>
      <c r="H43" s="215"/>
      <c r="I43" s="215"/>
      <c r="J43" s="215"/>
      <c r="K43" s="215"/>
      <c r="L43" s="216" t="s">
        <v>172</v>
      </c>
      <c r="M43" s="217"/>
      <c r="N43" s="217"/>
      <c r="O43" s="217"/>
      <c r="P43" s="217"/>
      <c r="Q43" s="217"/>
      <c r="R43" s="232"/>
      <c r="S43" s="80">
        <v>4</v>
      </c>
      <c r="T43" s="87">
        <v>4</v>
      </c>
      <c r="U43" s="87">
        <v>4</v>
      </c>
      <c r="V43" s="87"/>
      <c r="W43" s="87"/>
      <c r="X43" s="81">
        <v>4</v>
      </c>
      <c r="Y43" s="92">
        <v>4</v>
      </c>
      <c r="Z43" s="80">
        <v>4</v>
      </c>
      <c r="AA43" s="81">
        <v>4</v>
      </c>
      <c r="AB43" s="81">
        <v>4</v>
      </c>
      <c r="AC43" s="81"/>
      <c r="AD43" s="81"/>
      <c r="AE43" s="81">
        <v>4</v>
      </c>
      <c r="AF43" s="92">
        <v>4</v>
      </c>
      <c r="AG43" s="80">
        <v>4</v>
      </c>
      <c r="AH43" s="81">
        <v>4</v>
      </c>
      <c r="AI43" s="81">
        <v>4</v>
      </c>
      <c r="AJ43" s="81"/>
      <c r="AK43" s="81"/>
      <c r="AL43" s="81">
        <v>4</v>
      </c>
      <c r="AM43" s="92">
        <v>4</v>
      </c>
      <c r="AN43" s="86">
        <v>4</v>
      </c>
      <c r="AO43" s="81">
        <v>4</v>
      </c>
      <c r="AP43" s="81">
        <v>4</v>
      </c>
      <c r="AQ43" s="81"/>
      <c r="AR43" s="81"/>
      <c r="AS43" s="81">
        <v>4</v>
      </c>
      <c r="AT43" s="92">
        <v>4</v>
      </c>
      <c r="AU43" s="217">
        <f t="shared" si="3"/>
        <v>80</v>
      </c>
      <c r="AV43" s="217"/>
      <c r="AW43" s="218"/>
      <c r="AX43" s="225">
        <f t="shared" si="4"/>
        <v>20</v>
      </c>
      <c r="AY43" s="226"/>
      <c r="AZ43" s="227"/>
      <c r="BA43" s="228"/>
      <c r="BB43" s="229"/>
      <c r="BC43" s="230"/>
    </row>
    <row r="44" spans="1:55" s="74" customFormat="1" ht="21" customHeight="1">
      <c r="A44" s="231" t="s">
        <v>177</v>
      </c>
      <c r="B44" s="217"/>
      <c r="C44" s="217"/>
      <c r="D44" s="217"/>
      <c r="E44" s="217"/>
      <c r="F44" s="218"/>
      <c r="G44" s="215" t="s">
        <v>178</v>
      </c>
      <c r="H44" s="215"/>
      <c r="I44" s="215"/>
      <c r="J44" s="215"/>
      <c r="K44" s="215"/>
      <c r="L44" s="216" t="s">
        <v>173</v>
      </c>
      <c r="M44" s="217"/>
      <c r="N44" s="217"/>
      <c r="O44" s="217"/>
      <c r="P44" s="217"/>
      <c r="Q44" s="217"/>
      <c r="R44" s="232"/>
      <c r="S44" s="80">
        <v>5</v>
      </c>
      <c r="T44" s="87"/>
      <c r="U44" s="87"/>
      <c r="V44" s="87"/>
      <c r="W44" s="87">
        <v>5</v>
      </c>
      <c r="X44" s="81">
        <v>5</v>
      </c>
      <c r="Y44" s="92">
        <v>5</v>
      </c>
      <c r="Z44" s="80">
        <v>5</v>
      </c>
      <c r="AA44" s="81"/>
      <c r="AB44" s="81"/>
      <c r="AC44" s="81"/>
      <c r="AD44" s="81">
        <v>5</v>
      </c>
      <c r="AE44" s="81">
        <v>5</v>
      </c>
      <c r="AF44" s="92">
        <v>5</v>
      </c>
      <c r="AG44" s="80">
        <v>5</v>
      </c>
      <c r="AH44" s="81"/>
      <c r="AI44" s="81"/>
      <c r="AJ44" s="81"/>
      <c r="AK44" s="81">
        <v>5</v>
      </c>
      <c r="AL44" s="81">
        <v>5</v>
      </c>
      <c r="AM44" s="92">
        <v>5</v>
      </c>
      <c r="AN44" s="86">
        <v>5</v>
      </c>
      <c r="AO44" s="81"/>
      <c r="AP44" s="81"/>
      <c r="AQ44" s="81"/>
      <c r="AR44" s="81">
        <v>5</v>
      </c>
      <c r="AS44" s="81">
        <v>5</v>
      </c>
      <c r="AT44" s="92">
        <v>5</v>
      </c>
      <c r="AU44" s="217">
        <f t="shared" si="3"/>
        <v>80</v>
      </c>
      <c r="AV44" s="217"/>
      <c r="AW44" s="218"/>
      <c r="AX44" s="225">
        <f t="shared" si="4"/>
        <v>20</v>
      </c>
      <c r="AY44" s="226"/>
      <c r="AZ44" s="227"/>
      <c r="BA44" s="228"/>
      <c r="BB44" s="229"/>
      <c r="BC44" s="230"/>
    </row>
    <row r="45" spans="1:55" s="74" customFormat="1" ht="21" customHeight="1">
      <c r="A45" s="231" t="s">
        <v>177</v>
      </c>
      <c r="B45" s="217"/>
      <c r="C45" s="217"/>
      <c r="D45" s="217"/>
      <c r="E45" s="217"/>
      <c r="F45" s="218"/>
      <c r="G45" s="215" t="s">
        <v>178</v>
      </c>
      <c r="H45" s="215"/>
      <c r="I45" s="215"/>
      <c r="J45" s="215"/>
      <c r="K45" s="215"/>
      <c r="L45" s="216" t="s">
        <v>167</v>
      </c>
      <c r="M45" s="217"/>
      <c r="N45" s="217"/>
      <c r="O45" s="217"/>
      <c r="P45" s="217"/>
      <c r="Q45" s="217"/>
      <c r="R45" s="232"/>
      <c r="S45" s="80"/>
      <c r="T45" s="81"/>
      <c r="U45" s="81"/>
      <c r="V45" s="81">
        <v>5</v>
      </c>
      <c r="W45" s="81">
        <v>5</v>
      </c>
      <c r="X45" s="81">
        <v>5</v>
      </c>
      <c r="Y45" s="92">
        <v>5</v>
      </c>
      <c r="Z45" s="80"/>
      <c r="AA45" s="81"/>
      <c r="AB45" s="81"/>
      <c r="AC45" s="81">
        <v>5</v>
      </c>
      <c r="AD45" s="81">
        <v>5</v>
      </c>
      <c r="AE45" s="81">
        <v>5</v>
      </c>
      <c r="AF45" s="92">
        <v>5</v>
      </c>
      <c r="AG45" s="80"/>
      <c r="AH45" s="81"/>
      <c r="AI45" s="81"/>
      <c r="AJ45" s="81">
        <v>5</v>
      </c>
      <c r="AK45" s="81">
        <v>5</v>
      </c>
      <c r="AL45" s="81">
        <v>5</v>
      </c>
      <c r="AM45" s="92">
        <v>5</v>
      </c>
      <c r="AN45" s="86"/>
      <c r="AO45" s="81"/>
      <c r="AP45" s="81"/>
      <c r="AQ45" s="81">
        <v>5</v>
      </c>
      <c r="AR45" s="81">
        <v>5</v>
      </c>
      <c r="AS45" s="81">
        <v>5</v>
      </c>
      <c r="AT45" s="92">
        <v>5</v>
      </c>
      <c r="AU45" s="217">
        <f t="shared" si="3"/>
        <v>80</v>
      </c>
      <c r="AV45" s="217"/>
      <c r="AW45" s="218"/>
      <c r="AX45" s="225">
        <f t="shared" si="4"/>
        <v>20</v>
      </c>
      <c r="AY45" s="226"/>
      <c r="AZ45" s="227"/>
      <c r="BA45" s="228"/>
      <c r="BB45" s="229"/>
      <c r="BC45" s="230"/>
    </row>
    <row r="46" spans="1:55" s="74" customFormat="1" ht="21" customHeight="1">
      <c r="A46" s="231" t="s">
        <v>177</v>
      </c>
      <c r="B46" s="217"/>
      <c r="C46" s="217"/>
      <c r="D46" s="217"/>
      <c r="E46" s="217"/>
      <c r="F46" s="218"/>
      <c r="G46" s="215" t="s">
        <v>180</v>
      </c>
      <c r="H46" s="215"/>
      <c r="I46" s="215"/>
      <c r="J46" s="215"/>
      <c r="K46" s="215"/>
      <c r="L46" s="216" t="s">
        <v>179</v>
      </c>
      <c r="M46" s="217"/>
      <c r="N46" s="217"/>
      <c r="O46" s="217"/>
      <c r="P46" s="217"/>
      <c r="Q46" s="217"/>
      <c r="R46" s="232"/>
      <c r="S46" s="80">
        <v>5</v>
      </c>
      <c r="T46" s="81">
        <v>5</v>
      </c>
      <c r="U46" s="81">
        <v>5</v>
      </c>
      <c r="V46" s="81"/>
      <c r="W46" s="81"/>
      <c r="X46" s="81"/>
      <c r="Y46" s="92">
        <v>3</v>
      </c>
      <c r="Z46" s="80">
        <v>5</v>
      </c>
      <c r="AA46" s="81">
        <v>5</v>
      </c>
      <c r="AB46" s="81">
        <v>5</v>
      </c>
      <c r="AC46" s="81"/>
      <c r="AD46" s="81"/>
      <c r="AE46" s="81"/>
      <c r="AF46" s="92">
        <v>3</v>
      </c>
      <c r="AG46" s="80">
        <v>5</v>
      </c>
      <c r="AH46" s="81">
        <v>5</v>
      </c>
      <c r="AI46" s="81">
        <v>5</v>
      </c>
      <c r="AJ46" s="81"/>
      <c r="AK46" s="81"/>
      <c r="AL46" s="81"/>
      <c r="AM46" s="92">
        <v>3</v>
      </c>
      <c r="AN46" s="86">
        <v>5</v>
      </c>
      <c r="AO46" s="81">
        <v>5</v>
      </c>
      <c r="AP46" s="81">
        <v>5</v>
      </c>
      <c r="AQ46" s="81"/>
      <c r="AR46" s="81"/>
      <c r="AS46" s="81"/>
      <c r="AT46" s="92">
        <v>3</v>
      </c>
      <c r="AU46" s="217">
        <f t="shared" si="3"/>
        <v>72</v>
      </c>
      <c r="AV46" s="217"/>
      <c r="AW46" s="218"/>
      <c r="AX46" s="225">
        <f t="shared" si="4"/>
        <v>18</v>
      </c>
      <c r="AY46" s="226"/>
      <c r="AZ46" s="227"/>
      <c r="BA46" s="228"/>
      <c r="BB46" s="229"/>
      <c r="BC46" s="230"/>
    </row>
    <row r="47" spans="1:55" s="74" customFormat="1" ht="21" customHeight="1">
      <c r="A47" s="231"/>
      <c r="B47" s="217"/>
      <c r="C47" s="217"/>
      <c r="D47" s="217"/>
      <c r="E47" s="217"/>
      <c r="F47" s="218"/>
      <c r="G47" s="216"/>
      <c r="H47" s="217"/>
      <c r="I47" s="217"/>
      <c r="J47" s="217"/>
      <c r="K47" s="218"/>
      <c r="L47" s="216"/>
      <c r="M47" s="217"/>
      <c r="N47" s="217"/>
      <c r="O47" s="217"/>
      <c r="P47" s="217"/>
      <c r="Q47" s="217"/>
      <c r="R47" s="232"/>
      <c r="S47" s="80"/>
      <c r="T47" s="81"/>
      <c r="U47" s="81"/>
      <c r="V47" s="81"/>
      <c r="W47" s="81"/>
      <c r="X47" s="81"/>
      <c r="Y47" s="92"/>
      <c r="Z47" s="80"/>
      <c r="AA47" s="81"/>
      <c r="AB47" s="81"/>
      <c r="AC47" s="81"/>
      <c r="AD47" s="81"/>
      <c r="AE47" s="81"/>
      <c r="AF47" s="92"/>
      <c r="AG47" s="80"/>
      <c r="AH47" s="81"/>
      <c r="AI47" s="81"/>
      <c r="AJ47" s="81"/>
      <c r="AK47" s="81"/>
      <c r="AL47" s="81"/>
      <c r="AM47" s="92"/>
      <c r="AN47" s="86"/>
      <c r="AO47" s="81"/>
      <c r="AP47" s="81"/>
      <c r="AQ47" s="81"/>
      <c r="AR47" s="81"/>
      <c r="AS47" s="81"/>
      <c r="AT47" s="92"/>
      <c r="AU47" s="217">
        <f t="shared" si="3"/>
        <v>0</v>
      </c>
      <c r="AV47" s="217"/>
      <c r="AW47" s="218"/>
      <c r="AX47" s="225">
        <f t="shared" si="4"/>
        <v>0</v>
      </c>
      <c r="AY47" s="226"/>
      <c r="AZ47" s="227"/>
      <c r="BA47" s="228"/>
      <c r="BB47" s="229"/>
      <c r="BC47" s="230"/>
    </row>
    <row r="48" spans="1:55" s="74" customFormat="1" ht="21" customHeight="1">
      <c r="A48" s="231"/>
      <c r="B48" s="217"/>
      <c r="C48" s="217"/>
      <c r="D48" s="217"/>
      <c r="E48" s="217"/>
      <c r="F48" s="218"/>
      <c r="G48" s="216"/>
      <c r="H48" s="217"/>
      <c r="I48" s="217"/>
      <c r="J48" s="217"/>
      <c r="K48" s="218"/>
      <c r="L48" s="216"/>
      <c r="M48" s="217"/>
      <c r="N48" s="217"/>
      <c r="O48" s="217"/>
      <c r="P48" s="217"/>
      <c r="Q48" s="217"/>
      <c r="R48" s="232"/>
      <c r="S48" s="80"/>
      <c r="T48" s="81"/>
      <c r="U48" s="81"/>
      <c r="V48" s="81"/>
      <c r="W48" s="81"/>
      <c r="X48" s="81"/>
      <c r="Y48" s="92"/>
      <c r="Z48" s="80"/>
      <c r="AA48" s="81"/>
      <c r="AB48" s="81"/>
      <c r="AC48" s="81"/>
      <c r="AD48" s="81"/>
      <c r="AE48" s="81"/>
      <c r="AF48" s="92"/>
      <c r="AG48" s="80"/>
      <c r="AH48" s="81"/>
      <c r="AI48" s="81"/>
      <c r="AJ48" s="81"/>
      <c r="AK48" s="81"/>
      <c r="AL48" s="81"/>
      <c r="AM48" s="92"/>
      <c r="AN48" s="86"/>
      <c r="AO48" s="81"/>
      <c r="AP48" s="81"/>
      <c r="AQ48" s="81"/>
      <c r="AR48" s="81"/>
      <c r="AS48" s="81"/>
      <c r="AT48" s="92"/>
      <c r="AU48" s="217">
        <f t="shared" si="3"/>
        <v>0</v>
      </c>
      <c r="AV48" s="217"/>
      <c r="AW48" s="218"/>
      <c r="AX48" s="225">
        <f t="shared" si="4"/>
        <v>0</v>
      </c>
      <c r="AY48" s="226"/>
      <c r="AZ48" s="227"/>
      <c r="BA48" s="228"/>
      <c r="BB48" s="229"/>
      <c r="BC48" s="230"/>
    </row>
    <row r="49" spans="1:55" s="74" customFormat="1" ht="21" customHeight="1">
      <c r="A49" s="213"/>
      <c r="B49" s="214"/>
      <c r="C49" s="214"/>
      <c r="D49" s="214"/>
      <c r="E49" s="214"/>
      <c r="F49" s="214"/>
      <c r="G49" s="215"/>
      <c r="H49" s="215"/>
      <c r="I49" s="215"/>
      <c r="J49" s="215"/>
      <c r="K49" s="215"/>
      <c r="L49" s="214"/>
      <c r="M49" s="214"/>
      <c r="N49" s="214"/>
      <c r="O49" s="214"/>
      <c r="P49" s="214"/>
      <c r="Q49" s="214"/>
      <c r="R49" s="216"/>
      <c r="S49" s="80"/>
      <c r="T49" s="87"/>
      <c r="U49" s="87"/>
      <c r="V49" s="87"/>
      <c r="W49" s="87"/>
      <c r="X49" s="81"/>
      <c r="Y49" s="92"/>
      <c r="Z49" s="80"/>
      <c r="AA49" s="81"/>
      <c r="AB49" s="81"/>
      <c r="AC49" s="81"/>
      <c r="AD49" s="81"/>
      <c r="AE49" s="81"/>
      <c r="AF49" s="92"/>
      <c r="AG49" s="80"/>
      <c r="AH49" s="81"/>
      <c r="AI49" s="81"/>
      <c r="AJ49" s="81"/>
      <c r="AK49" s="81"/>
      <c r="AL49" s="81"/>
      <c r="AM49" s="92"/>
      <c r="AN49" s="86"/>
      <c r="AO49" s="81"/>
      <c r="AP49" s="81"/>
      <c r="AQ49" s="81"/>
      <c r="AR49" s="81"/>
      <c r="AS49" s="81"/>
      <c r="AT49" s="92"/>
      <c r="AU49" s="217">
        <f t="shared" si="3"/>
        <v>0</v>
      </c>
      <c r="AV49" s="217"/>
      <c r="AW49" s="218"/>
      <c r="AX49" s="225">
        <f t="shared" si="4"/>
        <v>0</v>
      </c>
      <c r="AY49" s="226"/>
      <c r="AZ49" s="227"/>
      <c r="BA49" s="228"/>
      <c r="BB49" s="229"/>
      <c r="BC49" s="230"/>
    </row>
    <row r="50" spans="1:55" s="74" customFormat="1" ht="21" customHeight="1" thickBot="1">
      <c r="A50" s="213"/>
      <c r="B50" s="214"/>
      <c r="C50" s="214"/>
      <c r="D50" s="214"/>
      <c r="E50" s="214"/>
      <c r="F50" s="214"/>
      <c r="G50" s="214"/>
      <c r="H50" s="214"/>
      <c r="I50" s="214"/>
      <c r="J50" s="214"/>
      <c r="K50" s="214"/>
      <c r="L50" s="214"/>
      <c r="M50" s="214"/>
      <c r="N50" s="214"/>
      <c r="O50" s="214"/>
      <c r="P50" s="214"/>
      <c r="Q50" s="214"/>
      <c r="R50" s="216"/>
      <c r="S50" s="80"/>
      <c r="T50" s="81"/>
      <c r="U50" s="81"/>
      <c r="V50" s="81"/>
      <c r="W50" s="81"/>
      <c r="X50" s="81"/>
      <c r="Y50" s="92"/>
      <c r="Z50" s="80"/>
      <c r="AA50" s="81"/>
      <c r="AB50" s="81"/>
      <c r="AC50" s="81"/>
      <c r="AD50" s="81"/>
      <c r="AE50" s="81"/>
      <c r="AF50" s="92"/>
      <c r="AG50" s="80"/>
      <c r="AH50" s="81"/>
      <c r="AI50" s="81"/>
      <c r="AJ50" s="81"/>
      <c r="AK50" s="81"/>
      <c r="AL50" s="81"/>
      <c r="AM50" s="92"/>
      <c r="AN50" s="86"/>
      <c r="AO50" s="81"/>
      <c r="AP50" s="81"/>
      <c r="AQ50" s="81"/>
      <c r="AR50" s="81"/>
      <c r="AS50" s="81"/>
      <c r="AT50" s="92"/>
      <c r="AU50" s="223">
        <f t="shared" si="3"/>
        <v>0</v>
      </c>
      <c r="AV50" s="223"/>
      <c r="AW50" s="224"/>
      <c r="AX50" s="196">
        <f t="shared" si="4"/>
        <v>0</v>
      </c>
      <c r="AY50" s="197"/>
      <c r="AZ50" s="198"/>
      <c r="BA50" s="199"/>
      <c r="BB50" s="200"/>
      <c r="BC50" s="201"/>
    </row>
    <row r="51" spans="1:55" s="74" customFormat="1" ht="21" customHeight="1" thickBot="1">
      <c r="A51" s="202" t="s">
        <v>148</v>
      </c>
      <c r="B51" s="203"/>
      <c r="C51" s="203"/>
      <c r="D51" s="203"/>
      <c r="E51" s="203"/>
      <c r="F51" s="203"/>
      <c r="G51" s="203"/>
      <c r="H51" s="203"/>
      <c r="I51" s="203"/>
      <c r="J51" s="203"/>
      <c r="K51" s="203"/>
      <c r="L51" s="203"/>
      <c r="M51" s="203"/>
      <c r="N51" s="203"/>
      <c r="O51" s="203"/>
      <c r="P51" s="203"/>
      <c r="Q51" s="203"/>
      <c r="R51" s="204"/>
      <c r="S51" s="93">
        <f>SUM(S41:S50)</f>
        <v>26</v>
      </c>
      <c r="T51" s="94">
        <f aca="true" t="shared" si="5" ref="T51:AT51">SUM(T41:T50)</f>
        <v>17</v>
      </c>
      <c r="U51" s="94">
        <f t="shared" si="5"/>
        <v>9</v>
      </c>
      <c r="V51" s="94">
        <f t="shared" si="5"/>
        <v>9</v>
      </c>
      <c r="W51" s="94">
        <f t="shared" si="5"/>
        <v>22</v>
      </c>
      <c r="X51" s="94">
        <f t="shared" si="5"/>
        <v>26</v>
      </c>
      <c r="Y51" s="95">
        <f t="shared" si="5"/>
        <v>29</v>
      </c>
      <c r="Z51" s="93">
        <f t="shared" si="5"/>
        <v>26</v>
      </c>
      <c r="AA51" s="94">
        <f t="shared" si="5"/>
        <v>17</v>
      </c>
      <c r="AB51" s="94">
        <f t="shared" si="5"/>
        <v>9</v>
      </c>
      <c r="AC51" s="94">
        <f t="shared" si="5"/>
        <v>9</v>
      </c>
      <c r="AD51" s="94">
        <f t="shared" si="5"/>
        <v>22</v>
      </c>
      <c r="AE51" s="94">
        <f t="shared" si="5"/>
        <v>26</v>
      </c>
      <c r="AF51" s="95">
        <f t="shared" si="5"/>
        <v>29</v>
      </c>
      <c r="AG51" s="93">
        <f t="shared" si="5"/>
        <v>26</v>
      </c>
      <c r="AH51" s="94">
        <f t="shared" si="5"/>
        <v>17</v>
      </c>
      <c r="AI51" s="94">
        <f t="shared" si="5"/>
        <v>9</v>
      </c>
      <c r="AJ51" s="94">
        <f t="shared" si="5"/>
        <v>9</v>
      </c>
      <c r="AK51" s="94">
        <f t="shared" si="5"/>
        <v>22</v>
      </c>
      <c r="AL51" s="94">
        <f t="shared" si="5"/>
        <v>26</v>
      </c>
      <c r="AM51" s="95">
        <f t="shared" si="5"/>
        <v>29</v>
      </c>
      <c r="AN51" s="93">
        <f t="shared" si="5"/>
        <v>26</v>
      </c>
      <c r="AO51" s="94">
        <f t="shared" si="5"/>
        <v>17</v>
      </c>
      <c r="AP51" s="94">
        <f t="shared" si="5"/>
        <v>9</v>
      </c>
      <c r="AQ51" s="94">
        <f t="shared" si="5"/>
        <v>9</v>
      </c>
      <c r="AR51" s="94">
        <f t="shared" si="5"/>
        <v>22</v>
      </c>
      <c r="AS51" s="94">
        <f t="shared" si="5"/>
        <v>26</v>
      </c>
      <c r="AT51" s="95">
        <f t="shared" si="5"/>
        <v>29</v>
      </c>
      <c r="AU51" s="205">
        <f>SUM(AU41:AW50)</f>
        <v>552</v>
      </c>
      <c r="AV51" s="206"/>
      <c r="AW51" s="207"/>
      <c r="AX51" s="219">
        <f>ROUNDDOWN(AU51/4,1)</f>
        <v>138</v>
      </c>
      <c r="AY51" s="220"/>
      <c r="AZ51" s="221"/>
      <c r="BA51" s="219">
        <f>ROUNDDOWN(AX51/AU52,1)</f>
        <v>3.4</v>
      </c>
      <c r="BB51" s="220"/>
      <c r="BC51" s="222"/>
    </row>
    <row r="52" spans="1:55" s="74" customFormat="1" ht="21" customHeight="1" thickBot="1">
      <c r="A52" s="202" t="s">
        <v>149</v>
      </c>
      <c r="B52" s="203"/>
      <c r="C52" s="203"/>
      <c r="D52" s="203"/>
      <c r="E52" s="203"/>
      <c r="F52" s="203"/>
      <c r="G52" s="203"/>
      <c r="H52" s="203"/>
      <c r="I52" s="203"/>
      <c r="J52" s="203"/>
      <c r="K52" s="203"/>
      <c r="L52" s="203"/>
      <c r="M52" s="203"/>
      <c r="N52" s="203"/>
      <c r="O52" s="203"/>
      <c r="P52" s="203"/>
      <c r="Q52" s="203"/>
      <c r="R52" s="203"/>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2"/>
      <c r="AU52" s="202">
        <v>40</v>
      </c>
      <c r="AV52" s="203"/>
      <c r="AW52" s="203"/>
      <c r="AX52" s="203"/>
      <c r="AY52" s="203"/>
      <c r="AZ52" s="203"/>
      <c r="BA52" s="203"/>
      <c r="BB52" s="203"/>
      <c r="BC52" s="204"/>
    </row>
    <row r="53" spans="1:56" ht="21" customHeight="1">
      <c r="A53" s="209" t="s">
        <v>170</v>
      </c>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c r="AB53" s="209"/>
      <c r="AC53" s="209"/>
      <c r="AD53" s="209"/>
      <c r="AE53" s="209"/>
      <c r="AF53" s="209"/>
      <c r="AG53" s="209"/>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row>
    <row r="54" spans="1:56" ht="26.25" customHeight="1">
      <c r="A54" s="210" t="s">
        <v>150</v>
      </c>
      <c r="B54" s="210"/>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row>
    <row r="55" spans="1:56" ht="26.25" customHeight="1">
      <c r="A55" s="208" t="s">
        <v>151</v>
      </c>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row>
    <row r="56" spans="1:56" ht="26.25" customHeight="1">
      <c r="A56" s="210" t="s">
        <v>152</v>
      </c>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row>
  </sheetData>
  <sheetProtection/>
  <mergeCells count="216">
    <mergeCell ref="AK6:BC6"/>
    <mergeCell ref="A2:BC2"/>
    <mergeCell ref="A4:R4"/>
    <mergeCell ref="S4:BC4"/>
    <mergeCell ref="A5:G5"/>
    <mergeCell ref="H5:Z5"/>
    <mergeCell ref="AA5:AJ5"/>
    <mergeCell ref="AK5:BC5"/>
    <mergeCell ref="A6:G6"/>
    <mergeCell ref="H6:Z6"/>
    <mergeCell ref="A7:F9"/>
    <mergeCell ref="G7:K9"/>
    <mergeCell ref="L7:P9"/>
    <mergeCell ref="S7:Y7"/>
    <mergeCell ref="AX7:AZ9"/>
    <mergeCell ref="BA7:BC9"/>
    <mergeCell ref="Q8:R8"/>
    <mergeCell ref="Q9:R9"/>
    <mergeCell ref="Z7:AF7"/>
    <mergeCell ref="AG7:AM7"/>
    <mergeCell ref="AN7:AT7"/>
    <mergeCell ref="AU7:AW9"/>
    <mergeCell ref="AA6:AJ6"/>
    <mergeCell ref="AX11:AZ11"/>
    <mergeCell ref="BA11:BC11"/>
    <mergeCell ref="A10:F10"/>
    <mergeCell ref="G10:K10"/>
    <mergeCell ref="L10:R10"/>
    <mergeCell ref="AU10:AW10"/>
    <mergeCell ref="AX10:AZ10"/>
    <mergeCell ref="BA10:BC10"/>
    <mergeCell ref="A11:F11"/>
    <mergeCell ref="A12:F12"/>
    <mergeCell ref="G12:K12"/>
    <mergeCell ref="L12:R12"/>
    <mergeCell ref="A13:F13"/>
    <mergeCell ref="G11:K11"/>
    <mergeCell ref="L11:R11"/>
    <mergeCell ref="AU11:AW11"/>
    <mergeCell ref="AX14:AZ14"/>
    <mergeCell ref="BA14:BC14"/>
    <mergeCell ref="G13:K13"/>
    <mergeCell ref="L13:R13"/>
    <mergeCell ref="AU13:AW13"/>
    <mergeCell ref="AX13:AZ13"/>
    <mergeCell ref="BA13:BC13"/>
    <mergeCell ref="AX15:AZ15"/>
    <mergeCell ref="BA15:BC15"/>
    <mergeCell ref="AX16:AZ16"/>
    <mergeCell ref="BA16:BC16"/>
    <mergeCell ref="A14:F14"/>
    <mergeCell ref="G14:K14"/>
    <mergeCell ref="L14:R14"/>
    <mergeCell ref="AU14:AW14"/>
    <mergeCell ref="A16:F16"/>
    <mergeCell ref="G16:K16"/>
    <mergeCell ref="A18:F18"/>
    <mergeCell ref="G18:K18"/>
    <mergeCell ref="L18:R18"/>
    <mergeCell ref="AU18:AW18"/>
    <mergeCell ref="L15:R15"/>
    <mergeCell ref="AU15:AW15"/>
    <mergeCell ref="L16:R16"/>
    <mergeCell ref="AU16:AW16"/>
    <mergeCell ref="A15:F15"/>
    <mergeCell ref="G15:K15"/>
    <mergeCell ref="A19:F19"/>
    <mergeCell ref="G19:K19"/>
    <mergeCell ref="L19:R19"/>
    <mergeCell ref="AU19:AW19"/>
    <mergeCell ref="AX17:AZ17"/>
    <mergeCell ref="BA17:BC17"/>
    <mergeCell ref="AX18:AZ18"/>
    <mergeCell ref="BA18:BC18"/>
    <mergeCell ref="A17:F17"/>
    <mergeCell ref="G17:K17"/>
    <mergeCell ref="A21:F21"/>
    <mergeCell ref="G21:K21"/>
    <mergeCell ref="L21:R21"/>
    <mergeCell ref="AU21:AW21"/>
    <mergeCell ref="L17:R17"/>
    <mergeCell ref="AU17:AW17"/>
    <mergeCell ref="A20:F20"/>
    <mergeCell ref="G20:K20"/>
    <mergeCell ref="L20:R20"/>
    <mergeCell ref="AU20:AW20"/>
    <mergeCell ref="AX21:AZ21"/>
    <mergeCell ref="BA21:BC21"/>
    <mergeCell ref="AX22:AZ22"/>
    <mergeCell ref="BA22:BC22"/>
    <mergeCell ref="AX19:AZ19"/>
    <mergeCell ref="BA19:BC19"/>
    <mergeCell ref="AX20:AZ20"/>
    <mergeCell ref="BA20:BC20"/>
    <mergeCell ref="A23:R23"/>
    <mergeCell ref="AU23:AW23"/>
    <mergeCell ref="AX23:AZ23"/>
    <mergeCell ref="BA23:BC23"/>
    <mergeCell ref="A22:F22"/>
    <mergeCell ref="G22:K22"/>
    <mergeCell ref="L22:R22"/>
    <mergeCell ref="AU22:AW22"/>
    <mergeCell ref="A30:BC30"/>
    <mergeCell ref="A32:R32"/>
    <mergeCell ref="S32:BC32"/>
    <mergeCell ref="A24:AT24"/>
    <mergeCell ref="AU24:BC24"/>
    <mergeCell ref="A25:BD25"/>
    <mergeCell ref="A26:BD26"/>
    <mergeCell ref="A27:BD27"/>
    <mergeCell ref="A28:BD28"/>
    <mergeCell ref="AA34:AJ34"/>
    <mergeCell ref="AK34:BC34"/>
    <mergeCell ref="A33:G33"/>
    <mergeCell ref="H33:Z33"/>
    <mergeCell ref="AA33:AJ33"/>
    <mergeCell ref="AK33:BC33"/>
    <mergeCell ref="A34:G34"/>
    <mergeCell ref="H34:Z34"/>
    <mergeCell ref="A35:F37"/>
    <mergeCell ref="G35:K37"/>
    <mergeCell ref="L35:P37"/>
    <mergeCell ref="S35:Y35"/>
    <mergeCell ref="L39:R39"/>
    <mergeCell ref="AX35:AZ37"/>
    <mergeCell ref="AU39:AW39"/>
    <mergeCell ref="AX39:AZ39"/>
    <mergeCell ref="BA35:BC37"/>
    <mergeCell ref="Q36:R36"/>
    <mergeCell ref="Q37:R37"/>
    <mergeCell ref="Z35:AF35"/>
    <mergeCell ref="AG35:AM35"/>
    <mergeCell ref="AN35:AT35"/>
    <mergeCell ref="AU35:AW37"/>
    <mergeCell ref="BA39:BC39"/>
    <mergeCell ref="A38:F38"/>
    <mergeCell ref="G38:K38"/>
    <mergeCell ref="L38:R38"/>
    <mergeCell ref="AU38:AW38"/>
    <mergeCell ref="AX38:AZ38"/>
    <mergeCell ref="BA38:BC38"/>
    <mergeCell ref="A39:F39"/>
    <mergeCell ref="G39:K39"/>
    <mergeCell ref="BA42:BC42"/>
    <mergeCell ref="G41:K41"/>
    <mergeCell ref="L41:R41"/>
    <mergeCell ref="AU41:AW41"/>
    <mergeCell ref="AX41:AZ41"/>
    <mergeCell ref="BA41:BC41"/>
    <mergeCell ref="A42:F42"/>
    <mergeCell ref="G42:K42"/>
    <mergeCell ref="L42:R42"/>
    <mergeCell ref="AU42:AW42"/>
    <mergeCell ref="AX42:AZ42"/>
    <mergeCell ref="A40:F40"/>
    <mergeCell ref="G40:K40"/>
    <mergeCell ref="L40:R40"/>
    <mergeCell ref="A41:F41"/>
    <mergeCell ref="A44:F44"/>
    <mergeCell ref="G44:K44"/>
    <mergeCell ref="L44:R44"/>
    <mergeCell ref="AU44:AW44"/>
    <mergeCell ref="A43:F43"/>
    <mergeCell ref="G43:K43"/>
    <mergeCell ref="L43:R43"/>
    <mergeCell ref="AU43:AW43"/>
    <mergeCell ref="AX43:AZ43"/>
    <mergeCell ref="BA43:BC43"/>
    <mergeCell ref="AX44:AZ44"/>
    <mergeCell ref="BA44:BC44"/>
    <mergeCell ref="AX45:AZ45"/>
    <mergeCell ref="BA45:BC45"/>
    <mergeCell ref="AX46:AZ46"/>
    <mergeCell ref="BA46:BC46"/>
    <mergeCell ref="A45:F45"/>
    <mergeCell ref="G45:K45"/>
    <mergeCell ref="A46:F46"/>
    <mergeCell ref="G46:K46"/>
    <mergeCell ref="L46:R46"/>
    <mergeCell ref="AU46:AW46"/>
    <mergeCell ref="L45:R45"/>
    <mergeCell ref="AU45:AW45"/>
    <mergeCell ref="A48:F48"/>
    <mergeCell ref="G48:K48"/>
    <mergeCell ref="L48:R48"/>
    <mergeCell ref="AU48:AW48"/>
    <mergeCell ref="A47:F47"/>
    <mergeCell ref="G47:K47"/>
    <mergeCell ref="L47:R47"/>
    <mergeCell ref="AU47:AW47"/>
    <mergeCell ref="AX47:AZ47"/>
    <mergeCell ref="BA47:BC47"/>
    <mergeCell ref="AX48:AZ48"/>
    <mergeCell ref="BA48:BC48"/>
    <mergeCell ref="AX49:AZ49"/>
    <mergeCell ref="BA49:BC49"/>
    <mergeCell ref="A49:F49"/>
    <mergeCell ref="G49:K49"/>
    <mergeCell ref="L49:R49"/>
    <mergeCell ref="AU49:AW49"/>
    <mergeCell ref="AX51:AZ51"/>
    <mergeCell ref="BA51:BC51"/>
    <mergeCell ref="A50:F50"/>
    <mergeCell ref="G50:K50"/>
    <mergeCell ref="L50:R50"/>
    <mergeCell ref="AU50:AW50"/>
    <mergeCell ref="AX50:AZ50"/>
    <mergeCell ref="BA50:BC50"/>
    <mergeCell ref="A51:R51"/>
    <mergeCell ref="AU51:AW51"/>
    <mergeCell ref="A55:BD55"/>
    <mergeCell ref="A56:BD56"/>
    <mergeCell ref="A52:AT52"/>
    <mergeCell ref="AU52:BC52"/>
    <mergeCell ref="A53:BD53"/>
    <mergeCell ref="A54:BD54"/>
  </mergeCells>
  <printOptions/>
  <pageMargins left="0.6299212598425197" right="0.4724409448818898" top="0.7480314960629921" bottom="0.7480314960629921" header="0.5118110236220472" footer="0.5118110236220472"/>
  <pageSetup fitToHeight="0" fitToWidth="1" horizontalDpi="600" verticalDpi="600" orientation="landscape" paperSize="9" scale="86" r:id="rId3"/>
  <headerFooter alignWithMargins="0">
    <oddHeader>&amp;L(添付資料）</oddHeader>
    <oddFooter>&amp;C共同生活援助-&amp;A</oddFooter>
  </headerFooter>
  <rowBreaks count="1" manualBreakCount="1">
    <brk id="28" max="57"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L59"/>
  <sheetViews>
    <sheetView view="pageBreakPreview" zoomScale="90" zoomScaleSheetLayoutView="90" zoomScalePageLayoutView="0" workbookViewId="0" topLeftCell="A1">
      <selection activeCell="F2" sqref="F2"/>
    </sheetView>
  </sheetViews>
  <sheetFormatPr defaultColWidth="9.00390625" defaultRowHeight="13.5"/>
  <cols>
    <col min="1" max="2" width="3.125" style="23" customWidth="1"/>
    <col min="3" max="5" width="16.375" style="23" customWidth="1"/>
    <col min="6" max="7" width="13.625" style="23" customWidth="1"/>
    <col min="8" max="10" width="17.625" style="23" customWidth="1"/>
    <col min="11" max="12" width="13.625" style="23" customWidth="1"/>
    <col min="13" max="16384" width="9.00390625" style="23" customWidth="1"/>
  </cols>
  <sheetData>
    <row r="1" ht="15.75" customHeight="1">
      <c r="A1" s="1" t="s">
        <v>199</v>
      </c>
    </row>
    <row r="2" spans="1:12" ht="15.75" customHeight="1">
      <c r="A2" s="1"/>
      <c r="E2" s="49" t="s">
        <v>275</v>
      </c>
      <c r="F2" s="332" t="s">
        <v>278</v>
      </c>
      <c r="G2" s="329" t="s">
        <v>276</v>
      </c>
      <c r="K2" s="57"/>
      <c r="L2" s="57"/>
    </row>
    <row r="3" spans="1:12" ht="15.75" customHeight="1">
      <c r="A3" s="1"/>
      <c r="E3" s="49"/>
      <c r="F3" s="331" t="s">
        <v>277</v>
      </c>
      <c r="G3" s="329"/>
      <c r="K3" s="291" t="s">
        <v>220</v>
      </c>
      <c r="L3" s="291"/>
    </row>
    <row r="4" spans="2:12" ht="15.75" customHeight="1">
      <c r="B4" s="99"/>
      <c r="C4" s="100"/>
      <c r="D4" s="100"/>
      <c r="E4" s="101"/>
      <c r="F4" s="24" t="s">
        <v>71</v>
      </c>
      <c r="G4" s="24" t="s">
        <v>1</v>
      </c>
      <c r="H4" s="285"/>
      <c r="I4" s="286"/>
      <c r="J4" s="287"/>
      <c r="K4" s="24" t="s">
        <v>71</v>
      </c>
      <c r="L4" s="24" t="s">
        <v>1</v>
      </c>
    </row>
    <row r="5" spans="2:12" ht="15.75" customHeight="1">
      <c r="B5" s="102"/>
      <c r="C5" s="103"/>
      <c r="D5" s="103"/>
      <c r="E5" s="104"/>
      <c r="F5" s="25" t="s">
        <v>72</v>
      </c>
      <c r="G5" s="37" t="s">
        <v>27</v>
      </c>
      <c r="H5" s="288"/>
      <c r="I5" s="289"/>
      <c r="J5" s="290"/>
      <c r="K5" s="25" t="s">
        <v>72</v>
      </c>
      <c r="L5" s="37" t="s">
        <v>27</v>
      </c>
    </row>
    <row r="6" spans="2:12" ht="15.75" customHeight="1">
      <c r="B6" s="111" t="s">
        <v>185</v>
      </c>
      <c r="C6" s="112"/>
      <c r="D6" s="112"/>
      <c r="E6" s="113"/>
      <c r="F6" s="148"/>
      <c r="G6" s="149"/>
      <c r="H6" s="166" t="s">
        <v>93</v>
      </c>
      <c r="I6" s="171"/>
      <c r="J6" s="172"/>
      <c r="K6" s="148"/>
      <c r="L6" s="149"/>
    </row>
    <row r="7" spans="2:12" ht="15.75" customHeight="1">
      <c r="B7" s="114"/>
      <c r="C7" s="115" t="s">
        <v>186</v>
      </c>
      <c r="D7" s="116"/>
      <c r="E7" s="131"/>
      <c r="F7" s="153"/>
      <c r="G7" s="149"/>
      <c r="H7" s="166" t="s">
        <v>95</v>
      </c>
      <c r="I7" s="171"/>
      <c r="J7" s="172"/>
      <c r="K7" s="153"/>
      <c r="L7" s="149"/>
    </row>
    <row r="8" spans="2:12" ht="15.75" customHeight="1">
      <c r="B8" s="114"/>
      <c r="C8" s="117" t="s">
        <v>94</v>
      </c>
      <c r="D8" s="115"/>
      <c r="E8" s="116"/>
      <c r="F8" s="149"/>
      <c r="G8" s="149"/>
      <c r="H8" s="166" t="s">
        <v>216</v>
      </c>
      <c r="I8" s="171"/>
      <c r="J8" s="172"/>
      <c r="K8" s="149"/>
      <c r="L8" s="149"/>
    </row>
    <row r="9" spans="2:12" ht="15.75" customHeight="1">
      <c r="B9" s="114"/>
      <c r="C9" s="117" t="s">
        <v>257</v>
      </c>
      <c r="D9" s="115"/>
      <c r="E9" s="116"/>
      <c r="F9" s="149"/>
      <c r="G9" s="149"/>
      <c r="H9" s="166" t="s">
        <v>217</v>
      </c>
      <c r="I9" s="171"/>
      <c r="J9" s="172"/>
      <c r="K9" s="149"/>
      <c r="L9" s="149"/>
    </row>
    <row r="10" spans="2:12" ht="15.75" customHeight="1">
      <c r="B10" s="117" t="s">
        <v>99</v>
      </c>
      <c r="C10" s="115"/>
      <c r="D10" s="116"/>
      <c r="E10" s="122"/>
      <c r="F10" s="149"/>
      <c r="G10" s="149"/>
      <c r="H10" s="165" t="s">
        <v>263</v>
      </c>
      <c r="I10" s="162"/>
      <c r="J10" s="163"/>
      <c r="K10" s="149"/>
      <c r="L10" s="149"/>
    </row>
    <row r="11" spans="2:12" ht="15.75" customHeight="1">
      <c r="B11" s="133" t="s">
        <v>213</v>
      </c>
      <c r="C11" s="134"/>
      <c r="D11" s="134"/>
      <c r="E11" s="135"/>
      <c r="F11" s="149"/>
      <c r="G11" s="149"/>
      <c r="H11" s="166" t="s">
        <v>98</v>
      </c>
      <c r="I11" s="162"/>
      <c r="J11" s="163"/>
      <c r="K11" s="149"/>
      <c r="L11" s="149"/>
    </row>
    <row r="12" spans="2:12" ht="15.75" customHeight="1">
      <c r="B12" s="133" t="s">
        <v>214</v>
      </c>
      <c r="C12" s="134"/>
      <c r="D12" s="134"/>
      <c r="E12" s="135"/>
      <c r="F12" s="154"/>
      <c r="G12" s="149"/>
      <c r="H12" s="164" t="s">
        <v>109</v>
      </c>
      <c r="I12" s="162"/>
      <c r="J12" s="132"/>
      <c r="K12" s="154"/>
      <c r="L12" s="149"/>
    </row>
    <row r="13" spans="2:12" ht="15.75" customHeight="1">
      <c r="B13" s="133" t="s">
        <v>190</v>
      </c>
      <c r="C13" s="134"/>
      <c r="D13" s="134"/>
      <c r="E13" s="135"/>
      <c r="F13" s="154"/>
      <c r="G13" s="149"/>
      <c r="H13" s="170" t="s">
        <v>249</v>
      </c>
      <c r="I13" s="162"/>
      <c r="J13" s="132"/>
      <c r="K13" s="154"/>
      <c r="L13" s="155"/>
    </row>
    <row r="14" spans="2:12" ht="15.75" customHeight="1">
      <c r="B14" s="133" t="s">
        <v>191</v>
      </c>
      <c r="C14" s="134"/>
      <c r="D14" s="134"/>
      <c r="E14" s="135"/>
      <c r="F14" s="154"/>
      <c r="G14" s="149"/>
      <c r="H14" s="300"/>
      <c r="I14" s="301"/>
      <c r="J14" s="302"/>
      <c r="K14" s="154"/>
      <c r="L14" s="155"/>
    </row>
    <row r="15" spans="2:12" ht="15.75" customHeight="1">
      <c r="B15" s="133" t="s">
        <v>192</v>
      </c>
      <c r="C15" s="134"/>
      <c r="D15" s="134"/>
      <c r="E15" s="135"/>
      <c r="F15" s="154"/>
      <c r="G15" s="149"/>
      <c r="H15" s="150"/>
      <c r="I15" s="151"/>
      <c r="J15" s="152"/>
      <c r="K15" s="154"/>
      <c r="L15" s="155"/>
    </row>
    <row r="16" spans="2:12" ht="15.75" customHeight="1">
      <c r="B16" s="157" t="s">
        <v>259</v>
      </c>
      <c r="C16" s="158"/>
      <c r="D16" s="134"/>
      <c r="E16" s="135"/>
      <c r="F16" s="154"/>
      <c r="G16" s="149"/>
      <c r="H16" s="150"/>
      <c r="I16" s="151"/>
      <c r="J16" s="152"/>
      <c r="K16" s="154"/>
      <c r="L16" s="155"/>
    </row>
    <row r="17" spans="2:12" ht="15.75" customHeight="1">
      <c r="B17" s="157" t="s">
        <v>260</v>
      </c>
      <c r="C17" s="158"/>
      <c r="D17" s="134"/>
      <c r="E17" s="135"/>
      <c r="F17" s="154"/>
      <c r="G17" s="149"/>
      <c r="H17" s="150"/>
      <c r="I17" s="151"/>
      <c r="J17" s="152"/>
      <c r="K17" s="154"/>
      <c r="L17" s="155"/>
    </row>
    <row r="18" spans="2:12" ht="15.75" customHeight="1">
      <c r="B18" s="157" t="s">
        <v>261</v>
      </c>
      <c r="C18" s="158"/>
      <c r="D18" s="134"/>
      <c r="E18" s="135"/>
      <c r="F18" s="154"/>
      <c r="G18" s="149"/>
      <c r="H18" s="150"/>
      <c r="I18" s="151"/>
      <c r="J18" s="152"/>
      <c r="K18" s="154"/>
      <c r="L18" s="155"/>
    </row>
    <row r="19" spans="2:12" ht="15.75" customHeight="1">
      <c r="B19" s="123" t="s">
        <v>215</v>
      </c>
      <c r="C19" s="124"/>
      <c r="D19" s="124"/>
      <c r="E19" s="125"/>
      <c r="F19" s="154"/>
      <c r="G19" s="149"/>
      <c r="H19" s="300"/>
      <c r="I19" s="301"/>
      <c r="J19" s="302"/>
      <c r="K19" s="154"/>
      <c r="L19" s="155"/>
    </row>
    <row r="20" spans="2:12" ht="15.75" customHeight="1">
      <c r="B20" s="123" t="s">
        <v>85</v>
      </c>
      <c r="C20" s="124"/>
      <c r="D20" s="124"/>
      <c r="E20" s="125"/>
      <c r="F20" s="154"/>
      <c r="G20" s="149"/>
      <c r="H20" s="300"/>
      <c r="I20" s="301"/>
      <c r="J20" s="302"/>
      <c r="K20" s="154"/>
      <c r="L20" s="155"/>
    </row>
    <row r="21" spans="2:12" ht="15.75" customHeight="1">
      <c r="B21" s="292" t="s">
        <v>262</v>
      </c>
      <c r="C21" s="293"/>
      <c r="D21" s="293"/>
      <c r="E21" s="294"/>
      <c r="F21" s="154"/>
      <c r="G21" s="149"/>
      <c r="H21" s="150"/>
      <c r="I21" s="151"/>
      <c r="J21" s="152"/>
      <c r="K21" s="154"/>
      <c r="L21" s="155"/>
    </row>
    <row r="22" spans="2:12" ht="15.75" customHeight="1">
      <c r="B22" s="126" t="s">
        <v>193</v>
      </c>
      <c r="C22" s="127"/>
      <c r="D22" s="127"/>
      <c r="E22" s="128"/>
      <c r="F22" s="154"/>
      <c r="G22" s="149"/>
      <c r="H22" s="300"/>
      <c r="I22" s="301"/>
      <c r="J22" s="302"/>
      <c r="K22" s="154"/>
      <c r="L22" s="155"/>
    </row>
    <row r="23" spans="2:12" ht="15.75" customHeight="1">
      <c r="B23" s="126" t="s">
        <v>194</v>
      </c>
      <c r="C23" s="127"/>
      <c r="D23" s="127"/>
      <c r="E23" s="128"/>
      <c r="F23" s="154"/>
      <c r="G23" s="149"/>
      <c r="H23" s="300"/>
      <c r="I23" s="301"/>
      <c r="J23" s="302"/>
      <c r="K23" s="154"/>
      <c r="L23" s="155"/>
    </row>
    <row r="24" spans="2:12" ht="15.75" customHeight="1">
      <c r="B24" s="129"/>
      <c r="C24" s="123" t="s">
        <v>195</v>
      </c>
      <c r="D24" s="124"/>
      <c r="E24" s="125"/>
      <c r="F24" s="154"/>
      <c r="G24" s="149"/>
      <c r="H24" s="300"/>
      <c r="I24" s="301"/>
      <c r="J24" s="302"/>
      <c r="K24" s="154"/>
      <c r="L24" s="155"/>
    </row>
    <row r="25" spans="2:12" ht="15.75" customHeight="1">
      <c r="B25" s="130"/>
      <c r="C25" s="123" t="s">
        <v>196</v>
      </c>
      <c r="D25" s="124"/>
      <c r="E25" s="125"/>
      <c r="F25" s="149"/>
      <c r="G25" s="149"/>
      <c r="H25" s="300"/>
      <c r="I25" s="301"/>
      <c r="J25" s="302"/>
      <c r="K25" s="149"/>
      <c r="L25" s="155"/>
    </row>
    <row r="26" spans="2:12" ht="15.75" customHeight="1">
      <c r="B26" s="123" t="s">
        <v>89</v>
      </c>
      <c r="C26" s="124"/>
      <c r="D26" s="124"/>
      <c r="E26" s="125"/>
      <c r="F26" s="156"/>
      <c r="G26" s="149"/>
      <c r="H26" s="300"/>
      <c r="I26" s="301"/>
      <c r="J26" s="302"/>
      <c r="K26" s="156"/>
      <c r="L26" s="149"/>
    </row>
    <row r="27" spans="2:12" ht="15.75" customHeight="1">
      <c r="B27" s="123" t="s">
        <v>86</v>
      </c>
      <c r="C27" s="124"/>
      <c r="D27" s="124"/>
      <c r="E27" s="125"/>
      <c r="F27" s="154"/>
      <c r="G27" s="149"/>
      <c r="H27" s="300"/>
      <c r="I27" s="301"/>
      <c r="J27" s="302"/>
      <c r="K27" s="154"/>
      <c r="L27" s="149"/>
    </row>
    <row r="28" spans="2:12" ht="15.75" customHeight="1">
      <c r="B28" s="123" t="s">
        <v>92</v>
      </c>
      <c r="C28" s="124"/>
      <c r="D28" s="124"/>
      <c r="E28" s="125"/>
      <c r="F28" s="154"/>
      <c r="G28" s="149"/>
      <c r="H28" s="300"/>
      <c r="I28" s="301"/>
      <c r="J28" s="302"/>
      <c r="K28" s="154"/>
      <c r="L28" s="149"/>
    </row>
    <row r="29" spans="2:12" ht="15.75" customHeight="1" thickBot="1">
      <c r="B29" s="123" t="s">
        <v>90</v>
      </c>
      <c r="C29" s="124"/>
      <c r="D29" s="124"/>
      <c r="E29" s="125"/>
      <c r="F29" s="149"/>
      <c r="G29" s="149"/>
      <c r="H29" s="300"/>
      <c r="I29" s="301"/>
      <c r="J29" s="302"/>
      <c r="K29" s="149"/>
      <c r="L29" s="149"/>
    </row>
    <row r="30" spans="2:12" ht="21.75" customHeight="1" thickBot="1">
      <c r="B30" s="118" t="s">
        <v>97</v>
      </c>
      <c r="C30" s="119"/>
      <c r="D30" s="119"/>
      <c r="E30" s="120"/>
      <c r="F30" s="175"/>
      <c r="G30" s="175"/>
      <c r="H30" s="295"/>
      <c r="I30" s="296"/>
      <c r="J30" s="297"/>
      <c r="K30" s="298" t="s">
        <v>258</v>
      </c>
      <c r="L30" s="299"/>
    </row>
    <row r="31" ht="13.5">
      <c r="B31" s="161" t="s">
        <v>264</v>
      </c>
    </row>
    <row r="32" spans="2:11" ht="9" customHeight="1">
      <c r="B32" s="43"/>
      <c r="C32" s="43"/>
      <c r="D32" s="43"/>
      <c r="E32" s="43"/>
      <c r="F32" s="43"/>
      <c r="G32" s="31"/>
      <c r="H32" s="31"/>
      <c r="I32" s="31"/>
      <c r="J32" s="31"/>
      <c r="K32" s="31"/>
    </row>
    <row r="33" spans="1:10" ht="15.75" customHeight="1">
      <c r="A33" s="1" t="s">
        <v>111</v>
      </c>
      <c r="G33" s="22"/>
      <c r="H33" s="22"/>
      <c r="J33" s="22"/>
    </row>
    <row r="34" spans="2:12" ht="15.75" customHeight="1">
      <c r="B34" s="308" t="s">
        <v>73</v>
      </c>
      <c r="C34" s="309"/>
      <c r="D34" s="8" t="s">
        <v>74</v>
      </c>
      <c r="E34" s="8" t="s">
        <v>75</v>
      </c>
      <c r="F34" s="8" t="s">
        <v>76</v>
      </c>
      <c r="G34" s="54" t="s">
        <v>77</v>
      </c>
      <c r="H34" s="54" t="s">
        <v>78</v>
      </c>
      <c r="I34" s="54" t="s">
        <v>79</v>
      </c>
      <c r="J34" s="159" t="s">
        <v>110</v>
      </c>
      <c r="K34" s="61"/>
      <c r="L34" s="43"/>
    </row>
    <row r="35" spans="2:12" ht="15.75" customHeight="1">
      <c r="B35" s="305" t="s">
        <v>80</v>
      </c>
      <c r="C35" s="306"/>
      <c r="D35" s="48" t="s">
        <v>80</v>
      </c>
      <c r="E35" s="48" t="s">
        <v>80</v>
      </c>
      <c r="F35" s="48" t="s">
        <v>80</v>
      </c>
      <c r="G35" s="55" t="s">
        <v>80</v>
      </c>
      <c r="H35" s="55" t="s">
        <v>80</v>
      </c>
      <c r="I35" s="55" t="s">
        <v>80</v>
      </c>
      <c r="J35" s="58"/>
      <c r="K35" s="61"/>
      <c r="L35" s="160"/>
    </row>
    <row r="36" ht="9.75" customHeight="1"/>
    <row r="37" spans="1:9" ht="15.75" customHeight="1">
      <c r="A37" s="1" t="s">
        <v>221</v>
      </c>
      <c r="F37" s="49"/>
      <c r="G37" s="49"/>
      <c r="H37" s="1" t="s">
        <v>96</v>
      </c>
      <c r="I37" s="1"/>
    </row>
    <row r="38" spans="2:11" ht="15.75" customHeight="1">
      <c r="B38" s="303" t="s">
        <v>81</v>
      </c>
      <c r="C38" s="304"/>
      <c r="D38" s="26" t="s">
        <v>82</v>
      </c>
      <c r="E38" s="26" t="s">
        <v>83</v>
      </c>
      <c r="F38" s="26" t="s">
        <v>84</v>
      </c>
      <c r="G38" s="60"/>
      <c r="H38" s="185" t="s">
        <v>91</v>
      </c>
      <c r="I38" s="185"/>
      <c r="J38" s="47" t="s">
        <v>121</v>
      </c>
      <c r="K38" s="26" t="s">
        <v>120</v>
      </c>
    </row>
    <row r="39" spans="2:11" ht="15.75" customHeight="1">
      <c r="B39" s="303" t="s">
        <v>244</v>
      </c>
      <c r="C39" s="304"/>
      <c r="D39" s="28"/>
      <c r="E39" s="28"/>
      <c r="F39" s="28"/>
      <c r="G39" s="61"/>
      <c r="H39" s="307"/>
      <c r="I39" s="307"/>
      <c r="J39" s="63"/>
      <c r="K39" s="48" t="s">
        <v>80</v>
      </c>
    </row>
    <row r="40" spans="2:11" ht="15.75" customHeight="1">
      <c r="B40" s="303" t="s">
        <v>245</v>
      </c>
      <c r="C40" s="304"/>
      <c r="D40" s="28"/>
      <c r="E40" s="28"/>
      <c r="F40" s="28"/>
      <c r="G40" s="61"/>
      <c r="H40" s="307"/>
      <c r="I40" s="307"/>
      <c r="J40" s="63"/>
      <c r="K40" s="48" t="s">
        <v>80</v>
      </c>
    </row>
    <row r="41" spans="2:11" ht="15.75" customHeight="1">
      <c r="B41" s="303" t="s">
        <v>246</v>
      </c>
      <c r="C41" s="304"/>
      <c r="D41" s="28"/>
      <c r="E41" s="28"/>
      <c r="F41" s="28"/>
      <c r="G41" s="61"/>
      <c r="H41" s="307"/>
      <c r="I41" s="307"/>
      <c r="J41" s="63"/>
      <c r="K41" s="48" t="s">
        <v>80</v>
      </c>
    </row>
    <row r="42" spans="2:11" ht="15.75" customHeight="1">
      <c r="B42" s="303" t="s">
        <v>247</v>
      </c>
      <c r="C42" s="304"/>
      <c r="D42" s="28"/>
      <c r="E42" s="28"/>
      <c r="F42" s="28"/>
      <c r="G42" s="61"/>
      <c r="H42" s="307"/>
      <c r="I42" s="307"/>
      <c r="J42" s="63"/>
      <c r="K42" s="48" t="s">
        <v>80</v>
      </c>
    </row>
    <row r="43" spans="2:11" ht="15.75" customHeight="1">
      <c r="B43" s="303" t="s">
        <v>248</v>
      </c>
      <c r="C43" s="304"/>
      <c r="D43" s="28"/>
      <c r="E43" s="28"/>
      <c r="F43" s="28"/>
      <c r="G43" s="61"/>
      <c r="H43" s="307"/>
      <c r="I43" s="307"/>
      <c r="J43" s="63"/>
      <c r="K43" s="48" t="s">
        <v>80</v>
      </c>
    </row>
    <row r="44" ht="15.75" customHeight="1">
      <c r="B44" s="23" t="s">
        <v>169</v>
      </c>
    </row>
    <row r="45" ht="15.75" customHeight="1"/>
    <row r="46" spans="5:10" ht="15.75" customHeight="1">
      <c r="E46" s="23" t="s">
        <v>100</v>
      </c>
      <c r="F46" s="23" t="s">
        <v>101</v>
      </c>
      <c r="J46" s="64" t="s">
        <v>119</v>
      </c>
    </row>
    <row r="47" spans="5:10" ht="15.75" customHeight="1">
      <c r="E47" s="23" t="s">
        <v>102</v>
      </c>
      <c r="F47" s="23" t="s">
        <v>100</v>
      </c>
      <c r="J47" s="23" t="s">
        <v>102</v>
      </c>
    </row>
    <row r="48" spans="5:10" ht="15.75" customHeight="1">
      <c r="E48" s="23" t="s">
        <v>103</v>
      </c>
      <c r="J48" s="23" t="s">
        <v>103</v>
      </c>
    </row>
    <row r="49" spans="5:10" ht="13.5">
      <c r="E49" s="23" t="s">
        <v>104</v>
      </c>
      <c r="J49" s="23" t="s">
        <v>104</v>
      </c>
    </row>
    <row r="50" spans="5:10" ht="13.5">
      <c r="E50" s="23" t="s">
        <v>108</v>
      </c>
      <c r="J50" s="23" t="s">
        <v>108</v>
      </c>
    </row>
    <row r="51" spans="5:10" ht="13.5">
      <c r="E51" s="23" t="s">
        <v>197</v>
      </c>
      <c r="J51" s="23" t="s">
        <v>197</v>
      </c>
    </row>
    <row r="52" ht="13.5">
      <c r="J52" s="23" t="s">
        <v>266</v>
      </c>
    </row>
    <row r="53" ht="13.5">
      <c r="E53" s="23" t="s">
        <v>100</v>
      </c>
    </row>
    <row r="54" ht="13.5">
      <c r="E54" s="23" t="s">
        <v>102</v>
      </c>
    </row>
    <row r="55" ht="13.5">
      <c r="E55" s="23" t="s">
        <v>103</v>
      </c>
    </row>
    <row r="56" ht="13.5">
      <c r="E56" s="23" t="s">
        <v>104</v>
      </c>
    </row>
    <row r="57" ht="13.5">
      <c r="E57" s="23" t="s">
        <v>108</v>
      </c>
    </row>
    <row r="58" ht="13.5">
      <c r="E58" s="23" t="s">
        <v>197</v>
      </c>
    </row>
    <row r="59" ht="13.5">
      <c r="E59" s="23" t="s">
        <v>107</v>
      </c>
    </row>
  </sheetData>
  <sheetProtection/>
  <mergeCells count="30">
    <mergeCell ref="H43:I43"/>
    <mergeCell ref="H38:I38"/>
    <mergeCell ref="H42:I42"/>
    <mergeCell ref="B41:C41"/>
    <mergeCell ref="B34:C34"/>
    <mergeCell ref="H39:I39"/>
    <mergeCell ref="H40:I40"/>
    <mergeCell ref="H41:I41"/>
    <mergeCell ref="B43:C43"/>
    <mergeCell ref="B42:C42"/>
    <mergeCell ref="B40:C40"/>
    <mergeCell ref="B35:C35"/>
    <mergeCell ref="B38:C38"/>
    <mergeCell ref="B39:C39"/>
    <mergeCell ref="H27:J27"/>
    <mergeCell ref="H14:J14"/>
    <mergeCell ref="H19:J19"/>
    <mergeCell ref="H20:J20"/>
    <mergeCell ref="H25:J25"/>
    <mergeCell ref="H26:J26"/>
    <mergeCell ref="H4:J5"/>
    <mergeCell ref="K3:L3"/>
    <mergeCell ref="B21:E21"/>
    <mergeCell ref="H30:J30"/>
    <mergeCell ref="K30:L30"/>
    <mergeCell ref="H28:J28"/>
    <mergeCell ref="H29:J29"/>
    <mergeCell ref="H22:J22"/>
    <mergeCell ref="H23:J23"/>
    <mergeCell ref="H24:J24"/>
  </mergeCells>
  <dataValidations count="5">
    <dataValidation type="list" allowBlank="1" showInputMessage="1" showErrorMessage="1" sqref="E10">
      <formula1>$J$46:$J$49</formula1>
    </dataValidation>
    <dataValidation type="list" allowBlank="1" showInputMessage="1" showErrorMessage="1" sqref="E7">
      <formula1>$E$47:$E$49</formula1>
    </dataValidation>
    <dataValidation type="list" allowBlank="1" showInputMessage="1" showErrorMessage="1" sqref="J12">
      <formula1>$E$53:$E$59</formula1>
    </dataValidation>
    <dataValidation type="list" allowBlank="1" showInputMessage="1" showErrorMessage="1" sqref="J13">
      <formula1>"算定なし,Ⅰ型,Ⅱ型,区分なし"</formula1>
    </dataValidation>
    <dataValidation type="list" allowBlank="1" showInputMessage="1" showErrorMessage="1" sqref="J39:J43">
      <formula1>$J$46:$J$52</formula1>
    </dataValidation>
  </dataValidations>
  <printOptions/>
  <pageMargins left="0.6299212598425197" right="0.4724409448818898" top="0.7480314960629921" bottom="0.7480314960629921" header="0.5118110236220472" footer="0.5118110236220472"/>
  <pageSetup fitToHeight="1" fitToWidth="1" horizontalDpi="600" verticalDpi="600" orientation="landscape" paperSize="9" scale="76" r:id="rId1"/>
  <headerFooter alignWithMargins="0">
    <oddHeader>&amp;L(添付資料）</oddHeader>
    <oddFooter>&amp;C共同生活援助-&amp;A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60"/>
  <sheetViews>
    <sheetView view="pageBreakPreview" zoomScale="90" zoomScaleSheetLayoutView="90" zoomScalePageLayoutView="0" workbookViewId="0" topLeftCell="A1">
      <selection activeCell="F2" sqref="F2"/>
    </sheetView>
  </sheetViews>
  <sheetFormatPr defaultColWidth="9.00390625" defaultRowHeight="13.5"/>
  <cols>
    <col min="1" max="2" width="3.125" style="23" customWidth="1"/>
    <col min="3" max="3" width="15.75390625" style="23" customWidth="1"/>
    <col min="4" max="4" width="19.125" style="23" customWidth="1"/>
    <col min="5" max="5" width="16.75390625" style="23" bestFit="1" customWidth="1"/>
    <col min="6" max="7" width="13.625" style="23" customWidth="1"/>
    <col min="8" max="10" width="17.625" style="23" customWidth="1"/>
    <col min="11" max="12" width="13.625" style="23" customWidth="1"/>
    <col min="13" max="16384" width="9.00390625" style="23" customWidth="1"/>
  </cols>
  <sheetData>
    <row r="1" spans="1:12" ht="15.75" customHeight="1">
      <c r="A1" s="1" t="s">
        <v>209</v>
      </c>
      <c r="K1" s="328"/>
      <c r="L1" s="328"/>
    </row>
    <row r="2" spans="1:12" ht="15.75" customHeight="1">
      <c r="A2" s="1"/>
      <c r="E2" s="49" t="s">
        <v>275</v>
      </c>
      <c r="F2" s="332" t="s">
        <v>278</v>
      </c>
      <c r="G2" s="331" t="s">
        <v>276</v>
      </c>
      <c r="K2" s="57"/>
      <c r="L2" s="57"/>
    </row>
    <row r="3" spans="1:12" ht="15.75" customHeight="1">
      <c r="A3" s="1"/>
      <c r="E3" s="49"/>
      <c r="F3" s="331" t="s">
        <v>277</v>
      </c>
      <c r="K3" s="291" t="s">
        <v>220</v>
      </c>
      <c r="L3" s="291"/>
    </row>
    <row r="4" spans="2:12" ht="15.75" customHeight="1">
      <c r="B4" s="99"/>
      <c r="C4" s="100"/>
      <c r="D4" s="100"/>
      <c r="E4" s="101"/>
      <c r="F4" s="24" t="s">
        <v>71</v>
      </c>
      <c r="G4" s="24" t="s">
        <v>1</v>
      </c>
      <c r="H4" s="285"/>
      <c r="I4" s="286"/>
      <c r="J4" s="287"/>
      <c r="K4" s="24" t="s">
        <v>71</v>
      </c>
      <c r="L4" s="24" t="s">
        <v>1</v>
      </c>
    </row>
    <row r="5" spans="2:12" ht="15.75" customHeight="1">
      <c r="B5" s="102"/>
      <c r="C5" s="103"/>
      <c r="D5" s="103"/>
      <c r="E5" s="104"/>
      <c r="F5" s="25" t="s">
        <v>72</v>
      </c>
      <c r="G5" s="37" t="s">
        <v>27</v>
      </c>
      <c r="H5" s="288"/>
      <c r="I5" s="289"/>
      <c r="J5" s="290"/>
      <c r="K5" s="25" t="s">
        <v>72</v>
      </c>
      <c r="L5" s="37" t="s">
        <v>27</v>
      </c>
    </row>
    <row r="6" spans="2:12" ht="15.75" customHeight="1">
      <c r="B6" s="111" t="s">
        <v>210</v>
      </c>
      <c r="C6" s="112"/>
      <c r="D6" s="112"/>
      <c r="E6" s="113"/>
      <c r="F6" s="149"/>
      <c r="G6" s="149"/>
      <c r="H6" s="166" t="s">
        <v>93</v>
      </c>
      <c r="I6" s="162"/>
      <c r="J6" s="163"/>
      <c r="K6" s="148"/>
      <c r="L6" s="149"/>
    </row>
    <row r="7" spans="2:12" ht="15.75" customHeight="1">
      <c r="B7" s="114"/>
      <c r="C7" s="115" t="s">
        <v>211</v>
      </c>
      <c r="D7" s="116"/>
      <c r="E7" s="131"/>
      <c r="F7" s="149"/>
      <c r="G7" s="149"/>
      <c r="H7" s="166" t="s">
        <v>95</v>
      </c>
      <c r="I7" s="162"/>
      <c r="J7" s="163"/>
      <c r="K7" s="153"/>
      <c r="L7" s="149"/>
    </row>
    <row r="8" spans="2:12" ht="15.75" customHeight="1">
      <c r="B8" s="114"/>
      <c r="C8" s="115" t="s">
        <v>212</v>
      </c>
      <c r="D8" s="116"/>
      <c r="E8" s="131">
        <f>IF(E7="","",E7)</f>
      </c>
      <c r="F8" s="149"/>
      <c r="G8" s="149"/>
      <c r="H8" s="166" t="s">
        <v>216</v>
      </c>
      <c r="I8" s="162"/>
      <c r="J8" s="163"/>
      <c r="K8" s="149"/>
      <c r="L8" s="149"/>
    </row>
    <row r="9" spans="2:12" ht="15.75" customHeight="1">
      <c r="B9" s="114"/>
      <c r="C9" s="117" t="s">
        <v>94</v>
      </c>
      <c r="D9" s="115"/>
      <c r="E9" s="116"/>
      <c r="F9" s="149"/>
      <c r="G9" s="149"/>
      <c r="H9" s="166" t="s">
        <v>217</v>
      </c>
      <c r="I9" s="162"/>
      <c r="J9" s="163"/>
      <c r="K9" s="149"/>
      <c r="L9" s="149"/>
    </row>
    <row r="10" spans="2:12" ht="15.75" customHeight="1">
      <c r="B10" s="114"/>
      <c r="C10" s="117" t="s">
        <v>265</v>
      </c>
      <c r="D10" s="115"/>
      <c r="E10" s="116"/>
      <c r="F10" s="149"/>
      <c r="G10" s="149"/>
      <c r="H10" s="165" t="s">
        <v>263</v>
      </c>
      <c r="I10" s="162"/>
      <c r="J10" s="163"/>
      <c r="K10" s="149"/>
      <c r="L10" s="149"/>
    </row>
    <row r="11" spans="2:12" ht="15.75" customHeight="1">
      <c r="B11" s="117" t="s">
        <v>99</v>
      </c>
      <c r="C11" s="115"/>
      <c r="D11" s="116"/>
      <c r="E11" s="122"/>
      <c r="F11" s="149"/>
      <c r="G11" s="149"/>
      <c r="H11" s="166" t="s">
        <v>98</v>
      </c>
      <c r="I11" s="162"/>
      <c r="J11" s="163"/>
      <c r="K11" s="149"/>
      <c r="L11" s="149"/>
    </row>
    <row r="12" spans="2:12" ht="15.75" customHeight="1">
      <c r="B12" s="133" t="s">
        <v>213</v>
      </c>
      <c r="C12" s="134"/>
      <c r="D12" s="134"/>
      <c r="E12" s="135"/>
      <c r="F12" s="149"/>
      <c r="G12" s="149"/>
      <c r="H12" s="164" t="s">
        <v>109</v>
      </c>
      <c r="I12" s="162"/>
      <c r="J12" s="132"/>
      <c r="K12" s="154"/>
      <c r="L12" s="149"/>
    </row>
    <row r="13" spans="2:12" ht="15.75" customHeight="1">
      <c r="B13" s="133" t="s">
        <v>214</v>
      </c>
      <c r="C13" s="134"/>
      <c r="D13" s="134"/>
      <c r="E13" s="135"/>
      <c r="F13" s="149"/>
      <c r="G13" s="149"/>
      <c r="H13" s="170" t="s">
        <v>249</v>
      </c>
      <c r="I13" s="162"/>
      <c r="J13" s="132"/>
      <c r="K13" s="154"/>
      <c r="L13" s="155"/>
    </row>
    <row r="14" spans="2:12" ht="15.75" customHeight="1">
      <c r="B14" s="133" t="s">
        <v>190</v>
      </c>
      <c r="C14" s="134"/>
      <c r="D14" s="134"/>
      <c r="E14" s="135"/>
      <c r="F14" s="149"/>
      <c r="G14" s="149"/>
      <c r="H14" s="300"/>
      <c r="I14" s="301"/>
      <c r="J14" s="302"/>
      <c r="K14" s="154"/>
      <c r="L14" s="155"/>
    </row>
    <row r="15" spans="2:12" ht="15.75" customHeight="1">
      <c r="B15" s="133" t="s">
        <v>191</v>
      </c>
      <c r="C15" s="134"/>
      <c r="D15" s="134"/>
      <c r="E15" s="135"/>
      <c r="F15" s="149"/>
      <c r="G15" s="149"/>
      <c r="H15" s="150"/>
      <c r="I15" s="151"/>
      <c r="J15" s="152"/>
      <c r="K15" s="154"/>
      <c r="L15" s="155"/>
    </row>
    <row r="16" spans="2:12" ht="15.75" customHeight="1">
      <c r="B16" s="133" t="s">
        <v>192</v>
      </c>
      <c r="C16" s="134"/>
      <c r="D16" s="134"/>
      <c r="E16" s="135"/>
      <c r="F16" s="149"/>
      <c r="G16" s="149"/>
      <c r="H16" s="150"/>
      <c r="I16" s="151"/>
      <c r="J16" s="152"/>
      <c r="K16" s="154"/>
      <c r="L16" s="155"/>
    </row>
    <row r="17" spans="2:12" ht="15.75" customHeight="1">
      <c r="B17" s="157" t="s">
        <v>259</v>
      </c>
      <c r="C17" s="158"/>
      <c r="D17" s="134"/>
      <c r="E17" s="135"/>
      <c r="F17" s="154"/>
      <c r="G17" s="149"/>
      <c r="H17" s="150"/>
      <c r="I17" s="151"/>
      <c r="J17" s="152"/>
      <c r="K17" s="154"/>
      <c r="L17" s="155"/>
    </row>
    <row r="18" spans="2:12" ht="15.75" customHeight="1">
      <c r="B18" s="157" t="s">
        <v>260</v>
      </c>
      <c r="C18" s="158"/>
      <c r="D18" s="134"/>
      <c r="E18" s="135"/>
      <c r="F18" s="154"/>
      <c r="G18" s="149"/>
      <c r="H18" s="150"/>
      <c r="I18" s="151"/>
      <c r="J18" s="152"/>
      <c r="K18" s="154"/>
      <c r="L18" s="155"/>
    </row>
    <row r="19" spans="2:12" ht="15.75" customHeight="1">
      <c r="B19" s="157" t="s">
        <v>261</v>
      </c>
      <c r="C19" s="158"/>
      <c r="D19" s="134"/>
      <c r="E19" s="135"/>
      <c r="F19" s="154"/>
      <c r="G19" s="149"/>
      <c r="H19" s="150"/>
      <c r="I19" s="151"/>
      <c r="J19" s="152"/>
      <c r="K19" s="154"/>
      <c r="L19" s="155"/>
    </row>
    <row r="20" spans="2:12" ht="15.75" customHeight="1">
      <c r="B20" s="123" t="s">
        <v>215</v>
      </c>
      <c r="C20" s="124"/>
      <c r="D20" s="124"/>
      <c r="E20" s="125"/>
      <c r="F20" s="149"/>
      <c r="G20" s="149"/>
      <c r="H20" s="150"/>
      <c r="I20" s="151"/>
      <c r="J20" s="152"/>
      <c r="K20" s="154"/>
      <c r="L20" s="155"/>
    </row>
    <row r="21" spans="2:12" ht="15.75" customHeight="1">
      <c r="B21" s="123" t="s">
        <v>85</v>
      </c>
      <c r="C21" s="124"/>
      <c r="D21" s="124"/>
      <c r="E21" s="125"/>
      <c r="F21" s="149"/>
      <c r="G21" s="149"/>
      <c r="H21" s="150"/>
      <c r="I21" s="151"/>
      <c r="J21" s="152"/>
      <c r="K21" s="154"/>
      <c r="L21" s="155"/>
    </row>
    <row r="22" spans="2:12" ht="15.75" customHeight="1">
      <c r="B22" s="292" t="s">
        <v>262</v>
      </c>
      <c r="C22" s="293"/>
      <c r="D22" s="293"/>
      <c r="E22" s="294"/>
      <c r="F22" s="154"/>
      <c r="G22" s="149"/>
      <c r="H22" s="150"/>
      <c r="I22" s="151"/>
      <c r="J22" s="152"/>
      <c r="K22" s="154"/>
      <c r="L22" s="155"/>
    </row>
    <row r="23" spans="2:12" ht="15.75" customHeight="1">
      <c r="B23" s="126" t="s">
        <v>193</v>
      </c>
      <c r="C23" s="127"/>
      <c r="D23" s="127"/>
      <c r="E23" s="128"/>
      <c r="F23" s="149"/>
      <c r="G23" s="149"/>
      <c r="H23" s="300"/>
      <c r="I23" s="301"/>
      <c r="J23" s="302"/>
      <c r="K23" s="154"/>
      <c r="L23" s="155"/>
    </row>
    <row r="24" spans="2:12" ht="15.75" customHeight="1">
      <c r="B24" s="126" t="s">
        <v>194</v>
      </c>
      <c r="C24" s="127"/>
      <c r="D24" s="127"/>
      <c r="E24" s="128"/>
      <c r="F24" s="149"/>
      <c r="G24" s="149"/>
      <c r="H24" s="300"/>
      <c r="I24" s="301"/>
      <c r="J24" s="302"/>
      <c r="K24" s="154"/>
      <c r="L24" s="155"/>
    </row>
    <row r="25" spans="2:12" ht="15.75" customHeight="1">
      <c r="B25" s="129"/>
      <c r="C25" s="123" t="s">
        <v>195</v>
      </c>
      <c r="D25" s="124"/>
      <c r="E25" s="125"/>
      <c r="F25" s="149"/>
      <c r="G25" s="149"/>
      <c r="H25" s="150"/>
      <c r="I25" s="151"/>
      <c r="J25" s="152"/>
      <c r="K25" s="154"/>
      <c r="L25" s="155"/>
    </row>
    <row r="26" spans="2:12" ht="15.75" customHeight="1">
      <c r="B26" s="130"/>
      <c r="C26" s="123" t="s">
        <v>196</v>
      </c>
      <c r="D26" s="124"/>
      <c r="E26" s="125"/>
      <c r="F26" s="149"/>
      <c r="G26" s="149"/>
      <c r="H26" s="300"/>
      <c r="I26" s="301"/>
      <c r="J26" s="302"/>
      <c r="K26" s="154"/>
      <c r="L26" s="155"/>
    </row>
    <row r="27" spans="2:12" ht="15.75" customHeight="1">
      <c r="B27" s="123" t="s">
        <v>89</v>
      </c>
      <c r="C27" s="124"/>
      <c r="D27" s="124"/>
      <c r="E27" s="125"/>
      <c r="F27" s="149"/>
      <c r="G27" s="149"/>
      <c r="H27" s="300"/>
      <c r="I27" s="301"/>
      <c r="J27" s="302"/>
      <c r="K27" s="154"/>
      <c r="L27" s="155"/>
    </row>
    <row r="28" spans="2:12" ht="15.75" customHeight="1">
      <c r="B28" s="123" t="s">
        <v>86</v>
      </c>
      <c r="C28" s="124"/>
      <c r="D28" s="124"/>
      <c r="E28" s="125"/>
      <c r="F28" s="149"/>
      <c r="G28" s="149"/>
      <c r="H28" s="167"/>
      <c r="I28" s="169"/>
      <c r="J28" s="168"/>
      <c r="K28" s="140"/>
      <c r="L28" s="28"/>
    </row>
    <row r="29" spans="2:12" ht="15.75" customHeight="1">
      <c r="B29" s="123" t="s">
        <v>92</v>
      </c>
      <c r="C29" s="124"/>
      <c r="D29" s="124"/>
      <c r="E29" s="125"/>
      <c r="F29" s="149"/>
      <c r="G29" s="149"/>
      <c r="H29" s="310"/>
      <c r="I29" s="311"/>
      <c r="J29" s="168"/>
      <c r="K29" s="140"/>
      <c r="L29" s="28"/>
    </row>
    <row r="30" spans="2:12" ht="15.75" customHeight="1" thickBot="1">
      <c r="B30" s="123" t="s">
        <v>90</v>
      </c>
      <c r="C30" s="124"/>
      <c r="D30" s="124"/>
      <c r="E30" s="125"/>
      <c r="F30" s="149"/>
      <c r="G30" s="149"/>
      <c r="H30" s="310"/>
      <c r="I30" s="311"/>
      <c r="J30" s="168"/>
      <c r="K30" s="140"/>
      <c r="L30" s="28"/>
    </row>
    <row r="31" spans="2:12" ht="30" customHeight="1" thickBot="1">
      <c r="B31" s="118" t="s">
        <v>97</v>
      </c>
      <c r="C31" s="119"/>
      <c r="D31" s="119"/>
      <c r="E31" s="120"/>
      <c r="F31" s="175"/>
      <c r="G31" s="175"/>
      <c r="H31" s="295"/>
      <c r="I31" s="296"/>
      <c r="J31" s="297"/>
      <c r="K31" s="298" t="s">
        <v>258</v>
      </c>
      <c r="L31" s="299"/>
    </row>
    <row r="32" spans="2:14" s="329" customFormat="1" ht="12.75" customHeight="1">
      <c r="B32" s="330" t="s">
        <v>264</v>
      </c>
      <c r="C32" s="330"/>
      <c r="D32" s="330"/>
      <c r="E32" s="330"/>
      <c r="F32" s="330"/>
      <c r="G32" s="330"/>
      <c r="H32" s="330"/>
      <c r="I32" s="330"/>
      <c r="J32" s="330"/>
      <c r="K32" s="330"/>
      <c r="L32" s="330"/>
      <c r="M32" s="330"/>
      <c r="N32" s="330"/>
    </row>
    <row r="33" spans="2:11" ht="9" customHeight="1">
      <c r="B33" s="43"/>
      <c r="C33" s="43"/>
      <c r="D33" s="43"/>
      <c r="E33" s="43"/>
      <c r="F33" s="43"/>
      <c r="G33" s="31"/>
      <c r="H33" s="31"/>
      <c r="I33" s="31"/>
      <c r="J33" s="31"/>
      <c r="K33" s="31"/>
    </row>
    <row r="34" spans="1:10" ht="15.75" customHeight="1">
      <c r="A34" s="1" t="s">
        <v>111</v>
      </c>
      <c r="G34" s="22"/>
      <c r="H34" s="22"/>
      <c r="J34" s="22"/>
    </row>
    <row r="35" spans="2:12" ht="15.75" customHeight="1">
      <c r="B35" s="308" t="s">
        <v>73</v>
      </c>
      <c r="C35" s="309"/>
      <c r="D35" s="8" t="s">
        <v>74</v>
      </c>
      <c r="E35" s="8" t="s">
        <v>75</v>
      </c>
      <c r="F35" s="8" t="s">
        <v>76</v>
      </c>
      <c r="G35" s="54" t="s">
        <v>77</v>
      </c>
      <c r="H35" s="54" t="s">
        <v>78</v>
      </c>
      <c r="I35" s="54" t="s">
        <v>79</v>
      </c>
      <c r="J35" s="59" t="s">
        <v>110</v>
      </c>
      <c r="K35" s="61"/>
      <c r="L35" s="43"/>
    </row>
    <row r="36" spans="2:12" ht="15.75" customHeight="1">
      <c r="B36" s="305" t="s">
        <v>80</v>
      </c>
      <c r="C36" s="306"/>
      <c r="D36" s="48" t="s">
        <v>80</v>
      </c>
      <c r="E36" s="48" t="s">
        <v>80</v>
      </c>
      <c r="F36" s="48" t="s">
        <v>80</v>
      </c>
      <c r="G36" s="55" t="s">
        <v>80</v>
      </c>
      <c r="H36" s="55" t="s">
        <v>80</v>
      </c>
      <c r="I36" s="55" t="s">
        <v>80</v>
      </c>
      <c r="J36" s="58"/>
      <c r="K36" s="61"/>
      <c r="L36" s="160"/>
    </row>
    <row r="37" ht="9.75" customHeight="1"/>
    <row r="38" spans="1:9" ht="15.75" customHeight="1">
      <c r="A38" s="1" t="s">
        <v>222</v>
      </c>
      <c r="F38" s="49"/>
      <c r="G38" s="49"/>
      <c r="H38" s="1" t="s">
        <v>96</v>
      </c>
      <c r="I38" s="1"/>
    </row>
    <row r="39" spans="2:11" ht="15.75" customHeight="1">
      <c r="B39" s="303" t="s">
        <v>81</v>
      </c>
      <c r="C39" s="304"/>
      <c r="D39" s="26" t="s">
        <v>82</v>
      </c>
      <c r="E39" s="26" t="s">
        <v>83</v>
      </c>
      <c r="F39" s="26" t="s">
        <v>84</v>
      </c>
      <c r="G39" s="60"/>
      <c r="H39" s="185" t="s">
        <v>91</v>
      </c>
      <c r="I39" s="185"/>
      <c r="J39" s="26" t="s">
        <v>121</v>
      </c>
      <c r="K39" s="26" t="s">
        <v>120</v>
      </c>
    </row>
    <row r="40" spans="2:11" ht="15.75" customHeight="1">
      <c r="B40" s="303" t="s">
        <v>244</v>
      </c>
      <c r="C40" s="304"/>
      <c r="D40" s="28"/>
      <c r="E40" s="28"/>
      <c r="F40" s="28"/>
      <c r="G40" s="61"/>
      <c r="H40" s="307"/>
      <c r="I40" s="307"/>
      <c r="J40" s="63"/>
      <c r="K40" s="48" t="s">
        <v>80</v>
      </c>
    </row>
    <row r="41" spans="2:11" ht="15.75" customHeight="1">
      <c r="B41" s="303" t="s">
        <v>245</v>
      </c>
      <c r="C41" s="304"/>
      <c r="D41" s="28"/>
      <c r="E41" s="28"/>
      <c r="F41" s="28"/>
      <c r="G41" s="61"/>
      <c r="H41" s="307"/>
      <c r="I41" s="307"/>
      <c r="J41" s="63"/>
      <c r="K41" s="48" t="s">
        <v>80</v>
      </c>
    </row>
    <row r="42" spans="2:11" ht="15.75" customHeight="1">
      <c r="B42" s="303" t="s">
        <v>246</v>
      </c>
      <c r="C42" s="304"/>
      <c r="D42" s="28"/>
      <c r="E42" s="28"/>
      <c r="F42" s="28"/>
      <c r="G42" s="61"/>
      <c r="H42" s="307"/>
      <c r="I42" s="307"/>
      <c r="J42" s="63"/>
      <c r="K42" s="48" t="s">
        <v>80</v>
      </c>
    </row>
    <row r="43" spans="2:11" ht="15.75" customHeight="1">
      <c r="B43" s="303" t="s">
        <v>247</v>
      </c>
      <c r="C43" s="304"/>
      <c r="D43" s="28"/>
      <c r="E43" s="28"/>
      <c r="F43" s="28"/>
      <c r="G43" s="61"/>
      <c r="H43" s="307"/>
      <c r="I43" s="307"/>
      <c r="J43" s="63"/>
      <c r="K43" s="48" t="s">
        <v>80</v>
      </c>
    </row>
    <row r="44" spans="2:11" ht="15.75" customHeight="1">
      <c r="B44" s="303" t="s">
        <v>248</v>
      </c>
      <c r="C44" s="304"/>
      <c r="D44" s="28"/>
      <c r="E44" s="28"/>
      <c r="F44" s="28"/>
      <c r="G44" s="61"/>
      <c r="H44" s="307"/>
      <c r="I44" s="307"/>
      <c r="J44" s="63"/>
      <c r="K44" s="48" t="s">
        <v>80</v>
      </c>
    </row>
    <row r="45" ht="15.75" customHeight="1">
      <c r="B45" s="23" t="s">
        <v>169</v>
      </c>
    </row>
    <row r="46" ht="15.75" customHeight="1"/>
    <row r="47" spans="5:10" ht="15.75" customHeight="1">
      <c r="E47" s="23" t="s">
        <v>201</v>
      </c>
      <c r="F47" s="23" t="s">
        <v>202</v>
      </c>
      <c r="J47" s="64" t="s">
        <v>100</v>
      </c>
    </row>
    <row r="48" spans="5:10" ht="15.75" customHeight="1">
      <c r="E48" s="23" t="s">
        <v>102</v>
      </c>
      <c r="F48" s="23" t="s">
        <v>203</v>
      </c>
      <c r="J48" s="23" t="s">
        <v>102</v>
      </c>
    </row>
    <row r="49" spans="5:10" ht="15.75" customHeight="1">
      <c r="E49" s="23" t="s">
        <v>103</v>
      </c>
      <c r="J49" s="23" t="s">
        <v>103</v>
      </c>
    </row>
    <row r="50" spans="5:10" ht="13.5">
      <c r="E50" s="23" t="s">
        <v>104</v>
      </c>
      <c r="J50" s="23" t="s">
        <v>104</v>
      </c>
    </row>
    <row r="51" spans="5:10" ht="13.5">
      <c r="E51" s="23" t="s">
        <v>108</v>
      </c>
      <c r="J51" s="23" t="s">
        <v>108</v>
      </c>
    </row>
    <row r="52" spans="5:10" ht="13.5">
      <c r="E52" s="23" t="s">
        <v>197</v>
      </c>
      <c r="J52" s="23" t="s">
        <v>197</v>
      </c>
    </row>
    <row r="53" ht="13.5">
      <c r="J53" s="23" t="s">
        <v>266</v>
      </c>
    </row>
    <row r="54" ht="13.5">
      <c r="E54" s="23" t="s">
        <v>203</v>
      </c>
    </row>
    <row r="55" ht="13.5">
      <c r="E55" s="23" t="s">
        <v>102</v>
      </c>
    </row>
    <row r="56" ht="13.5">
      <c r="E56" s="23" t="s">
        <v>103</v>
      </c>
    </row>
    <row r="57" ht="13.5">
      <c r="E57" s="23" t="s">
        <v>104</v>
      </c>
    </row>
    <row r="58" ht="13.5">
      <c r="E58" s="23" t="s">
        <v>108</v>
      </c>
    </row>
    <row r="59" ht="13.5">
      <c r="E59" s="23" t="s">
        <v>197</v>
      </c>
    </row>
    <row r="60" ht="13.5">
      <c r="E60" s="23" t="s">
        <v>107</v>
      </c>
    </row>
  </sheetData>
  <sheetProtection/>
  <mergeCells count="27">
    <mergeCell ref="K3:L3"/>
    <mergeCell ref="H4:J5"/>
    <mergeCell ref="H30:I30"/>
    <mergeCell ref="H29:I29"/>
    <mergeCell ref="H31:J31"/>
    <mergeCell ref="K31:L31"/>
    <mergeCell ref="H14:J14"/>
    <mergeCell ref="H23:J23"/>
    <mergeCell ref="H24:J24"/>
    <mergeCell ref="H26:J26"/>
    <mergeCell ref="H27:J27"/>
    <mergeCell ref="B42:C42"/>
    <mergeCell ref="B35:C35"/>
    <mergeCell ref="B36:C36"/>
    <mergeCell ref="B39:C39"/>
    <mergeCell ref="B40:C40"/>
    <mergeCell ref="H42:I42"/>
    <mergeCell ref="K1:L1"/>
    <mergeCell ref="B44:C44"/>
    <mergeCell ref="B43:C43"/>
    <mergeCell ref="B41:C41"/>
    <mergeCell ref="H43:I43"/>
    <mergeCell ref="H44:I44"/>
    <mergeCell ref="H39:I39"/>
    <mergeCell ref="H40:I40"/>
    <mergeCell ref="H41:I41"/>
    <mergeCell ref="B22:E22"/>
  </mergeCells>
  <dataValidations count="5">
    <dataValidation type="list" allowBlank="1" showInputMessage="1" showErrorMessage="1" sqref="E11 E7:E8">
      <formula1>$E$48:$E$50</formula1>
    </dataValidation>
    <dataValidation type="list" allowBlank="1" showInputMessage="1" showErrorMessage="1" sqref="J41:J44">
      <formula1>$J$47:$J$50</formula1>
    </dataValidation>
    <dataValidation type="list" allowBlank="1" showInputMessage="1" showErrorMessage="1" sqref="J12">
      <formula1>$E$54:$E$60</formula1>
    </dataValidation>
    <dataValidation type="list" allowBlank="1" showInputMessage="1" showErrorMessage="1" sqref="J40">
      <formula1>$J$47:$J$53</formula1>
    </dataValidation>
    <dataValidation type="list" allowBlank="1" showInputMessage="1" showErrorMessage="1" sqref="J13">
      <formula1>"算定なし,Ⅰ型,Ⅱ型,区分なし"</formula1>
    </dataValidation>
  </dataValidations>
  <printOptions/>
  <pageMargins left="0.6299212598425197" right="0.4724409448818898" top="0.7480314960629921" bottom="0.7480314960629921" header="0.5118110236220472" footer="0.5118110236220472"/>
  <pageSetup fitToHeight="1" fitToWidth="1" horizontalDpi="600" verticalDpi="600" orientation="landscape" paperSize="9" scale="73" r:id="rId1"/>
  <headerFooter alignWithMargins="0">
    <oddHeader>&amp;L(添付資料）</oddHeader>
    <oddFooter>&amp;C共同生活援助-&amp;A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tabSelected="1" view="pageBreakPreview" zoomScale="90" zoomScaleSheetLayoutView="90" zoomScalePageLayoutView="0" workbookViewId="0" topLeftCell="A1">
      <selection activeCell="G13" sqref="G13"/>
    </sheetView>
  </sheetViews>
  <sheetFormatPr defaultColWidth="9.00390625" defaultRowHeight="13.5"/>
  <cols>
    <col min="1" max="2" width="3.125" style="23" customWidth="1"/>
    <col min="3" max="4" width="19.375" style="23" customWidth="1"/>
    <col min="5" max="5" width="19.50390625" style="23" customWidth="1"/>
    <col min="6" max="7" width="13.625" style="23" customWidth="1"/>
    <col min="8" max="10" width="17.625" style="23" customWidth="1"/>
    <col min="11" max="12" width="13.625" style="23" customWidth="1"/>
    <col min="13" max="16384" width="9.00390625" style="23" customWidth="1"/>
  </cols>
  <sheetData>
    <row r="1" spans="1:12" ht="15.75" customHeight="1">
      <c r="A1" s="1" t="s">
        <v>200</v>
      </c>
      <c r="K1" s="328"/>
      <c r="L1" s="328"/>
    </row>
    <row r="2" spans="1:12" ht="15.75" customHeight="1">
      <c r="A2" s="1"/>
      <c r="E2" s="49" t="s">
        <v>275</v>
      </c>
      <c r="F2" s="332" t="s">
        <v>278</v>
      </c>
      <c r="G2" s="329" t="s">
        <v>276</v>
      </c>
      <c r="K2" s="57"/>
      <c r="L2" s="57"/>
    </row>
    <row r="3" spans="1:12" ht="15.75" customHeight="1">
      <c r="A3" s="1"/>
      <c r="E3" s="49"/>
      <c r="F3" s="331" t="s">
        <v>277</v>
      </c>
      <c r="G3" s="329"/>
      <c r="K3" s="291" t="s">
        <v>220</v>
      </c>
      <c r="L3" s="291"/>
    </row>
    <row r="4" spans="2:12" ht="15.75" customHeight="1">
      <c r="B4" s="105"/>
      <c r="C4" s="106"/>
      <c r="D4" s="106"/>
      <c r="E4" s="107"/>
      <c r="F4" s="24" t="s">
        <v>71</v>
      </c>
      <c r="G4" s="24" t="s">
        <v>1</v>
      </c>
      <c r="H4" s="285"/>
      <c r="I4" s="286"/>
      <c r="J4" s="287"/>
      <c r="K4" s="24" t="s">
        <v>71</v>
      </c>
      <c r="L4" s="24" t="s">
        <v>1</v>
      </c>
    </row>
    <row r="5" spans="2:12" ht="15.75" customHeight="1">
      <c r="B5" s="108"/>
      <c r="C5" s="109"/>
      <c r="D5" s="109"/>
      <c r="E5" s="110"/>
      <c r="F5" s="25" t="s">
        <v>72</v>
      </c>
      <c r="G5" s="37" t="s">
        <v>27</v>
      </c>
      <c r="H5" s="288"/>
      <c r="I5" s="289"/>
      <c r="J5" s="290"/>
      <c r="K5" s="25" t="s">
        <v>72</v>
      </c>
      <c r="L5" s="37" t="s">
        <v>27</v>
      </c>
    </row>
    <row r="6" spans="2:12" ht="15.75" customHeight="1">
      <c r="B6" s="111" t="s">
        <v>187</v>
      </c>
      <c r="C6" s="112"/>
      <c r="D6" s="112"/>
      <c r="E6" s="113"/>
      <c r="F6" s="149"/>
      <c r="G6" s="149"/>
      <c r="H6" s="166" t="s">
        <v>93</v>
      </c>
      <c r="I6" s="162"/>
      <c r="J6" s="163"/>
      <c r="K6" s="148"/>
      <c r="L6" s="149"/>
    </row>
    <row r="7" spans="2:12" ht="15.75" customHeight="1">
      <c r="B7" s="114"/>
      <c r="C7" s="138" t="s">
        <v>188</v>
      </c>
      <c r="D7" s="139"/>
      <c r="E7" s="121"/>
      <c r="F7" s="149"/>
      <c r="G7" s="149"/>
      <c r="H7" s="166" t="s">
        <v>95</v>
      </c>
      <c r="I7" s="162"/>
      <c r="J7" s="163"/>
      <c r="K7" s="153"/>
      <c r="L7" s="149"/>
    </row>
    <row r="8" spans="2:12" ht="15.75" customHeight="1">
      <c r="B8" s="114"/>
      <c r="C8" s="115" t="s">
        <v>189</v>
      </c>
      <c r="D8" s="115"/>
      <c r="E8" s="136"/>
      <c r="F8" s="149"/>
      <c r="G8" s="149"/>
      <c r="H8" s="166" t="s">
        <v>216</v>
      </c>
      <c r="I8" s="162"/>
      <c r="J8" s="163"/>
      <c r="K8" s="149"/>
      <c r="L8" s="149"/>
    </row>
    <row r="9" spans="2:12" ht="15.75" customHeight="1">
      <c r="B9" s="114"/>
      <c r="C9" s="117" t="s">
        <v>274</v>
      </c>
      <c r="D9" s="115"/>
      <c r="E9" s="116"/>
      <c r="F9" s="149"/>
      <c r="G9" s="149"/>
      <c r="H9" s="166" t="s">
        <v>217</v>
      </c>
      <c r="I9" s="162"/>
      <c r="J9" s="163"/>
      <c r="K9" s="149"/>
      <c r="L9" s="149"/>
    </row>
    <row r="10" spans="2:12" ht="15.75" customHeight="1">
      <c r="B10" s="114"/>
      <c r="C10" s="115" t="s">
        <v>189</v>
      </c>
      <c r="D10" s="115"/>
      <c r="E10" s="136"/>
      <c r="F10" s="149"/>
      <c r="G10" s="149"/>
      <c r="H10" s="165" t="s">
        <v>263</v>
      </c>
      <c r="I10" s="162"/>
      <c r="J10" s="163"/>
      <c r="K10" s="149"/>
      <c r="L10" s="149"/>
    </row>
    <row r="11" spans="2:12" ht="15.75" customHeight="1">
      <c r="B11" s="117" t="s">
        <v>99</v>
      </c>
      <c r="C11" s="115"/>
      <c r="D11" s="116"/>
      <c r="E11" s="122"/>
      <c r="F11" s="149"/>
      <c r="G11" s="149"/>
      <c r="H11" s="166" t="s">
        <v>98</v>
      </c>
      <c r="I11" s="162"/>
      <c r="J11" s="163"/>
      <c r="K11" s="149"/>
      <c r="L11" s="149"/>
    </row>
    <row r="12" spans="2:12" ht="15.75" customHeight="1">
      <c r="B12" s="133" t="s">
        <v>213</v>
      </c>
      <c r="C12" s="134"/>
      <c r="D12" s="134"/>
      <c r="E12" s="135"/>
      <c r="F12" s="149"/>
      <c r="G12" s="149"/>
      <c r="H12" s="164" t="s">
        <v>109</v>
      </c>
      <c r="I12" s="162"/>
      <c r="J12" s="132"/>
      <c r="K12" s="154"/>
      <c r="L12" s="149"/>
    </row>
    <row r="13" spans="2:12" ht="15.75" customHeight="1">
      <c r="B13" s="133" t="s">
        <v>214</v>
      </c>
      <c r="C13" s="134"/>
      <c r="D13" s="134"/>
      <c r="E13" s="135"/>
      <c r="F13" s="149"/>
      <c r="G13" s="149"/>
      <c r="H13" s="170" t="s">
        <v>249</v>
      </c>
      <c r="I13" s="162"/>
      <c r="J13" s="132"/>
      <c r="K13" s="154"/>
      <c r="L13" s="155"/>
    </row>
    <row r="14" spans="2:12" ht="15.75" customHeight="1">
      <c r="B14" s="133" t="s">
        <v>190</v>
      </c>
      <c r="C14" s="134"/>
      <c r="D14" s="134"/>
      <c r="E14" s="135"/>
      <c r="F14" s="149"/>
      <c r="G14" s="149"/>
      <c r="H14" s="300"/>
      <c r="I14" s="301"/>
      <c r="J14" s="302"/>
      <c r="K14" s="149"/>
      <c r="L14" s="149"/>
    </row>
    <row r="15" spans="2:12" ht="15.75" customHeight="1">
      <c r="B15" s="133" t="s">
        <v>191</v>
      </c>
      <c r="C15" s="134"/>
      <c r="D15" s="134"/>
      <c r="E15" s="135"/>
      <c r="F15" s="149"/>
      <c r="G15" s="149"/>
      <c r="H15" s="300"/>
      <c r="I15" s="301"/>
      <c r="J15" s="302"/>
      <c r="K15" s="149"/>
      <c r="L15" s="149"/>
    </row>
    <row r="16" spans="2:12" ht="15.75" customHeight="1">
      <c r="B16" s="133" t="s">
        <v>192</v>
      </c>
      <c r="C16" s="134"/>
      <c r="D16" s="134"/>
      <c r="E16" s="135"/>
      <c r="F16" s="149"/>
      <c r="G16" s="149"/>
      <c r="H16" s="300"/>
      <c r="I16" s="301"/>
      <c r="J16" s="302"/>
      <c r="K16" s="154"/>
      <c r="L16" s="149"/>
    </row>
    <row r="17" spans="2:12" ht="15.75" customHeight="1">
      <c r="B17" s="123" t="s">
        <v>215</v>
      </c>
      <c r="C17" s="124"/>
      <c r="D17" s="124"/>
      <c r="E17" s="125"/>
      <c r="F17" s="149"/>
      <c r="G17" s="149"/>
      <c r="H17" s="300"/>
      <c r="I17" s="301"/>
      <c r="J17" s="302"/>
      <c r="K17" s="154"/>
      <c r="L17" s="155"/>
    </row>
    <row r="18" spans="2:12" ht="15.75" customHeight="1">
      <c r="B18" s="123" t="s">
        <v>85</v>
      </c>
      <c r="C18" s="124"/>
      <c r="D18" s="124"/>
      <c r="E18" s="125"/>
      <c r="F18" s="149"/>
      <c r="G18" s="149"/>
      <c r="H18" s="300"/>
      <c r="I18" s="301"/>
      <c r="J18" s="302"/>
      <c r="K18" s="149"/>
      <c r="L18" s="149"/>
    </row>
    <row r="19" spans="2:12" ht="15.75" customHeight="1">
      <c r="B19" s="126" t="s">
        <v>193</v>
      </c>
      <c r="C19" s="127"/>
      <c r="D19" s="127"/>
      <c r="E19" s="128"/>
      <c r="F19" s="149"/>
      <c r="G19" s="149"/>
      <c r="H19" s="300"/>
      <c r="I19" s="301"/>
      <c r="J19" s="302"/>
      <c r="K19" s="149"/>
      <c r="L19" s="149"/>
    </row>
    <row r="20" spans="2:12" ht="15.75" customHeight="1">
      <c r="B20" s="126" t="s">
        <v>194</v>
      </c>
      <c r="C20" s="127"/>
      <c r="D20" s="127"/>
      <c r="E20" s="128"/>
      <c r="F20" s="149"/>
      <c r="G20" s="149"/>
      <c r="H20" s="300"/>
      <c r="I20" s="301"/>
      <c r="J20" s="302"/>
      <c r="K20" s="154"/>
      <c r="L20" s="149"/>
    </row>
    <row r="21" spans="2:12" ht="15.75" customHeight="1">
      <c r="B21" s="129"/>
      <c r="C21" s="123" t="s">
        <v>195</v>
      </c>
      <c r="D21" s="124"/>
      <c r="E21" s="125"/>
      <c r="F21" s="149"/>
      <c r="G21" s="149"/>
      <c r="H21" s="300"/>
      <c r="I21" s="301"/>
      <c r="J21" s="302"/>
      <c r="K21" s="154"/>
      <c r="L21" s="155"/>
    </row>
    <row r="22" spans="2:12" ht="15.75" customHeight="1">
      <c r="B22" s="130"/>
      <c r="C22" s="123" t="s">
        <v>196</v>
      </c>
      <c r="D22" s="124"/>
      <c r="E22" s="125"/>
      <c r="F22" s="149"/>
      <c r="G22" s="149"/>
      <c r="H22" s="300"/>
      <c r="I22" s="301"/>
      <c r="J22" s="302"/>
      <c r="K22" s="149"/>
      <c r="L22" s="149"/>
    </row>
    <row r="23" spans="2:12" ht="15.75" customHeight="1">
      <c r="B23" s="123" t="s">
        <v>89</v>
      </c>
      <c r="C23" s="124"/>
      <c r="D23" s="124"/>
      <c r="E23" s="125"/>
      <c r="F23" s="149"/>
      <c r="G23" s="149"/>
      <c r="H23" s="300"/>
      <c r="I23" s="301"/>
      <c r="J23" s="302"/>
      <c r="K23" s="149"/>
      <c r="L23" s="149"/>
    </row>
    <row r="24" spans="2:12" ht="15.75" customHeight="1">
      <c r="B24" s="123" t="s">
        <v>86</v>
      </c>
      <c r="C24" s="124"/>
      <c r="D24" s="124"/>
      <c r="E24" s="125"/>
      <c r="F24" s="149"/>
      <c r="G24" s="149"/>
      <c r="H24" s="300"/>
      <c r="I24" s="301"/>
      <c r="J24" s="302"/>
      <c r="K24" s="154"/>
      <c r="L24" s="149"/>
    </row>
    <row r="25" spans="2:12" ht="15.75" customHeight="1">
      <c r="B25" s="123" t="s">
        <v>92</v>
      </c>
      <c r="C25" s="124"/>
      <c r="D25" s="124"/>
      <c r="E25" s="125"/>
      <c r="F25" s="149"/>
      <c r="G25" s="149"/>
      <c r="H25" s="300"/>
      <c r="I25" s="301"/>
      <c r="J25" s="302"/>
      <c r="K25" s="154"/>
      <c r="L25" s="155"/>
    </row>
    <row r="26" spans="2:12" ht="15.75" customHeight="1" thickBot="1">
      <c r="B26" s="123" t="s">
        <v>90</v>
      </c>
      <c r="C26" s="124"/>
      <c r="D26" s="124"/>
      <c r="E26" s="125"/>
      <c r="F26" s="149"/>
      <c r="G26" s="149"/>
      <c r="H26" s="300"/>
      <c r="I26" s="301"/>
      <c r="J26" s="302"/>
      <c r="K26" s="149"/>
      <c r="L26" s="149"/>
    </row>
    <row r="27" spans="2:12" ht="30" customHeight="1" thickBot="1">
      <c r="B27" s="118" t="s">
        <v>97</v>
      </c>
      <c r="C27" s="119"/>
      <c r="D27" s="119"/>
      <c r="E27" s="120"/>
      <c r="F27" s="175"/>
      <c r="G27" s="175"/>
      <c r="H27" s="295"/>
      <c r="I27" s="296"/>
      <c r="J27" s="297"/>
      <c r="K27" s="298" t="s">
        <v>258</v>
      </c>
      <c r="L27" s="299"/>
    </row>
    <row r="28" spans="2:14" s="329" customFormat="1" ht="12.75" customHeight="1">
      <c r="B28" s="330" t="s">
        <v>264</v>
      </c>
      <c r="C28" s="330"/>
      <c r="D28" s="330"/>
      <c r="E28" s="330"/>
      <c r="F28" s="330"/>
      <c r="G28" s="330"/>
      <c r="H28" s="330"/>
      <c r="I28" s="330"/>
      <c r="J28" s="330"/>
      <c r="K28" s="330"/>
      <c r="L28" s="330"/>
      <c r="M28" s="330"/>
      <c r="N28" s="330"/>
    </row>
    <row r="29" spans="2:11" ht="9" customHeight="1">
      <c r="B29" s="43"/>
      <c r="C29" s="43"/>
      <c r="D29" s="43"/>
      <c r="E29" s="43"/>
      <c r="F29" s="43"/>
      <c r="G29" s="31"/>
      <c r="H29" s="31"/>
      <c r="I29" s="31"/>
      <c r="J29" s="31"/>
      <c r="K29" s="31"/>
    </row>
    <row r="30" ht="9.75" customHeight="1"/>
    <row r="31" spans="1:9" ht="15.75" customHeight="1">
      <c r="A31" s="1" t="s">
        <v>223</v>
      </c>
      <c r="F31" s="49"/>
      <c r="G31" s="57"/>
      <c r="H31" s="1" t="s">
        <v>112</v>
      </c>
      <c r="I31" s="1"/>
    </row>
    <row r="32" spans="2:11" ht="15.75" customHeight="1">
      <c r="B32" s="303" t="s">
        <v>81</v>
      </c>
      <c r="C32" s="304"/>
      <c r="D32" s="26" t="s">
        <v>82</v>
      </c>
      <c r="E32" s="26" t="s">
        <v>83</v>
      </c>
      <c r="F32" s="26" t="s">
        <v>84</v>
      </c>
      <c r="G32" s="43"/>
      <c r="H32" s="185" t="s">
        <v>91</v>
      </c>
      <c r="I32" s="185"/>
      <c r="J32" s="26" t="s">
        <v>121</v>
      </c>
      <c r="K32" s="26" t="s">
        <v>120</v>
      </c>
    </row>
    <row r="33" spans="2:11" ht="15.75" customHeight="1">
      <c r="B33" s="303" t="s">
        <v>244</v>
      </c>
      <c r="C33" s="304"/>
      <c r="D33" s="28"/>
      <c r="E33" s="28"/>
      <c r="F33" s="28"/>
      <c r="G33" s="31"/>
      <c r="H33" s="307"/>
      <c r="I33" s="307"/>
      <c r="J33" s="63"/>
      <c r="K33" s="48" t="s">
        <v>80</v>
      </c>
    </row>
    <row r="34" spans="2:11" ht="15.75" customHeight="1">
      <c r="B34" s="303" t="s">
        <v>245</v>
      </c>
      <c r="C34" s="304"/>
      <c r="D34" s="28"/>
      <c r="E34" s="28"/>
      <c r="F34" s="28"/>
      <c r="G34" s="31"/>
      <c r="H34" s="307"/>
      <c r="I34" s="307"/>
      <c r="J34" s="63"/>
      <c r="K34" s="48" t="s">
        <v>80</v>
      </c>
    </row>
    <row r="35" spans="2:11" ht="15.75" customHeight="1">
      <c r="B35" s="303" t="s">
        <v>246</v>
      </c>
      <c r="C35" s="304"/>
      <c r="D35" s="28"/>
      <c r="E35" s="28"/>
      <c r="F35" s="28"/>
      <c r="G35" s="31"/>
      <c r="H35" s="307"/>
      <c r="I35" s="307"/>
      <c r="J35" s="63"/>
      <c r="K35" s="48" t="s">
        <v>80</v>
      </c>
    </row>
    <row r="36" spans="2:11" ht="15.75" customHeight="1">
      <c r="B36" s="303" t="s">
        <v>247</v>
      </c>
      <c r="C36" s="304"/>
      <c r="D36" s="28"/>
      <c r="E36" s="28"/>
      <c r="F36" s="28"/>
      <c r="G36" s="31"/>
      <c r="H36" s="307"/>
      <c r="I36" s="307"/>
      <c r="J36" s="63"/>
      <c r="K36" s="48" t="s">
        <v>80</v>
      </c>
    </row>
    <row r="37" spans="2:11" ht="15.75" customHeight="1">
      <c r="B37" s="303" t="s">
        <v>248</v>
      </c>
      <c r="C37" s="304"/>
      <c r="D37" s="28"/>
      <c r="E37" s="28"/>
      <c r="F37" s="28"/>
      <c r="G37" s="31"/>
      <c r="H37" s="307"/>
      <c r="I37" s="307"/>
      <c r="J37" s="63"/>
      <c r="K37" s="48" t="s">
        <v>80</v>
      </c>
    </row>
    <row r="38" ht="15.75" customHeight="1">
      <c r="B38" s="23" t="s">
        <v>169</v>
      </c>
    </row>
    <row r="39" spans="1:4" ht="15.75" customHeight="1">
      <c r="A39" s="62"/>
      <c r="B39" s="31"/>
      <c r="C39" s="31"/>
      <c r="D39" s="31"/>
    </row>
    <row r="40" spans="5:10" ht="13.5">
      <c r="E40" s="23" t="s">
        <v>182</v>
      </c>
      <c r="F40" s="23" t="s">
        <v>183</v>
      </c>
      <c r="J40" s="64" t="s">
        <v>100</v>
      </c>
    </row>
    <row r="41" spans="5:10" ht="13.5">
      <c r="E41" s="23" t="s">
        <v>102</v>
      </c>
      <c r="F41" s="23" t="s">
        <v>184</v>
      </c>
      <c r="J41" s="23" t="s">
        <v>102</v>
      </c>
    </row>
    <row r="42" spans="5:10" ht="13.5">
      <c r="E42" s="23" t="s">
        <v>103</v>
      </c>
      <c r="J42" s="23" t="s">
        <v>103</v>
      </c>
    </row>
    <row r="43" spans="5:10" ht="13.5">
      <c r="E43" s="23" t="s">
        <v>104</v>
      </c>
      <c r="J43" s="23" t="s">
        <v>104</v>
      </c>
    </row>
    <row r="44" spans="5:10" ht="13.5">
      <c r="E44" s="23" t="s">
        <v>108</v>
      </c>
      <c r="J44" s="23" t="s">
        <v>108</v>
      </c>
    </row>
    <row r="45" spans="5:10" ht="13.5">
      <c r="E45" s="23" t="s">
        <v>197</v>
      </c>
      <c r="J45" s="23" t="s">
        <v>197</v>
      </c>
    </row>
    <row r="46" ht="15.75" customHeight="1">
      <c r="J46" s="23" t="s">
        <v>266</v>
      </c>
    </row>
    <row r="47" ht="13.5">
      <c r="E47" s="23" t="s">
        <v>203</v>
      </c>
    </row>
    <row r="48" ht="13.5">
      <c r="E48" s="23" t="s">
        <v>102</v>
      </c>
    </row>
    <row r="49" ht="13.5">
      <c r="E49" s="23" t="s">
        <v>103</v>
      </c>
    </row>
    <row r="50" ht="13.5">
      <c r="E50" s="23" t="s">
        <v>104</v>
      </c>
    </row>
    <row r="51" ht="13.5">
      <c r="E51" s="23" t="s">
        <v>108</v>
      </c>
    </row>
    <row r="52" ht="13.5">
      <c r="E52" s="23" t="s">
        <v>197</v>
      </c>
    </row>
    <row r="53" ht="13.5">
      <c r="E53" s="23" t="s">
        <v>107</v>
      </c>
    </row>
  </sheetData>
  <sheetProtection/>
  <mergeCells count="30">
    <mergeCell ref="K3:L3"/>
    <mergeCell ref="K1:L1"/>
    <mergeCell ref="B37:C37"/>
    <mergeCell ref="B36:C36"/>
    <mergeCell ref="B34:C34"/>
    <mergeCell ref="B35:C35"/>
    <mergeCell ref="B33:C33"/>
    <mergeCell ref="B32:C32"/>
    <mergeCell ref="H34:I34"/>
    <mergeCell ref="H36:I36"/>
    <mergeCell ref="H4:J5"/>
    <mergeCell ref="H14:J14"/>
    <mergeCell ref="H37:I37"/>
    <mergeCell ref="H35:I35"/>
    <mergeCell ref="H33:I33"/>
    <mergeCell ref="H32:I32"/>
    <mergeCell ref="H15:J15"/>
    <mergeCell ref="H16:J16"/>
    <mergeCell ref="H17:J17"/>
    <mergeCell ref="H18:J18"/>
    <mergeCell ref="H19:J19"/>
    <mergeCell ref="H20:J20"/>
    <mergeCell ref="H27:J27"/>
    <mergeCell ref="K27:L27"/>
    <mergeCell ref="H21:J21"/>
    <mergeCell ref="H22:J22"/>
    <mergeCell ref="H23:J23"/>
    <mergeCell ref="H24:J24"/>
    <mergeCell ref="H25:J25"/>
    <mergeCell ref="H26:J26"/>
  </mergeCells>
  <dataValidations count="5">
    <dataValidation type="list" allowBlank="1" showInputMessage="1" showErrorMessage="1" sqref="E7">
      <formula1>$E$41:$E$44</formula1>
    </dataValidation>
    <dataValidation type="list" allowBlank="1" showInputMessage="1" showErrorMessage="1" sqref="E11">
      <formula1>$J$40:$J$43</formula1>
    </dataValidation>
    <dataValidation type="list" allowBlank="1" showInputMessage="1" showErrorMessage="1" sqref="J13">
      <formula1>"算定なし,Ⅰ型,Ⅱ型,区分なし"</formula1>
    </dataValidation>
    <dataValidation type="list" allowBlank="1" showInputMessage="1" showErrorMessage="1" sqref="J12">
      <formula1>$E$47:$E$53</formula1>
    </dataValidation>
    <dataValidation type="list" allowBlank="1" showInputMessage="1" showErrorMessage="1" sqref="J33:J37">
      <formula1>$J$40:$J$46</formula1>
    </dataValidation>
  </dataValidations>
  <printOptions/>
  <pageMargins left="0.6299212598425197" right="0.4724409448818898" top="0.7480314960629921" bottom="0.7480314960629921" header="0.5118110236220472" footer="0.5118110236220472"/>
  <pageSetup fitToHeight="1" fitToWidth="1" horizontalDpi="600" verticalDpi="600" orientation="landscape" paperSize="9" scale="80" r:id="rId1"/>
  <headerFooter alignWithMargins="0">
    <oddHeader>&amp;L(添付資料）</oddHeader>
    <oddFooter>&amp;C共同生活援助-&amp;A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37"/>
  <sheetViews>
    <sheetView view="pageBreakPreview" zoomScale="90" zoomScaleSheetLayoutView="90" zoomScalePageLayoutView="0" workbookViewId="0" topLeftCell="A1">
      <selection activeCell="F2" sqref="F2"/>
    </sheetView>
  </sheetViews>
  <sheetFormatPr defaultColWidth="9.00390625" defaultRowHeight="13.5"/>
  <cols>
    <col min="1" max="2" width="3.125" style="23" customWidth="1"/>
    <col min="3" max="4" width="19.375" style="23" customWidth="1"/>
    <col min="5" max="5" width="19.50390625" style="23" customWidth="1"/>
    <col min="6" max="7" width="13.625" style="23" customWidth="1"/>
    <col min="8" max="10" width="17.625" style="23" customWidth="1"/>
    <col min="11" max="12" width="13.625" style="23" customWidth="1"/>
    <col min="13" max="16384" width="9.00390625" style="23" customWidth="1"/>
  </cols>
  <sheetData>
    <row r="1" spans="1:12" ht="15.75" customHeight="1">
      <c r="A1" s="1" t="s">
        <v>205</v>
      </c>
      <c r="K1" s="328"/>
      <c r="L1" s="328"/>
    </row>
    <row r="2" spans="1:12" ht="15.75" customHeight="1">
      <c r="A2" s="1"/>
      <c r="E2" s="49" t="s">
        <v>275</v>
      </c>
      <c r="F2" s="332" t="s">
        <v>278</v>
      </c>
      <c r="G2" s="329" t="s">
        <v>276</v>
      </c>
      <c r="K2" s="57"/>
      <c r="L2" s="57"/>
    </row>
    <row r="3" spans="1:12" ht="15.75" customHeight="1">
      <c r="A3" s="1"/>
      <c r="E3" s="49"/>
      <c r="F3" s="331" t="s">
        <v>277</v>
      </c>
      <c r="G3" s="329"/>
      <c r="K3" s="291" t="s">
        <v>220</v>
      </c>
      <c r="L3" s="291"/>
    </row>
    <row r="4" spans="2:12" ht="15.75" customHeight="1">
      <c r="B4" s="105"/>
      <c r="C4" s="106"/>
      <c r="D4" s="106"/>
      <c r="E4" s="107"/>
      <c r="F4" s="24" t="s">
        <v>71</v>
      </c>
      <c r="G4" s="24" t="s">
        <v>1</v>
      </c>
      <c r="H4" s="285"/>
      <c r="I4" s="286"/>
      <c r="J4" s="287"/>
      <c r="K4" s="24" t="s">
        <v>71</v>
      </c>
      <c r="L4" s="24" t="s">
        <v>1</v>
      </c>
    </row>
    <row r="5" spans="2:12" ht="15.75" customHeight="1">
      <c r="B5" s="108"/>
      <c r="C5" s="109"/>
      <c r="D5" s="109"/>
      <c r="E5" s="110"/>
      <c r="F5" s="25" t="s">
        <v>72</v>
      </c>
      <c r="G5" s="37" t="s">
        <v>27</v>
      </c>
      <c r="H5" s="288"/>
      <c r="I5" s="289"/>
      <c r="J5" s="290"/>
      <c r="K5" s="25" t="s">
        <v>72</v>
      </c>
      <c r="L5" s="37" t="s">
        <v>27</v>
      </c>
    </row>
    <row r="6" spans="2:12" ht="15.75" customHeight="1">
      <c r="B6" s="111" t="s">
        <v>206</v>
      </c>
      <c r="C6" s="112"/>
      <c r="D6" s="112"/>
      <c r="E6" s="113"/>
      <c r="F6" s="149"/>
      <c r="G6" s="149"/>
      <c r="H6" s="312" t="s">
        <v>269</v>
      </c>
      <c r="I6" s="313"/>
      <c r="J6" s="314"/>
      <c r="K6" s="149"/>
      <c r="L6" s="149"/>
    </row>
    <row r="7" spans="2:12" ht="15.75" customHeight="1">
      <c r="B7" s="117" t="s">
        <v>99</v>
      </c>
      <c r="C7" s="115"/>
      <c r="D7" s="116"/>
      <c r="E7" s="122"/>
      <c r="F7" s="149"/>
      <c r="G7" s="149"/>
      <c r="H7" s="300" t="s">
        <v>208</v>
      </c>
      <c r="I7" s="301"/>
      <c r="J7" s="302"/>
      <c r="K7" s="149"/>
      <c r="L7" s="149"/>
    </row>
    <row r="8" spans="2:12" ht="15.75" customHeight="1">
      <c r="B8" s="174" t="s">
        <v>273</v>
      </c>
      <c r="C8" s="112"/>
      <c r="D8" s="173"/>
      <c r="E8" s="112"/>
      <c r="F8" s="149"/>
      <c r="G8" s="149"/>
      <c r="H8" s="312" t="s">
        <v>270</v>
      </c>
      <c r="I8" s="313"/>
      <c r="J8" s="314"/>
      <c r="K8" s="154"/>
      <c r="L8" s="149"/>
    </row>
    <row r="9" spans="2:12" ht="15.75" customHeight="1">
      <c r="B9" s="174" t="s">
        <v>267</v>
      </c>
      <c r="C9" s="112"/>
      <c r="D9" s="173"/>
      <c r="E9" s="113"/>
      <c r="F9" s="149"/>
      <c r="G9" s="149"/>
      <c r="H9" s="312" t="s">
        <v>271</v>
      </c>
      <c r="I9" s="313"/>
      <c r="J9" s="314"/>
      <c r="K9" s="154"/>
      <c r="L9" s="155"/>
    </row>
    <row r="10" spans="2:12" ht="15.75" customHeight="1">
      <c r="B10" s="111" t="s">
        <v>207</v>
      </c>
      <c r="C10" s="112"/>
      <c r="D10" s="112"/>
      <c r="E10" s="113"/>
      <c r="F10" s="149"/>
      <c r="G10" s="149"/>
      <c r="H10" s="312" t="s">
        <v>272</v>
      </c>
      <c r="I10" s="313"/>
      <c r="J10" s="314"/>
      <c r="K10" s="149"/>
      <c r="L10" s="149"/>
    </row>
    <row r="11" spans="2:12" ht="15.75" customHeight="1" thickBot="1">
      <c r="B11" s="174" t="s">
        <v>268</v>
      </c>
      <c r="C11" s="112"/>
      <c r="D11" s="112"/>
      <c r="E11" s="113"/>
      <c r="F11" s="149"/>
      <c r="G11" s="149"/>
      <c r="H11" s="300"/>
      <c r="I11" s="301"/>
      <c r="J11" s="302"/>
      <c r="K11" s="149"/>
      <c r="L11" s="149"/>
    </row>
    <row r="12" spans="2:12" ht="30" customHeight="1" thickBot="1">
      <c r="B12" s="118" t="s">
        <v>97</v>
      </c>
      <c r="C12" s="119"/>
      <c r="D12" s="119"/>
      <c r="E12" s="120"/>
      <c r="F12" s="175"/>
      <c r="G12" s="175"/>
      <c r="H12" s="295"/>
      <c r="I12" s="296"/>
      <c r="J12" s="297"/>
      <c r="K12" s="298" t="s">
        <v>258</v>
      </c>
      <c r="L12" s="299"/>
    </row>
    <row r="13" spans="2:14" ht="12.75" customHeight="1">
      <c r="B13" s="330" t="s">
        <v>264</v>
      </c>
      <c r="C13" s="20"/>
      <c r="D13" s="20"/>
      <c r="E13" s="20"/>
      <c r="F13" s="20"/>
      <c r="G13" s="20"/>
      <c r="H13" s="20"/>
      <c r="I13" s="20"/>
      <c r="J13" s="20"/>
      <c r="K13" s="20"/>
      <c r="L13" s="20"/>
      <c r="M13" s="20"/>
      <c r="N13" s="20"/>
    </row>
    <row r="14" spans="2:11" ht="9" customHeight="1">
      <c r="B14" s="43"/>
      <c r="C14" s="43"/>
      <c r="D14" s="43"/>
      <c r="E14" s="43"/>
      <c r="F14" s="43"/>
      <c r="G14" s="31"/>
      <c r="H14" s="31"/>
      <c r="I14" s="31"/>
      <c r="J14" s="31"/>
      <c r="K14" s="31"/>
    </row>
    <row r="15" ht="9.75" customHeight="1"/>
    <row r="16" spans="1:7" ht="15.75" customHeight="1">
      <c r="A16" s="1" t="s">
        <v>224</v>
      </c>
      <c r="F16" s="49"/>
      <c r="G16" s="57"/>
    </row>
    <row r="17" spans="2:7" ht="15.75" customHeight="1">
      <c r="B17" s="303" t="s">
        <v>81</v>
      </c>
      <c r="C17" s="304"/>
      <c r="D17" s="26" t="s">
        <v>82</v>
      </c>
      <c r="E17" s="26" t="s">
        <v>83</v>
      </c>
      <c r="F17" s="26" t="s">
        <v>84</v>
      </c>
      <c r="G17" s="43"/>
    </row>
    <row r="18" spans="2:7" ht="15.75" customHeight="1">
      <c r="B18" s="303" t="s">
        <v>243</v>
      </c>
      <c r="C18" s="304"/>
      <c r="D18" s="28"/>
      <c r="E18" s="28"/>
      <c r="F18" s="28"/>
      <c r="G18" s="31"/>
    </row>
    <row r="19" spans="2:7" ht="15.75" customHeight="1">
      <c r="B19" s="303"/>
      <c r="C19" s="304"/>
      <c r="D19" s="28"/>
      <c r="E19" s="28"/>
      <c r="F19" s="28"/>
      <c r="G19" s="31"/>
    </row>
    <row r="20" spans="2:7" ht="15.75" customHeight="1">
      <c r="B20" s="303"/>
      <c r="C20" s="304"/>
      <c r="D20" s="28"/>
      <c r="E20" s="28"/>
      <c r="F20" s="28"/>
      <c r="G20" s="31"/>
    </row>
    <row r="21" spans="2:7" ht="15.75" customHeight="1">
      <c r="B21" s="303"/>
      <c r="C21" s="304"/>
      <c r="D21" s="28"/>
      <c r="E21" s="28"/>
      <c r="F21" s="28"/>
      <c r="G21" s="31"/>
    </row>
    <row r="22" spans="2:7" ht="15.75" customHeight="1">
      <c r="B22" s="303"/>
      <c r="C22" s="304"/>
      <c r="D22" s="28"/>
      <c r="E22" s="28"/>
      <c r="F22" s="28"/>
      <c r="G22" s="31"/>
    </row>
    <row r="23" ht="15.75" customHeight="1">
      <c r="B23" s="23" t="s">
        <v>169</v>
      </c>
    </row>
    <row r="24" spans="1:4" ht="15.75" customHeight="1">
      <c r="A24" s="62"/>
      <c r="B24" s="31"/>
      <c r="C24" s="31"/>
      <c r="D24" s="31"/>
    </row>
    <row r="25" spans="5:10" ht="13.5">
      <c r="E25" s="23" t="s">
        <v>201</v>
      </c>
      <c r="F25" s="23" t="s">
        <v>202</v>
      </c>
      <c r="J25" s="137" t="s">
        <v>201</v>
      </c>
    </row>
    <row r="26" spans="5:10" ht="13.5">
      <c r="E26" s="23" t="s">
        <v>102</v>
      </c>
      <c r="F26" s="23" t="s">
        <v>204</v>
      </c>
      <c r="J26" s="23" t="s">
        <v>102</v>
      </c>
    </row>
    <row r="27" spans="5:10" ht="13.5">
      <c r="E27" s="23" t="s">
        <v>103</v>
      </c>
      <c r="J27" s="23" t="s">
        <v>103</v>
      </c>
    </row>
    <row r="28" spans="5:10" ht="13.5">
      <c r="E28" s="23" t="s">
        <v>104</v>
      </c>
      <c r="J28" s="23" t="s">
        <v>104</v>
      </c>
    </row>
    <row r="29" spans="5:10" ht="13.5">
      <c r="E29" s="23" t="s">
        <v>108</v>
      </c>
      <c r="J29" s="64"/>
    </row>
    <row r="30" ht="13.5">
      <c r="E30" s="23" t="s">
        <v>197</v>
      </c>
    </row>
    <row r="31" ht="15.75" customHeight="1"/>
    <row r="32" ht="13.5">
      <c r="E32" s="23" t="s">
        <v>204</v>
      </c>
    </row>
    <row r="33" ht="13.5">
      <c r="E33" s="23" t="s">
        <v>102</v>
      </c>
    </row>
    <row r="34" ht="13.5">
      <c r="E34" s="23" t="s">
        <v>105</v>
      </c>
    </row>
    <row r="35" ht="13.5">
      <c r="E35" s="23" t="s">
        <v>106</v>
      </c>
    </row>
    <row r="36" ht="13.5">
      <c r="E36" s="23" t="s">
        <v>104</v>
      </c>
    </row>
    <row r="37" ht="13.5">
      <c r="E37" s="23" t="s">
        <v>107</v>
      </c>
    </row>
  </sheetData>
  <sheetProtection/>
  <mergeCells count="17">
    <mergeCell ref="K3:L3"/>
    <mergeCell ref="B22:C22"/>
    <mergeCell ref="B21:C21"/>
    <mergeCell ref="B19:C19"/>
    <mergeCell ref="B20:C20"/>
    <mergeCell ref="B18:C18"/>
    <mergeCell ref="B17:C17"/>
    <mergeCell ref="H11:J11"/>
    <mergeCell ref="H12:J12"/>
    <mergeCell ref="K12:L12"/>
    <mergeCell ref="K1:L1"/>
    <mergeCell ref="H6:J6"/>
    <mergeCell ref="H7:J7"/>
    <mergeCell ref="H8:J8"/>
    <mergeCell ref="H9:J9"/>
    <mergeCell ref="H10:J10"/>
    <mergeCell ref="H4:J5"/>
  </mergeCells>
  <dataValidations count="1">
    <dataValidation type="list" allowBlank="1" showInputMessage="1" showErrorMessage="1" sqref="E7">
      <formula1>$J$25:$J$28</formula1>
    </dataValidation>
  </dataValidations>
  <printOptions/>
  <pageMargins left="0.6299212598425197" right="0.4724409448818898" top="0.7480314960629921" bottom="0.7480314960629921" header="0.5118110236220472" footer="0.5118110236220472"/>
  <pageSetup fitToHeight="1" fitToWidth="1" horizontalDpi="600" verticalDpi="600" orientation="landscape" paperSize="9" scale="80" r:id="rId1"/>
  <headerFooter alignWithMargins="0">
    <oddHeader>&amp;L(添付資料）</oddHeader>
    <oddFooter>&amp;C共同生活援助-&amp;A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R24"/>
  <sheetViews>
    <sheetView view="pageBreakPreview" zoomScale="90" zoomScaleSheetLayoutView="90" zoomScalePageLayoutView="0" workbookViewId="0" topLeftCell="A1">
      <selection activeCell="A1" sqref="A1"/>
    </sheetView>
  </sheetViews>
  <sheetFormatPr defaultColWidth="9.00390625" defaultRowHeight="13.5"/>
  <cols>
    <col min="1" max="1" width="3.125" style="23" customWidth="1"/>
    <col min="2" max="2" width="15.625" style="23" customWidth="1"/>
    <col min="3" max="4" width="5.25390625" style="23" bestFit="1" customWidth="1"/>
    <col min="5" max="5" width="9.00390625" style="23" bestFit="1" customWidth="1"/>
    <col min="6" max="7" width="5.25390625" style="23" bestFit="1" customWidth="1"/>
    <col min="8" max="9" width="5.25390625" style="23" customWidth="1"/>
    <col min="10" max="10" width="7.375" style="23" customWidth="1"/>
    <col min="11" max="11" width="5.375" style="23" customWidth="1"/>
    <col min="12" max="12" width="5.25390625" style="23" bestFit="1" customWidth="1"/>
    <col min="13" max="13" width="9.00390625" style="23" bestFit="1" customWidth="1"/>
    <col min="14" max="15" width="14.125" style="23" customWidth="1"/>
    <col min="16" max="16" width="14.625" style="23" customWidth="1"/>
    <col min="17" max="18" width="13.125" style="23" customWidth="1"/>
    <col min="19" max="16384" width="9.00390625" style="23" customWidth="1"/>
  </cols>
  <sheetData>
    <row r="1" spans="1:16" ht="19.5" customHeight="1">
      <c r="A1" s="1" t="s">
        <v>255</v>
      </c>
      <c r="B1" s="43"/>
      <c r="C1" s="31"/>
      <c r="D1" s="31"/>
      <c r="E1" s="31"/>
      <c r="F1" s="31"/>
      <c r="G1" s="31"/>
      <c r="H1" s="31"/>
      <c r="I1" s="31"/>
      <c r="J1" s="31"/>
      <c r="K1" s="31"/>
      <c r="L1" s="31"/>
      <c r="M1" s="31"/>
      <c r="N1" s="31"/>
      <c r="O1" s="31"/>
      <c r="P1" s="31"/>
    </row>
    <row r="2" spans="2:18" ht="21" customHeight="1">
      <c r="B2" s="324" t="s">
        <v>31</v>
      </c>
      <c r="C2" s="324" t="s">
        <v>225</v>
      </c>
      <c r="D2" s="324" t="s">
        <v>226</v>
      </c>
      <c r="E2" s="315" t="s">
        <v>227</v>
      </c>
      <c r="F2" s="315" t="s">
        <v>228</v>
      </c>
      <c r="G2" s="315" t="s">
        <v>229</v>
      </c>
      <c r="H2" s="317" t="s">
        <v>242</v>
      </c>
      <c r="I2" s="317" t="s">
        <v>241</v>
      </c>
      <c r="J2" s="319" t="s">
        <v>239</v>
      </c>
      <c r="K2" s="315" t="s">
        <v>253</v>
      </c>
      <c r="L2" s="315" t="s">
        <v>230</v>
      </c>
      <c r="M2" s="315" t="s">
        <v>237</v>
      </c>
      <c r="N2" s="321" t="s">
        <v>32</v>
      </c>
      <c r="O2" s="322"/>
      <c r="P2" s="322"/>
      <c r="Q2" s="322"/>
      <c r="R2" s="323"/>
    </row>
    <row r="3" spans="2:18" ht="34.5" customHeight="1">
      <c r="B3" s="325"/>
      <c r="C3" s="325"/>
      <c r="D3" s="325"/>
      <c r="E3" s="316"/>
      <c r="F3" s="316"/>
      <c r="G3" s="316"/>
      <c r="H3" s="318"/>
      <c r="I3" s="318"/>
      <c r="J3" s="320"/>
      <c r="K3" s="316"/>
      <c r="L3" s="316"/>
      <c r="M3" s="316"/>
      <c r="N3" s="144" t="s">
        <v>114</v>
      </c>
      <c r="O3" s="144" t="s">
        <v>115</v>
      </c>
      <c r="P3" s="144" t="s">
        <v>116</v>
      </c>
      <c r="Q3" s="144" t="s">
        <v>117</v>
      </c>
      <c r="R3" s="144" t="s">
        <v>118</v>
      </c>
    </row>
    <row r="4" spans="2:18" ht="49.5" customHeight="1">
      <c r="B4" s="50" t="s">
        <v>236</v>
      </c>
      <c r="C4" s="141" t="s">
        <v>231</v>
      </c>
      <c r="D4" s="141">
        <v>44</v>
      </c>
      <c r="E4" s="141" t="s">
        <v>232</v>
      </c>
      <c r="F4" s="141" t="s">
        <v>233</v>
      </c>
      <c r="G4" s="141">
        <v>3</v>
      </c>
      <c r="H4" s="147" t="s">
        <v>240</v>
      </c>
      <c r="I4" s="146" t="s">
        <v>240</v>
      </c>
      <c r="J4" s="145" t="s">
        <v>238</v>
      </c>
      <c r="K4" s="145" t="s">
        <v>254</v>
      </c>
      <c r="L4" s="141" t="s">
        <v>234</v>
      </c>
      <c r="M4" s="141" t="s">
        <v>235</v>
      </c>
      <c r="N4" s="50"/>
      <c r="O4" s="50"/>
      <c r="P4" s="50"/>
      <c r="Q4" s="50"/>
      <c r="R4" s="50"/>
    </row>
    <row r="5" spans="2:18" ht="22.5" customHeight="1">
      <c r="B5" s="51"/>
      <c r="C5" s="142"/>
      <c r="D5" s="142"/>
      <c r="E5" s="142"/>
      <c r="F5" s="142"/>
      <c r="G5" s="142"/>
      <c r="H5" s="142"/>
      <c r="I5" s="142"/>
      <c r="J5" s="142"/>
      <c r="K5" s="142"/>
      <c r="L5" s="142"/>
      <c r="M5" s="142"/>
      <c r="N5" s="51"/>
      <c r="O5" s="51"/>
      <c r="P5" s="51"/>
      <c r="Q5" s="51"/>
      <c r="R5" s="51"/>
    </row>
    <row r="6" spans="2:18" ht="22.5" customHeight="1">
      <c r="B6" s="51"/>
      <c r="C6" s="142"/>
      <c r="D6" s="142"/>
      <c r="E6" s="142"/>
      <c r="F6" s="142"/>
      <c r="G6" s="142"/>
      <c r="H6" s="142"/>
      <c r="I6" s="142"/>
      <c r="J6" s="142"/>
      <c r="K6" s="142"/>
      <c r="L6" s="142"/>
      <c r="M6" s="142"/>
      <c r="N6" s="51"/>
      <c r="O6" s="51"/>
      <c r="P6" s="51"/>
      <c r="Q6" s="51"/>
      <c r="R6" s="51"/>
    </row>
    <row r="7" spans="2:18" ht="22.5" customHeight="1">
      <c r="B7" s="51"/>
      <c r="C7" s="142"/>
      <c r="D7" s="142"/>
      <c r="E7" s="142"/>
      <c r="F7" s="142"/>
      <c r="G7" s="142"/>
      <c r="H7" s="142"/>
      <c r="I7" s="142"/>
      <c r="J7" s="142"/>
      <c r="K7" s="142"/>
      <c r="L7" s="142"/>
      <c r="M7" s="142"/>
      <c r="N7" s="51"/>
      <c r="O7" s="51"/>
      <c r="P7" s="51"/>
      <c r="Q7" s="51"/>
      <c r="R7" s="51"/>
    </row>
    <row r="8" spans="2:18" ht="22.5" customHeight="1">
      <c r="B8" s="51"/>
      <c r="C8" s="142"/>
      <c r="D8" s="142"/>
      <c r="E8" s="142"/>
      <c r="F8" s="142"/>
      <c r="G8" s="142"/>
      <c r="H8" s="142"/>
      <c r="I8" s="142"/>
      <c r="J8" s="142"/>
      <c r="K8" s="142"/>
      <c r="L8" s="142"/>
      <c r="M8" s="142"/>
      <c r="N8" s="51"/>
      <c r="O8" s="51"/>
      <c r="P8" s="51"/>
      <c r="Q8" s="51"/>
      <c r="R8" s="51"/>
    </row>
    <row r="9" spans="2:18" ht="22.5" customHeight="1">
      <c r="B9" s="51"/>
      <c r="C9" s="142"/>
      <c r="D9" s="142"/>
      <c r="E9" s="142"/>
      <c r="F9" s="142"/>
      <c r="G9" s="142"/>
      <c r="H9" s="142"/>
      <c r="I9" s="142"/>
      <c r="J9" s="142"/>
      <c r="K9" s="142"/>
      <c r="L9" s="142"/>
      <c r="M9" s="142"/>
      <c r="N9" s="51"/>
      <c r="O9" s="51"/>
      <c r="P9" s="51"/>
      <c r="Q9" s="51"/>
      <c r="R9" s="51"/>
    </row>
    <row r="10" spans="2:18" ht="22.5" customHeight="1">
      <c r="B10" s="51"/>
      <c r="C10" s="142"/>
      <c r="D10" s="142"/>
      <c r="E10" s="142"/>
      <c r="F10" s="142"/>
      <c r="G10" s="142"/>
      <c r="H10" s="142"/>
      <c r="I10" s="142"/>
      <c r="J10" s="142"/>
      <c r="K10" s="142"/>
      <c r="L10" s="142"/>
      <c r="M10" s="142"/>
      <c r="N10" s="51"/>
      <c r="O10" s="51"/>
      <c r="P10" s="51"/>
      <c r="Q10" s="51"/>
      <c r="R10" s="51"/>
    </row>
    <row r="11" spans="2:18" ht="22.5" customHeight="1">
      <c r="B11" s="51"/>
      <c r="C11" s="142"/>
      <c r="D11" s="142"/>
      <c r="E11" s="142"/>
      <c r="F11" s="142"/>
      <c r="G11" s="142"/>
      <c r="H11" s="142"/>
      <c r="I11" s="142"/>
      <c r="J11" s="142"/>
      <c r="K11" s="142"/>
      <c r="L11" s="142"/>
      <c r="M11" s="142"/>
      <c r="N11" s="51"/>
      <c r="O11" s="51"/>
      <c r="P11" s="51"/>
      <c r="Q11" s="51"/>
      <c r="R11" s="51"/>
    </row>
    <row r="12" spans="2:18" ht="22.5" customHeight="1">
      <c r="B12" s="51"/>
      <c r="C12" s="142"/>
      <c r="D12" s="142"/>
      <c r="E12" s="142"/>
      <c r="F12" s="142"/>
      <c r="G12" s="142"/>
      <c r="H12" s="142"/>
      <c r="I12" s="142"/>
      <c r="J12" s="142"/>
      <c r="K12" s="142"/>
      <c r="L12" s="142"/>
      <c r="M12" s="142"/>
      <c r="N12" s="51"/>
      <c r="O12" s="51"/>
      <c r="P12" s="51"/>
      <c r="Q12" s="51"/>
      <c r="R12" s="51"/>
    </row>
    <row r="13" spans="2:18" ht="22.5" customHeight="1">
      <c r="B13" s="51"/>
      <c r="C13" s="142"/>
      <c r="D13" s="142"/>
      <c r="E13" s="142"/>
      <c r="F13" s="142"/>
      <c r="G13" s="142"/>
      <c r="H13" s="142"/>
      <c r="I13" s="142"/>
      <c r="J13" s="142"/>
      <c r="K13" s="142"/>
      <c r="L13" s="142"/>
      <c r="M13" s="142"/>
      <c r="N13" s="51"/>
      <c r="O13" s="51"/>
      <c r="P13" s="51"/>
      <c r="Q13" s="51"/>
      <c r="R13" s="51"/>
    </row>
    <row r="14" spans="2:18" ht="22.5" customHeight="1">
      <c r="B14" s="51"/>
      <c r="C14" s="142"/>
      <c r="D14" s="142"/>
      <c r="E14" s="142"/>
      <c r="F14" s="142"/>
      <c r="G14" s="142"/>
      <c r="H14" s="142"/>
      <c r="I14" s="142"/>
      <c r="J14" s="142"/>
      <c r="K14" s="142"/>
      <c r="L14" s="142"/>
      <c r="M14" s="142"/>
      <c r="N14" s="51"/>
      <c r="O14" s="51"/>
      <c r="P14" s="51"/>
      <c r="Q14" s="51"/>
      <c r="R14" s="51"/>
    </row>
    <row r="15" spans="2:18" ht="22.5" customHeight="1">
      <c r="B15" s="51"/>
      <c r="C15" s="142"/>
      <c r="D15" s="142"/>
      <c r="E15" s="142"/>
      <c r="F15" s="142"/>
      <c r="G15" s="142"/>
      <c r="H15" s="142"/>
      <c r="I15" s="142"/>
      <c r="J15" s="142"/>
      <c r="K15" s="142"/>
      <c r="L15" s="142"/>
      <c r="M15" s="142"/>
      <c r="N15" s="51"/>
      <c r="O15" s="51"/>
      <c r="P15" s="51"/>
      <c r="Q15" s="51"/>
      <c r="R15" s="51"/>
    </row>
    <row r="16" spans="2:18" ht="22.5" customHeight="1">
      <c r="B16" s="51"/>
      <c r="C16" s="142"/>
      <c r="D16" s="142"/>
      <c r="E16" s="142"/>
      <c r="F16" s="142"/>
      <c r="G16" s="142"/>
      <c r="H16" s="142"/>
      <c r="I16" s="142"/>
      <c r="J16" s="142"/>
      <c r="K16" s="142"/>
      <c r="L16" s="142"/>
      <c r="M16" s="142"/>
      <c r="N16" s="51"/>
      <c r="O16" s="51"/>
      <c r="P16" s="51"/>
      <c r="Q16" s="51"/>
      <c r="R16" s="51"/>
    </row>
    <row r="17" spans="2:18" ht="22.5" customHeight="1">
      <c r="B17" s="51"/>
      <c r="C17" s="142"/>
      <c r="D17" s="142"/>
      <c r="E17" s="142"/>
      <c r="F17" s="142"/>
      <c r="G17" s="142"/>
      <c r="H17" s="142"/>
      <c r="I17" s="142"/>
      <c r="J17" s="142"/>
      <c r="K17" s="142"/>
      <c r="L17" s="142"/>
      <c r="M17" s="142"/>
      <c r="N17" s="51"/>
      <c r="O17" s="51"/>
      <c r="P17" s="51"/>
      <c r="Q17" s="51"/>
      <c r="R17" s="51"/>
    </row>
    <row r="18" spans="2:18" ht="22.5" customHeight="1">
      <c r="B18" s="51"/>
      <c r="C18" s="142"/>
      <c r="D18" s="142"/>
      <c r="E18" s="142"/>
      <c r="F18" s="142"/>
      <c r="G18" s="142"/>
      <c r="H18" s="142"/>
      <c r="I18" s="142"/>
      <c r="J18" s="142"/>
      <c r="K18" s="142"/>
      <c r="L18" s="142"/>
      <c r="M18" s="142"/>
      <c r="N18" s="51"/>
      <c r="O18" s="51"/>
      <c r="P18" s="51"/>
      <c r="Q18" s="51"/>
      <c r="R18" s="51"/>
    </row>
    <row r="19" spans="2:18" ht="22.5" customHeight="1">
      <c r="B19" s="51"/>
      <c r="C19" s="142"/>
      <c r="D19" s="142"/>
      <c r="E19" s="142"/>
      <c r="F19" s="142"/>
      <c r="G19" s="142"/>
      <c r="H19" s="142"/>
      <c r="I19" s="142"/>
      <c r="J19" s="142"/>
      <c r="K19" s="142"/>
      <c r="L19" s="142"/>
      <c r="M19" s="142"/>
      <c r="N19" s="51"/>
      <c r="O19" s="51"/>
      <c r="P19" s="51"/>
      <c r="Q19" s="51"/>
      <c r="R19" s="51"/>
    </row>
    <row r="20" spans="2:18" ht="22.5" customHeight="1">
      <c r="B20" s="52"/>
      <c r="C20" s="143"/>
      <c r="D20" s="143"/>
      <c r="E20" s="143"/>
      <c r="F20" s="143"/>
      <c r="G20" s="143"/>
      <c r="H20" s="143"/>
      <c r="I20" s="143"/>
      <c r="J20" s="143"/>
      <c r="K20" s="143"/>
      <c r="L20" s="143"/>
      <c r="M20" s="143"/>
      <c r="N20" s="52"/>
      <c r="O20" s="52"/>
      <c r="P20" s="52"/>
      <c r="Q20" s="52"/>
      <c r="R20" s="52"/>
    </row>
    <row r="21" spans="2:16" ht="18" customHeight="1">
      <c r="B21" s="33"/>
      <c r="C21" s="31"/>
      <c r="D21" s="31"/>
      <c r="E21" s="31"/>
      <c r="F21" s="31"/>
      <c r="G21" s="31"/>
      <c r="H21" s="31"/>
      <c r="I21" s="31"/>
      <c r="J21" s="31"/>
      <c r="K21" s="31"/>
      <c r="L21" s="31"/>
      <c r="M21" s="31"/>
      <c r="N21" s="31"/>
      <c r="O21" s="31"/>
      <c r="P21" s="31"/>
    </row>
    <row r="22" spans="2:16" ht="18" customHeight="1">
      <c r="B22" s="33"/>
      <c r="C22" s="31"/>
      <c r="D22" s="31"/>
      <c r="E22" s="31"/>
      <c r="F22" s="31"/>
      <c r="G22" s="31"/>
      <c r="H22" s="31"/>
      <c r="I22" s="31"/>
      <c r="J22" s="31"/>
      <c r="K22" s="31"/>
      <c r="L22" s="31"/>
      <c r="M22" s="31"/>
      <c r="N22" s="31"/>
      <c r="O22" s="31"/>
      <c r="P22" s="31"/>
    </row>
    <row r="23" spans="2:18" ht="25.5" customHeight="1">
      <c r="B23" s="43"/>
      <c r="C23" s="53"/>
      <c r="D23" s="53"/>
      <c r="E23" s="53"/>
      <c r="F23" s="53"/>
      <c r="G23" s="53"/>
      <c r="H23" s="53"/>
      <c r="I23" s="53"/>
      <c r="J23" s="53"/>
      <c r="K23" s="53"/>
      <c r="L23" s="53"/>
      <c r="M23" s="53"/>
      <c r="N23" s="53"/>
      <c r="O23" s="53"/>
      <c r="P23" s="53"/>
      <c r="Q23" s="53"/>
      <c r="R23" s="53"/>
    </row>
    <row r="24" ht="13.5">
      <c r="N24" s="22"/>
    </row>
  </sheetData>
  <sheetProtection/>
  <mergeCells count="13">
    <mergeCell ref="N2:R2"/>
    <mergeCell ref="B2:B3"/>
    <mergeCell ref="C2:C3"/>
    <mergeCell ref="L2:L3"/>
    <mergeCell ref="M2:M3"/>
    <mergeCell ref="D2:D3"/>
    <mergeCell ref="E2:E3"/>
    <mergeCell ref="F2:F3"/>
    <mergeCell ref="G2:G3"/>
    <mergeCell ref="H2:H3"/>
    <mergeCell ref="K2:K3"/>
    <mergeCell ref="I2:I3"/>
    <mergeCell ref="J2:J3"/>
  </mergeCells>
  <printOptions/>
  <pageMargins left="0.6299212598425197" right="0.4724409448818898" top="0.7480314960629921" bottom="0.7480314960629921" header="0.5118110236220472" footer="0.5118110236220472"/>
  <pageSetup fitToHeight="1" fitToWidth="1" horizontalDpi="600" verticalDpi="600" orientation="landscape" paperSize="9" scale="88" r:id="rId1"/>
  <headerFooter alignWithMargins="0">
    <oddHeader>&amp;L(添付資料）</oddHeader>
    <oddFooter>&amp;C共同生活援助-&amp;A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西岡　英之</cp:lastModifiedBy>
  <cp:lastPrinted>2021-06-27T07:16:27Z</cp:lastPrinted>
  <dcterms:created xsi:type="dcterms:W3CDTF">2006-05-19T04:07:36Z</dcterms:created>
  <dcterms:modified xsi:type="dcterms:W3CDTF">2021-07-14T02:33:57Z</dcterms:modified>
  <cp:category/>
  <cp:version/>
  <cp:contentType/>
  <cp:contentStatus/>
</cp:coreProperties>
</file>