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915" yWindow="32760" windowWidth="9960" windowHeight="8985" activeTab="7"/>
  </bookViews>
  <sheets>
    <sheet name="P1" sheetId="1" r:id="rId1"/>
    <sheet name="P2" sheetId="2" r:id="rId2"/>
    <sheet name="P3" sheetId="3" r:id="rId3"/>
    <sheet name="P4" sheetId="4" r:id="rId4"/>
    <sheet name="P5" sheetId="5" r:id="rId5"/>
    <sheet name="P6" sheetId="6" r:id="rId6"/>
    <sheet name="P7" sheetId="7" r:id="rId7"/>
    <sheet name="重度包括" sheetId="8" r:id="rId8"/>
  </sheets>
  <definedNames>
    <definedName name="_xlnm.Print_Area" localSheetId="0">'P1'!$A$1:$K$22</definedName>
    <definedName name="_xlnm.Print_Area" localSheetId="1">'P2'!$A$1:$BD$60</definedName>
    <definedName name="_xlnm.Print_Area" localSheetId="2">'P3'!$A$1:$Q$34</definedName>
    <definedName name="_xlnm.Print_Area" localSheetId="3">'P4'!$A$1:$N$39</definedName>
    <definedName name="_xlnm.Print_Area" localSheetId="4">'P5'!$A$1:$N$31</definedName>
    <definedName name="_xlnm.Print_Area" localSheetId="5">'P6'!$A$1:$O$92</definedName>
    <definedName name="_xlnm.Print_Area" localSheetId="6">'P7'!$A$1:$K$13</definedName>
    <definedName name="_xlnm.Print_Area" localSheetId="7">'重度包括'!$A$1:$N$40</definedName>
    <definedName name="曜日">#REF!</definedName>
  </definedNames>
  <calcPr fullCalcOnLoad="1"/>
</workbook>
</file>

<file path=xl/comments2.xml><?xml version="1.0" encoding="utf-8"?>
<comments xmlns="http://schemas.openxmlformats.org/spreadsheetml/2006/main">
  <authors>
    <author>電子県庁課</author>
  </authors>
  <commentList>
    <comment ref="G44" authorId="0">
      <text>
        <r>
          <rPr>
            <b/>
            <sz val="12"/>
            <rFont val="ＭＳ Ｐゴシック"/>
            <family val="3"/>
          </rPr>
          <t>　ここでの「常勤」とは、正規職員・非正規職員というような身分という趣旨での常勤ではなく、就業規則で定めるフルタイム（就業規則に定められている正規職員が勤める時間数と同じ時間数）を勤務している場合は、身分にかかわらず「常勤」と記載してください。</t>
        </r>
      </text>
    </comment>
  </commentList>
</comments>
</file>

<file path=xl/sharedStrings.xml><?xml version="1.0" encoding="utf-8"?>
<sst xmlns="http://schemas.openxmlformats.org/spreadsheetml/2006/main" count="772" uniqueCount="247">
  <si>
    <t>注3 常勤換算後の人数の算出に当たっては、直接処遇に係る職員の４週の合計時間数を、当該事業所・施設における１週間に常勤職員が勤務すべき時間数で除し、小数点以下第２位を切り捨ててください。</t>
  </si>
  <si>
    <t>居宅介護　　・　　重度訪問介護　　・　　同行援護　　・　　行動援護</t>
  </si>
  <si>
    <t>利用実人員</t>
  </si>
  <si>
    <t>（単位：人）</t>
  </si>
  <si>
    <t>利用者
負担額</t>
  </si>
  <si>
    <t>指定障害福祉サービスに要した費用の額</t>
  </si>
  <si>
    <t>通院
介助</t>
  </si>
  <si>
    <t>介護
給付費</t>
  </si>
  <si>
    <t>～30時間
未満</t>
  </si>
  <si>
    <t>30時間
～60時間</t>
  </si>
  <si>
    <t>60時間
～90時間</t>
  </si>
  <si>
    <t>90時間
～120時間</t>
  </si>
  <si>
    <t>直近月の支援所要（計画）時間毎の内訳人数（単位：人）</t>
  </si>
  <si>
    <t>120時間
超～</t>
  </si>
  <si>
    <t>～60時間
未満</t>
  </si>
  <si>
    <t>60時間
～120時間</t>
  </si>
  <si>
    <t>120時間
～180時間</t>
  </si>
  <si>
    <t>180時間
～240時間</t>
  </si>
  <si>
    <t>240時間
超～</t>
  </si>
  <si>
    <t>処遇改善加算等</t>
  </si>
  <si>
    <t>※上記３種類のうち、サービス提供責任者の配置において根拠として適用している項目についてのみ記載してください。</t>
  </si>
  <si>
    <t>※サービス提供責任者が各指定サービスの事業を兼務する場合（各事業を一体に運営する場合）は、サービス提供時間は各事業それぞれ記載し、実利用者数・実従業者数は、計欄にそれぞれ記載してください（なお、実利用者数・実従業者数の事業別の記載は不要です。）。</t>
  </si>
  <si>
    <t>※サービス提供責任者を指定に関する各事業それぞれ別に配置する場合（障害と介護で別のサー提を配置しているなどの場合）は、サービス提供時間、実利用者数、実従業者数ともにサー提の配置事業ごと別様に記載してください。</t>
  </si>
  <si>
    <t>※実利用者数について、上記記載の複数のサービスを利用する利用者は、二重計上せず、いずれかひとつのサービスに記載すれば足ります。ただし、サービス提供責任者を指定に関する各事業それぞれ別に配置する場合（障害と介護で別のサー提を配置しているなどの場合）は、その配置事業ごと別様に記載してください。</t>
  </si>
  <si>
    <t>※居宅介護のうち通院等乗降介助のみを利用した利用者については、１人あたり0.1人として計算してください。</t>
  </si>
  <si>
    <t>450時間</t>
  </si>
  <si>
    <t>40人</t>
  </si>
  <si>
    <t>10人</t>
  </si>
  <si>
    <t>３か月平均(a)</t>
  </si>
  <si>
    <t>係数(b)</t>
  </si>
  <si>
    <t>(a)÷(b)</t>
  </si>
  <si>
    <t>実人員配置方法</t>
  </si>
  <si>
    <t>常勤換算方法</t>
  </si>
  <si>
    <t>○</t>
  </si>
  <si>
    <t>１　サービス提供責任者の配置計算</t>
  </si>
  <si>
    <t>２　配置数根拠</t>
  </si>
  <si>
    <t>営業時間</t>
  </si>
  <si>
    <t>営業日</t>
  </si>
  <si>
    <t>サービス提供日</t>
  </si>
  <si>
    <t>サービス提供時間</t>
  </si>
  <si>
    <t>※上記のうち、サービス提供責任者の配置計算で採用している方法を選択してください。</t>
  </si>
  <si>
    <r>
      <t>３　サービス提供責任者配置数の根拠</t>
    </r>
    <r>
      <rPr>
        <sz val="11"/>
        <rFont val="ＭＳ Ｐゴシック"/>
        <family val="3"/>
      </rPr>
      <t>（資料作成日前直近３か月のサービス提供時間・実利用者数・従業者数の状況）</t>
    </r>
  </si>
  <si>
    <t>４　障害福祉サービス費の請求状況</t>
  </si>
  <si>
    <r>
      <t>６　苦情処理、事故発生時の対応等</t>
    </r>
    <r>
      <rPr>
        <sz val="11"/>
        <rFont val="ＭＳ Ｐゴシック"/>
        <family val="3"/>
      </rPr>
      <t>（資料作成日直近１年の状況）　　</t>
    </r>
    <r>
      <rPr>
        <sz val="10"/>
        <rFont val="ＭＳ Ｐゴシック"/>
        <family val="3"/>
      </rPr>
      <t>※既存記録等の活用可</t>
    </r>
  </si>
  <si>
    <t>管理者</t>
  </si>
  <si>
    <t>居宅介護</t>
  </si>
  <si>
    <t>重度訪問介護</t>
  </si>
  <si>
    <t>同行援護</t>
  </si>
  <si>
    <t>行動援護</t>
  </si>
  <si>
    <t>月</t>
  </si>
  <si>
    <t>日</t>
  </si>
  <si>
    <t>人</t>
  </si>
  <si>
    <t>サービス種類</t>
  </si>
  <si>
    <t>１　職員の配置状況（既存資料の添付可）</t>
  </si>
  <si>
    <t>職　　　　種</t>
  </si>
  <si>
    <t>氏　　　　名</t>
  </si>
  <si>
    <t>年齢</t>
  </si>
  <si>
    <t>資格</t>
  </si>
  <si>
    <t>勤務形態
区分</t>
  </si>
  <si>
    <t>勤続年数</t>
  </si>
  <si>
    <t>当該事業所
の勤務割合</t>
  </si>
  <si>
    <t>備　　　　　考</t>
  </si>
  <si>
    <t>例</t>
  </si>
  <si>
    <t>○○　○○</t>
  </si>
  <si>
    <t>介護福祉士</t>
  </si>
  <si>
    <r>
      <t>1年</t>
    </r>
    <r>
      <rPr>
        <sz val="11"/>
        <rFont val="ＭＳ Ｐゴシック"/>
        <family val="3"/>
      </rPr>
      <t>6月</t>
    </r>
  </si>
  <si>
    <t>□□事業所管理者</t>
  </si>
  <si>
    <t>0.5</t>
  </si>
  <si>
    <t>サービス提供責任者</t>
  </si>
  <si>
    <t>××　××</t>
  </si>
  <si>
    <t>ヘルパー1級</t>
  </si>
  <si>
    <r>
      <t>10</t>
    </r>
    <r>
      <rPr>
        <sz val="11"/>
        <rFont val="ＭＳ Ｐゴシック"/>
        <family val="3"/>
      </rPr>
      <t>年</t>
    </r>
    <r>
      <rPr>
        <sz val="11"/>
        <rFont val="ＭＳ Ｐゴシック"/>
        <family val="3"/>
      </rPr>
      <t>1月</t>
    </r>
  </si>
  <si>
    <t>訪問介護員</t>
  </si>
  <si>
    <t>△△　△△</t>
  </si>
  <si>
    <t>ヘルパー2級</t>
  </si>
  <si>
    <r>
      <t>5</t>
    </r>
    <r>
      <rPr>
        <sz val="11"/>
        <rFont val="ＭＳ Ｐゴシック"/>
        <family val="3"/>
      </rPr>
      <t>年</t>
    </r>
    <r>
      <rPr>
        <sz val="11"/>
        <rFont val="ＭＳ Ｐゴシック"/>
        <family val="3"/>
      </rPr>
      <t>9月</t>
    </r>
  </si>
  <si>
    <t>注</t>
  </si>
  <si>
    <t>計</t>
  </si>
  <si>
    <t>(1)</t>
  </si>
  <si>
    <t>（単位：円）</t>
  </si>
  <si>
    <t>身体介護中心</t>
  </si>
  <si>
    <t>家事援助中心</t>
  </si>
  <si>
    <t>身体介護を伴う</t>
  </si>
  <si>
    <t>身体介護を伴わない</t>
  </si>
  <si>
    <t>通院等のための乗車又は降車の介助</t>
  </si>
  <si>
    <t>初回加算</t>
  </si>
  <si>
    <t>緊急時対応加算</t>
  </si>
  <si>
    <t>特別地域加算</t>
  </si>
  <si>
    <t>利用者負担上限額管理加算</t>
  </si>
  <si>
    <t>喀痰吸引等支援体制加算</t>
  </si>
  <si>
    <t>特定事業所加算</t>
  </si>
  <si>
    <t>(2)</t>
  </si>
  <si>
    <t>移動介護加算</t>
  </si>
  <si>
    <t>Ⅰ型</t>
  </si>
  <si>
    <t>Ⅱ型</t>
  </si>
  <si>
    <t>Ⅲ型</t>
  </si>
  <si>
    <t>なし</t>
  </si>
  <si>
    <t>特別加算</t>
  </si>
  <si>
    <t>なし</t>
  </si>
  <si>
    <t>(3)</t>
  </si>
  <si>
    <t>(4)</t>
  </si>
  <si>
    <t>利用者氏名</t>
  </si>
  <si>
    <t>（適正に処理されていれば○、不備があるときは×を記入すること）</t>
  </si>
  <si>
    <t>アセスメントの
実　　　　　　施</t>
  </si>
  <si>
    <t>サービスの
詳細な内容</t>
  </si>
  <si>
    <t>提供の日時と
所要時間</t>
  </si>
  <si>
    <t>利用者への交付
及び説明</t>
  </si>
  <si>
    <t>実施状況の把握（モニタリング）
の実施</t>
  </si>
  <si>
    <t>（１）　苦情処理の状況</t>
  </si>
  <si>
    <t>苦情受付年月日</t>
  </si>
  <si>
    <t>苦　情　の　内　容</t>
  </si>
  <si>
    <t>苦　情　へ　の　具　体　的　対　応</t>
  </si>
  <si>
    <t>年　　月　　日</t>
  </si>
  <si>
    <t>（２）　事故発生時の対応状況</t>
  </si>
  <si>
    <t>事故発生年月日</t>
  </si>
  <si>
    <t>事　故　等　の　内　容</t>
  </si>
  <si>
    <t>事　故　等　へ　の　具　体　的　対　応</t>
  </si>
  <si>
    <t>合計</t>
  </si>
  <si>
    <t>月間延べサービス提供時間　計
（待機時間・移動時間を除く。）</t>
  </si>
  <si>
    <t>時間</t>
  </si>
  <si>
    <t>訪問介護</t>
  </si>
  <si>
    <t>介護予防訪問介護</t>
  </si>
  <si>
    <t>移動支援</t>
  </si>
  <si>
    <t>各月の実利用者数　計</t>
  </si>
  <si>
    <t>各月の実従業者数　計</t>
  </si>
  <si>
    <t>事業所・施設名</t>
  </si>
  <si>
    <t>職種</t>
  </si>
  <si>
    <t>勤務形態</t>
  </si>
  <si>
    <t>氏名</t>
  </si>
  <si>
    <t>第1週</t>
  </si>
  <si>
    <t>第2週</t>
  </si>
  <si>
    <t>第3週</t>
  </si>
  <si>
    <t>第4週</t>
  </si>
  <si>
    <t>4週の
合計</t>
  </si>
  <si>
    <t>週平均の勤務時間</t>
  </si>
  <si>
    <t>常勤換算後の人数</t>
  </si>
  <si>
    <t>日</t>
  </si>
  <si>
    <t>曜日</t>
  </si>
  <si>
    <t>1週間に当該事業所・施設における常勤職員の勤務すべき時間数</t>
  </si>
  <si>
    <t>注1 本表はサービスの種類ごとに作成してください（職員配置上、複数サービスを一体運営しているサービスはまとめてください。）。</t>
  </si>
  <si>
    <t>月</t>
  </si>
  <si>
    <t>火</t>
  </si>
  <si>
    <t>常勤・兼務</t>
  </si>
  <si>
    <t>Ａ</t>
  </si>
  <si>
    <t>常勤・専従</t>
  </si>
  <si>
    <t>Ｂ</t>
  </si>
  <si>
    <t>ヘルパー</t>
  </si>
  <si>
    <t>Ｃ</t>
  </si>
  <si>
    <t>Ｄ</t>
  </si>
  <si>
    <t>非常勤・専従</t>
  </si>
  <si>
    <t>Ｅ</t>
  </si>
  <si>
    <t>ヘルパー</t>
  </si>
  <si>
    <t>Ｆ</t>
  </si>
  <si>
    <t>非常勤・兼務</t>
  </si>
  <si>
    <t>Ｇ</t>
  </si>
  <si>
    <t>ヘルパー</t>
  </si>
  <si>
    <t>Ｈ</t>
  </si>
  <si>
    <t>２　職員の勤務状況</t>
  </si>
  <si>
    <t>追手町ヘルパーステーション</t>
  </si>
  <si>
    <t>居宅介護・重度訪問介護</t>
  </si>
  <si>
    <t>兼任・兼務のある場合は兼務・兼任事業所名とその職種</t>
  </si>
  <si>
    <t>３　勤務形態区分は、常勤・専従、常勤・兼務、非常勤・専従、非常勤・兼務　から、ドロップダウンリストから選択してください。</t>
  </si>
  <si>
    <t>１　資格は、介護福祉士、ヘルパー１級、看護師、准看護師等と記載してください。</t>
  </si>
  <si>
    <t>２　勤務年数は、当該事業所における勤務年月数を記載してください。</t>
  </si>
  <si>
    <t>５　当該事業所の勤務割合は、常勤専任者の勤務時間を1.0とした場合の割合を記載してください。</t>
  </si>
  <si>
    <t>注2 「職種」欄は、直接サービス提供職員に係る職種を記載し、「勤務形態」欄は、①常勤・専従、②常勤・兼務、③非常勤・専従、④非常勤・兼務のいずれかを記載するとともに、加算等に係る職員の加配を区分した上、それぞれ1日あたりの勤務時間を記載してください。</t>
  </si>
  <si>
    <t>注4 各事業所・施設において使用している勤務割表等（変更の届出の場合は変更後の予定勤務割表等）により、届出の対象となる従業者の職種、勤務形態、氏名、当該業務の勤務時間及び看護職員と介護職員の配置状況（関係する場合）が確認できる場合はその書類をもって添付書類として差し支えありません。</t>
  </si>
  <si>
    <t>注1 本表はサービスの種類ごとに作成してください（職員配置上、複数サービスを一体運営している場合はまとめて記載してください。）。</t>
  </si>
  <si>
    <t>注2 「職種」欄は、直接サービス提供職員に係る職種を記載し、「勤務形態」欄は、①常勤・専従、②常勤・兼務、③非常勤・専従、④非常勤・兼務のいずれかを記載するとともに、それぞれの方の１日あたりの勤務時間を記載してください。</t>
  </si>
  <si>
    <t>４　兼任先が同一事業所の別職種である場合は、「同事業所○○支援員」など兼務する職種を記載してください。
　　また、障害福祉サービス事業所以外の福祉事業のほか、福祉業務以外の業務との兼務があれば、これについても記載してください。
　　なお、他法人との兼務があれば、これについても記載してください。</t>
  </si>
  <si>
    <t>木</t>
  </si>
  <si>
    <t>金</t>
  </si>
  <si>
    <t>土</t>
  </si>
  <si>
    <t>水</t>
  </si>
  <si>
    <t>管理者・従業者の勤務状況（居宅介護・重度訪問介護・同行援護・行動援護）平成25年８月実績</t>
  </si>
  <si>
    <t>月曜日から金曜日。ただし、年末・年始を除く。</t>
  </si>
  <si>
    <t>午前8:30～午後5時30分</t>
  </si>
  <si>
    <t>年中無休</t>
  </si>
  <si>
    <t>24時間対応</t>
  </si>
  <si>
    <t>２　職員の勤務状況（記入例）</t>
  </si>
  <si>
    <t>行動障害支援連携加算</t>
  </si>
  <si>
    <t>Ⅳ型</t>
  </si>
  <si>
    <t>Ⅴ型</t>
  </si>
  <si>
    <r>
      <t>行動援護　　　</t>
    </r>
    <r>
      <rPr>
        <b/>
        <u val="single"/>
        <sz val="11"/>
        <rFont val="ＭＳ Ｐゴシック"/>
        <family val="3"/>
      </rPr>
      <t>※支援計画シートが未作成の場合に減算あり</t>
    </r>
  </si>
  <si>
    <r>
      <t>同行援護　　</t>
    </r>
    <r>
      <rPr>
        <b/>
        <u val="single"/>
        <sz val="11"/>
        <rFont val="ＭＳ Ｐゴシック"/>
        <family val="3"/>
      </rPr>
      <t>※基礎研修課程修了者等により行われる場合に減算あり</t>
    </r>
  </si>
  <si>
    <t>なし</t>
  </si>
  <si>
    <t>重度障害者等包括支援サービス</t>
  </si>
  <si>
    <t>訪問系・通所系</t>
  </si>
  <si>
    <t>短期入所</t>
  </si>
  <si>
    <t>共同生活援助</t>
  </si>
  <si>
    <t>送迎</t>
  </si>
  <si>
    <t>地域生活移行個別支援</t>
  </si>
  <si>
    <t>精神障害者地域移行特別支援</t>
  </si>
  <si>
    <t>強度行動障害者地域移行特別支援</t>
  </si>
  <si>
    <t>　　　年　　　月分</t>
  </si>
  <si>
    <t>性別</t>
  </si>
  <si>
    <t>年齢</t>
  </si>
  <si>
    <t>支給決定
市町村</t>
  </si>
  <si>
    <t>障害
種別</t>
  </si>
  <si>
    <t>障害
支援
区分</t>
  </si>
  <si>
    <t>障害
年金</t>
  </si>
  <si>
    <t>併用
サービス</t>
  </si>
  <si>
    <t>記載例</t>
  </si>
  <si>
    <t>男</t>
  </si>
  <si>
    <t>静岡市</t>
  </si>
  <si>
    <t>知的</t>
  </si>
  <si>
    <t>2級</t>
  </si>
  <si>
    <t>５－２　（重度訪問介護）　居宅介護等計画の作成状況</t>
  </si>
  <si>
    <t>５－３　（行動援護）　居宅介護等計画の作成状況</t>
  </si>
  <si>
    <t>５－４　（同行援護）　居宅介護等計画の作成状況</t>
  </si>
  <si>
    <t>特定処遇改善加算</t>
  </si>
  <si>
    <t>重度訪問介護　　　</t>
  </si>
  <si>
    <t>　　年　　月分</t>
  </si>
  <si>
    <t>管理者・従業者の勤務状況（居宅介護・重度訪問介護・同行援護・行動援護）　　年　　月実績</t>
  </si>
  <si>
    <t>　　年　　月　　日現在</t>
  </si>
  <si>
    <t>特地
加算</t>
  </si>
  <si>
    <t>無</t>
  </si>
  <si>
    <r>
      <t>居宅介護　　</t>
    </r>
    <r>
      <rPr>
        <b/>
        <u val="single"/>
        <sz val="11"/>
        <rFont val="ＭＳ Ｐゴシック"/>
        <family val="3"/>
      </rPr>
      <t>※計画作成者が初任者研修課程修了者等の場合に減算あり</t>
    </r>
  </si>
  <si>
    <t>生活介護</t>
  </si>
  <si>
    <t>生活介護</t>
  </si>
  <si>
    <t>５－１　（居宅介護）　居宅介護等計画の作成状況・支給決定内容等</t>
  </si>
  <si>
    <t>福祉専門職員等連携加算</t>
  </si>
  <si>
    <t>人</t>
  </si>
  <si>
    <t>移動介護緊急時支援加算</t>
  </si>
  <si>
    <t>医療連携体制加算Ⅰ型</t>
  </si>
  <si>
    <t>医療連携体制加算Ⅱ型</t>
  </si>
  <si>
    <t>医療連携体制加算Ⅲ型</t>
  </si>
  <si>
    <t>医療連携体制加算Ⅳ型</t>
  </si>
  <si>
    <t>利用者１人</t>
  </si>
  <si>
    <t>利用者２人</t>
  </si>
  <si>
    <t>利用者３人以上8人以下</t>
  </si>
  <si>
    <t>医療連携体制加算Ⅴ型</t>
  </si>
  <si>
    <t>医療連携体制加算Ⅵ型</t>
  </si>
  <si>
    <t>利用者３人</t>
  </si>
  <si>
    <t>医療連携体制加算Ⅶ型</t>
  </si>
  <si>
    <t>医療連携体制加算Ⅷ型</t>
  </si>
  <si>
    <t>短期入所のみ</t>
  </si>
  <si>
    <t>備考</t>
  </si>
  <si>
    <t>GHのみ</t>
  </si>
  <si>
    <t>1時間未満</t>
  </si>
  <si>
    <t>1時間以上12時間未満</t>
  </si>
  <si>
    <t>12時間以上24時間未満</t>
  </si>
  <si>
    <t>１日</t>
  </si>
  <si>
    <t>※最終計は当該月に請求した総合計額を記載してください（上記表に記載した以外の加算減算も含めた合計額になるため、上記表の単純な合計額とは異なります）。</t>
  </si>
  <si>
    <t>※</t>
  </si>
  <si>
    <t>部分はプルダウンメニューから該当するものを選択してください。</t>
  </si>
  <si>
    <t>空白に戻す場合はDeleteキーで消去してください。</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</si>
</sst>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411]ggge&quot;年&quot;m&quot;月&quot;d&quot;日&quot;;@"/>
    <numFmt numFmtId="182" formatCode="[$-411]ggge&quot;年&quot;m&quot;月&quot;;@"/>
    <numFmt numFmtId="183" formatCode="[$-411]ggge&quot;年&quot;m&quot;月分&quot;;@"/>
    <numFmt numFmtId="184" formatCode="m&quot;月&quot;d&quot;日&quot;;@"/>
    <numFmt numFmtId="185" formatCode="d;@"/>
    <numFmt numFmtId="186" formatCode="0_ "/>
    <numFmt numFmtId="187" formatCode="0_ &quot;時間&quot;"/>
    <numFmt numFmtId="188" formatCode="0.0_ "/>
    <numFmt numFmtId="189" formatCode="0.00_ "/>
    <numFmt numFmtId="190" formatCode="0.000_ "/>
    <numFmt numFmtId="191" formatCode="##########.#&quot;人&quot;"/>
    <numFmt numFmtId="192" formatCode="###########&quot;人&quot;"/>
    <numFmt numFmtId="193" formatCode="##########.##&quot;人&quot;"/>
    <numFmt numFmtId="194" formatCode="##########.###&quot;人&quot;"/>
    <numFmt numFmtId="195" formatCode="##########.####&quot;人&quot;"/>
    <numFmt numFmtId="196" formatCode="##########.#####&quot;人&quot;"/>
    <numFmt numFmtId="197" formatCode="##########.######&quot;人&quot;"/>
    <numFmt numFmtId="198" formatCode="##########.#######&quot;人&quot;"/>
    <numFmt numFmtId="199" formatCode="###########.0&quot;人&quot;"/>
    <numFmt numFmtId="200" formatCode="###########.00&quot;人&quot;"/>
    <numFmt numFmtId="201" formatCode="#############&quot;人&quot;"/>
    <numFmt numFmtId="202" formatCode="#############.0&quot;人&quot;"/>
    <numFmt numFmtId="203" formatCode="###########&quot;円&quot;"/>
    <numFmt numFmtId="204" formatCode="#,##0.0;[Red]\-#,##0.0"/>
    <numFmt numFmtId="205" formatCode="##############&quot;人&quot;"/>
    <numFmt numFmtId="206" formatCode="##############.0&quot;人&quot;"/>
    <numFmt numFmtId="207" formatCode="mmm\-yyyy"/>
    <numFmt numFmtId="208" formatCode="yyyy&quot;年&quot;m&quot;月&quot;d&quot;日&quot;;@"/>
    <numFmt numFmtId="209" formatCode="##############&quot;人日&quot;"/>
    <numFmt numFmtId="210" formatCode="@&quot;人&quot;&quot;日&quot;"/>
    <numFmt numFmtId="211" formatCode="##############&quot;日&quot;"/>
    <numFmt numFmtId="212" formatCode="##############&quot;&quot;"/>
    <numFmt numFmtId="213" formatCode="[$-411]ge\.m\.d;@"/>
    <numFmt numFmtId="214" formatCode="0.000000E+00"/>
    <numFmt numFmtId="215" formatCode="0.0000000E+00"/>
    <numFmt numFmtId="216" formatCode="0.00000000E+00"/>
    <numFmt numFmtId="217" formatCode="0.000000000E+00"/>
    <numFmt numFmtId="218" formatCode="0.0000000000E+00"/>
    <numFmt numFmtId="219" formatCode="0.00000000000E+00"/>
    <numFmt numFmtId="220" formatCode="0.000000000000E+00"/>
    <numFmt numFmtId="221" formatCode="0.0000000000000E+00"/>
    <numFmt numFmtId="222" formatCode="0.00000000000000E+00"/>
    <numFmt numFmtId="223" formatCode="[&lt;=999]000;[&lt;=99999]000\-00;000\-0000"/>
    <numFmt numFmtId="224" formatCode="0.0%"/>
    <numFmt numFmtId="225" formatCode="0.000%"/>
    <numFmt numFmtId="226" formatCode="#,##0.000"/>
    <numFmt numFmtId="227" formatCode="#,##0_);[Red]\(#,##0\)"/>
    <numFmt numFmtId="228" formatCode="&quot;（&quot;_ @_ &quot;）&quot;"/>
    <numFmt numFmtId="229" formatCode="#,##0.0_ "/>
    <numFmt numFmtId="230" formatCode="0.0000_ "/>
    <numFmt numFmtId="231" formatCode="d"/>
    <numFmt numFmtId="232" formatCode="yyyy&quot;年&quot;m&quot;月&quot;;@"/>
    <numFmt numFmtId="233" formatCode="[$-409]mmmmm;@"/>
    <numFmt numFmtId="234" formatCode="aaa"/>
    <numFmt numFmtId="235" formatCode="[$]ggge&quot;年&quot;m&quot;月&quot;d&quot;日&quot;;@"/>
    <numFmt numFmtId="236" formatCode="[$-411]gge&quot;年&quot;m&quot;月&quot;d&quot;日&quot;;@"/>
    <numFmt numFmtId="237" formatCode="[$]gge&quot;年&quot;m&quot;月&quot;d&quot;日&quot;;@"/>
  </numFmts>
  <fonts count="54">
    <font>
      <sz val="11"/>
      <name val="ＭＳ Ｐゴシック"/>
      <family val="3"/>
    </font>
    <font>
      <sz val="6"/>
      <name val="ＭＳ Ｐゴシック"/>
      <family val="3"/>
    </font>
    <font>
      <b/>
      <sz val="11"/>
      <name val="ＭＳ Ｐゴシック"/>
      <family val="3"/>
    </font>
    <font>
      <sz val="10"/>
      <name val="ＭＳ Ｐゴシック"/>
      <family val="3"/>
    </font>
    <font>
      <sz val="9"/>
      <name val="ＭＳ Ｐゴシック"/>
      <family val="3"/>
    </font>
    <font>
      <b/>
      <sz val="12"/>
      <name val="ＭＳ Ｐゴシック"/>
      <family val="3"/>
    </font>
    <font>
      <sz val="11"/>
      <name val="ＭＳ ゴシック"/>
      <family val="3"/>
    </font>
    <font>
      <sz val="8"/>
      <name val="ＭＳ ゴシック"/>
      <family val="3"/>
    </font>
    <font>
      <sz val="10"/>
      <name val="ＭＳ ゴシック"/>
      <family val="3"/>
    </font>
    <font>
      <u val="single"/>
      <sz val="11"/>
      <color indexed="12"/>
      <name val="ＭＳ Ｐゴシック"/>
      <family val="3"/>
    </font>
    <font>
      <u val="single"/>
      <sz val="11"/>
      <color indexed="36"/>
      <name val="ＭＳ Ｐゴシック"/>
      <family val="3"/>
    </font>
    <font>
      <sz val="12"/>
      <name val="ＭＳ ゴシック"/>
      <family val="3"/>
    </font>
    <font>
      <sz val="14"/>
      <name val="ＭＳ ゴシック"/>
      <family val="3"/>
    </font>
    <font>
      <u val="single"/>
      <sz val="11"/>
      <name val="ＭＳ ゴシック"/>
      <family val="3"/>
    </font>
    <font>
      <b/>
      <u val="single"/>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sz val="10"/>
      <color indexed="10"/>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9"/>
      <color rgb="FFFF0000"/>
      <name val="ＭＳ Ｐゴシック"/>
      <family val="3"/>
    </font>
    <font>
      <sz val="10"/>
      <color rgb="FFFF0000"/>
      <name val="ＭＳ Ｐゴシック"/>
      <family val="3"/>
    </font>
    <font>
      <b/>
      <sz val="8"/>
      <name val="ＭＳ Ｐゴシック"/>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5"/>
        <bgColor indexed="64"/>
      </patternFill>
    </fill>
    <fill>
      <patternFill patternType="solid">
        <fgColor indexed="22"/>
        <bgColor indexed="64"/>
      </patternFill>
    </fill>
    <fill>
      <patternFill patternType="solid">
        <fgColor indexed="13"/>
        <bgColor indexed="64"/>
      </patternFill>
    </fill>
    <fill>
      <patternFill patternType="solid">
        <fgColor rgb="FFFF99CC"/>
        <bgColor indexed="64"/>
      </patternFill>
    </fill>
  </fills>
  <borders count="9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double"/>
      <bottom style="thin"/>
    </border>
    <border>
      <left style="thin"/>
      <right>
        <color indexed="63"/>
      </right>
      <top style="medium"/>
      <bottom style="medium"/>
    </border>
    <border>
      <left>
        <color indexed="63"/>
      </left>
      <right style="thin"/>
      <top style="medium"/>
      <bottom style="medium"/>
    </border>
    <border>
      <left>
        <color indexed="63"/>
      </left>
      <right style="medium"/>
      <top>
        <color indexed="63"/>
      </top>
      <bottom style="thin"/>
    </border>
    <border>
      <left style="medium"/>
      <right style="thin"/>
      <top>
        <color indexed="63"/>
      </top>
      <bottom>
        <color indexed="63"/>
      </bottom>
    </border>
    <border>
      <left>
        <color indexed="63"/>
      </left>
      <right style="medium"/>
      <top style="thin"/>
      <bottom style="thin"/>
    </border>
    <border>
      <left style="medium"/>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medium"/>
      <right style="thin"/>
      <top style="medium"/>
      <bottom style="thin"/>
    </border>
    <border>
      <left style="thin"/>
      <right style="thin"/>
      <top style="medium"/>
      <bottom style="thin"/>
    </border>
    <border>
      <left>
        <color indexed="63"/>
      </left>
      <right>
        <color indexed="63"/>
      </right>
      <top style="medium"/>
      <bottom style="medium"/>
    </border>
    <border>
      <left>
        <color indexed="63"/>
      </left>
      <right style="medium"/>
      <top style="medium"/>
      <bottom style="medium"/>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thin"/>
      <top>
        <color indexed="63"/>
      </top>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diagonalDown="1">
      <left style="thin"/>
      <right style="thin"/>
      <top style="thin"/>
      <bottom style="thin"/>
      <diagonal style="thin"/>
    </border>
    <border diagonalDown="1">
      <left style="thin"/>
      <right style="thin"/>
      <top style="thin"/>
      <bottom style="double"/>
      <diagonal style="thin"/>
    </border>
    <border diagonalDown="1">
      <left style="thin"/>
      <right style="thin"/>
      <top style="thin"/>
      <bottom>
        <color indexed="63"/>
      </bottom>
      <diagonal style="thin"/>
    </border>
    <border diagonalDown="1">
      <left style="thin"/>
      <right>
        <color indexed="63"/>
      </right>
      <top style="thin"/>
      <bottom>
        <color indexed="63"/>
      </bottom>
      <diagonal style="thin"/>
    </border>
    <border diagonalDown="1">
      <left style="thin"/>
      <right>
        <color indexed="63"/>
      </right>
      <top style="thin"/>
      <bottom style="thin"/>
      <diagonal style="thin"/>
    </border>
    <border diagonalDown="1">
      <left style="thin"/>
      <right style="thin"/>
      <top>
        <color indexed="63"/>
      </top>
      <bottom style="thin"/>
      <diagonal style="thin"/>
    </border>
    <border>
      <left style="thin"/>
      <right style="thin"/>
      <top style="double"/>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style="medium"/>
      <right>
        <color indexed="63"/>
      </right>
      <top style="thin"/>
      <bottom style="medium"/>
    </border>
    <border>
      <left style="medium"/>
      <right>
        <color indexed="63"/>
      </right>
      <top style="thin"/>
      <bottom>
        <color indexed="63"/>
      </bottom>
    </border>
    <border>
      <left style="thin"/>
      <right>
        <color indexed="63"/>
      </right>
      <top style="medium"/>
      <bottom style="thin"/>
    </border>
    <border>
      <left>
        <color indexed="63"/>
      </left>
      <right style="thin"/>
      <top style="medium"/>
      <bottom style="thin"/>
    </border>
    <border>
      <left style="thin"/>
      <right>
        <color indexed="63"/>
      </right>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thin"/>
      <bottom style="medium"/>
    </border>
    <border>
      <left>
        <color indexed="63"/>
      </left>
      <right>
        <color indexed="63"/>
      </right>
      <top style="medium"/>
      <bottom style="thin"/>
    </border>
    <border diagonalDown="1">
      <left style="thin"/>
      <right style="thin"/>
      <top style="double"/>
      <bottom style="thin"/>
      <diagonal style="thin"/>
    </border>
    <border>
      <left>
        <color indexed="63"/>
      </left>
      <right style="thin"/>
      <top style="thin"/>
      <bottom>
        <color indexed="63"/>
      </bottom>
    </border>
    <border>
      <left>
        <color indexed="63"/>
      </left>
      <right style="thin"/>
      <top style="double"/>
      <bottom style="thin"/>
    </border>
    <border>
      <left style="medium"/>
      <right style="medium"/>
      <top style="medium"/>
      <bottom style="medium"/>
    </border>
    <border>
      <left>
        <color indexed="63"/>
      </left>
      <right style="thin"/>
      <top>
        <color indexed="63"/>
      </top>
      <bottom style="thin"/>
    </border>
    <border>
      <left style="medium"/>
      <right>
        <color indexed="63"/>
      </right>
      <top style="medium"/>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left>
        <color indexed="63"/>
      </left>
      <right style="thin"/>
      <top>
        <color indexed="63"/>
      </top>
      <bottom style="medium"/>
    </border>
    <border>
      <left style="medium"/>
      <right style="thin"/>
      <top style="medium"/>
      <bottom>
        <color indexed="63"/>
      </bottom>
    </border>
    <border>
      <left style="thin"/>
      <right style="thin"/>
      <top style="medium"/>
      <bottom>
        <color indexed="63"/>
      </bottom>
    </border>
    <border>
      <left>
        <color indexed="63"/>
      </left>
      <right style="medium"/>
      <top>
        <color indexed="63"/>
      </top>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medium"/>
      <top style="medium"/>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style="thin"/>
      <top>
        <color indexed="63"/>
      </top>
      <bottom style="thin"/>
    </border>
    <border>
      <left style="thin"/>
      <right>
        <color indexed="63"/>
      </right>
      <top style="medium"/>
      <bottom>
        <color indexed="63"/>
      </bottom>
    </border>
    <border>
      <left/>
      <right/>
      <top style="medium"/>
      <bottom/>
    </border>
    <border>
      <left style="thin"/>
      <right style="medium"/>
      <top style="medium"/>
      <bottom>
        <color indexed="63"/>
      </bottom>
    </border>
    <border>
      <left>
        <color indexed="63"/>
      </left>
      <right style="thin"/>
      <top style="medium"/>
      <bottom>
        <color indexed="63"/>
      </bottom>
    </border>
    <border>
      <left style="thin"/>
      <right>
        <color indexed="63"/>
      </right>
      <top style="thin"/>
      <bottom style="double"/>
    </border>
    <border>
      <left>
        <color indexed="63"/>
      </left>
      <right style="thin"/>
      <top style="thin"/>
      <bottom style="double"/>
    </border>
    <border>
      <left style="thin"/>
      <right>
        <color indexed="63"/>
      </right>
      <top style="double"/>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0" fillId="0" borderId="0">
      <alignment/>
      <protection/>
    </xf>
    <xf numFmtId="0" fontId="0" fillId="0" borderId="0">
      <alignment vertical="center"/>
      <protection/>
    </xf>
    <xf numFmtId="0" fontId="0" fillId="0" borderId="0">
      <alignment vertical="center"/>
      <protection/>
    </xf>
    <xf numFmtId="0" fontId="10" fillId="0" borderId="0" applyNumberFormat="0" applyFill="0" applyBorder="0" applyAlignment="0" applyProtection="0"/>
    <xf numFmtId="0" fontId="50" fillId="32" borderId="0" applyNumberFormat="0" applyBorder="0" applyAlignment="0" applyProtection="0"/>
  </cellStyleXfs>
  <cellXfs count="319">
    <xf numFmtId="0" fontId="0" fillId="0" borderId="0" xfId="0" applyAlignment="1">
      <alignment vertical="center"/>
    </xf>
    <xf numFmtId="0" fontId="0" fillId="33" borderId="0" xfId="0" applyFill="1" applyAlignment="1">
      <alignment vertical="center"/>
    </xf>
    <xf numFmtId="0" fontId="0" fillId="33" borderId="0" xfId="0" applyFill="1" applyBorder="1" applyAlignment="1">
      <alignment horizontal="center" vertical="center"/>
    </xf>
    <xf numFmtId="0" fontId="0" fillId="33" borderId="10" xfId="0" applyFill="1" applyBorder="1" applyAlignment="1">
      <alignment horizontal="center" vertical="center"/>
    </xf>
    <xf numFmtId="0" fontId="2" fillId="33" borderId="0" xfId="0" applyFont="1" applyFill="1" applyAlignment="1">
      <alignment vertical="center"/>
    </xf>
    <xf numFmtId="0" fontId="0" fillId="33" borderId="0" xfId="0" applyFont="1" applyFill="1" applyAlignment="1">
      <alignment vertical="center"/>
    </xf>
    <xf numFmtId="0" fontId="0" fillId="33" borderId="10" xfId="0" applyFont="1" applyFill="1" applyBorder="1" applyAlignment="1">
      <alignment vertical="center"/>
    </xf>
    <xf numFmtId="0" fontId="0" fillId="33" borderId="10"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xf>
    <xf numFmtId="55" fontId="0" fillId="33" borderId="10" xfId="0" applyNumberFormat="1" applyFont="1" applyFill="1" applyBorder="1" applyAlignment="1" quotePrefix="1">
      <alignment horizontal="center" vertical="center"/>
    </xf>
    <xf numFmtId="9" fontId="0" fillId="33" borderId="10" xfId="0" applyNumberFormat="1" applyFont="1" applyFill="1" applyBorder="1" applyAlignment="1" quotePrefix="1">
      <alignment horizontal="center" vertical="center"/>
    </xf>
    <xf numFmtId="0" fontId="0" fillId="33" borderId="10" xfId="0" applyFont="1" applyFill="1" applyBorder="1" applyAlignment="1">
      <alignment horizontal="left" vertical="center"/>
    </xf>
    <xf numFmtId="55" fontId="0" fillId="33" borderId="10" xfId="0" applyNumberFormat="1" applyFill="1" applyBorder="1" applyAlignment="1" quotePrefix="1">
      <alignment horizontal="center" vertical="center"/>
    </xf>
    <xf numFmtId="0" fontId="0" fillId="33" borderId="11" xfId="0" applyFont="1" applyFill="1" applyBorder="1" applyAlignment="1">
      <alignment vertical="center"/>
    </xf>
    <xf numFmtId="0" fontId="3" fillId="33" borderId="0" xfId="0" applyFont="1" applyFill="1" applyAlignment="1">
      <alignment vertical="center"/>
    </xf>
    <xf numFmtId="0" fontId="0" fillId="33" borderId="0" xfId="0" applyFont="1" applyFill="1" applyBorder="1" applyAlignment="1">
      <alignment horizontal="left" vertical="center"/>
    </xf>
    <xf numFmtId="0" fontId="3" fillId="33" borderId="0" xfId="0" applyFont="1" applyFill="1" applyAlignment="1">
      <alignment vertical="center"/>
    </xf>
    <xf numFmtId="49" fontId="4" fillId="33" borderId="0" xfId="0" applyNumberFormat="1" applyFont="1" applyFill="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vertical="center"/>
    </xf>
    <xf numFmtId="0" fontId="3" fillId="33" borderId="0" xfId="0" applyFont="1" applyFill="1" applyAlignment="1">
      <alignment horizontal="left" vertical="center"/>
    </xf>
    <xf numFmtId="0" fontId="3" fillId="33" borderId="12" xfId="0" applyFont="1" applyFill="1" applyBorder="1" applyAlignment="1">
      <alignment horizontal="center" vertical="center"/>
    </xf>
    <xf numFmtId="0" fontId="3" fillId="33" borderId="13" xfId="0" applyFont="1" applyFill="1" applyBorder="1" applyAlignment="1">
      <alignment horizontal="center" vertical="center"/>
    </xf>
    <xf numFmtId="0" fontId="0" fillId="33" borderId="0" xfId="0" applyFill="1" applyBorder="1" applyAlignment="1">
      <alignment horizontal="left" vertical="center"/>
    </xf>
    <xf numFmtId="0" fontId="0" fillId="33" borderId="0" xfId="0" applyFill="1" applyBorder="1" applyAlignment="1">
      <alignment vertical="center"/>
    </xf>
    <xf numFmtId="0" fontId="5" fillId="33" borderId="0" xfId="0" applyFont="1" applyFill="1" applyAlignment="1">
      <alignment vertical="center"/>
    </xf>
    <xf numFmtId="49" fontId="0" fillId="33" borderId="0" xfId="0" applyNumberFormat="1" applyFill="1" applyAlignment="1">
      <alignment vertical="center"/>
    </xf>
    <xf numFmtId="0" fontId="3" fillId="33" borderId="14" xfId="0" applyFont="1" applyFill="1" applyBorder="1" applyAlignment="1">
      <alignment vertical="center"/>
    </xf>
    <xf numFmtId="0" fontId="3" fillId="33" borderId="14" xfId="0" applyFont="1" applyFill="1" applyBorder="1" applyAlignment="1">
      <alignment horizontal="right" vertical="center"/>
    </xf>
    <xf numFmtId="0" fontId="0" fillId="33" borderId="15" xfId="0" applyFill="1" applyBorder="1" applyAlignment="1">
      <alignment vertical="center"/>
    </xf>
    <xf numFmtId="0" fontId="0" fillId="33" borderId="16" xfId="0" applyFill="1" applyBorder="1" applyAlignment="1">
      <alignment vertical="center"/>
    </xf>
    <xf numFmtId="0" fontId="0" fillId="33" borderId="17" xfId="0" applyFill="1" applyBorder="1" applyAlignment="1">
      <alignment vertical="center"/>
    </xf>
    <xf numFmtId="0" fontId="0" fillId="33" borderId="14" xfId="0" applyFill="1" applyBorder="1" applyAlignment="1">
      <alignment vertical="center"/>
    </xf>
    <xf numFmtId="0" fontId="3" fillId="33" borderId="18" xfId="0" applyFont="1" applyFill="1" applyBorder="1" applyAlignment="1">
      <alignment horizontal="center" vertical="center" wrapText="1"/>
    </xf>
    <xf numFmtId="0" fontId="0" fillId="33" borderId="12" xfId="0" applyFill="1" applyBorder="1" applyAlignment="1">
      <alignment vertical="center"/>
    </xf>
    <xf numFmtId="0" fontId="0" fillId="33" borderId="19" xfId="0" applyFill="1" applyBorder="1" applyAlignment="1">
      <alignment horizontal="center" vertical="center"/>
    </xf>
    <xf numFmtId="0" fontId="3" fillId="34" borderId="11" xfId="0" applyFont="1" applyFill="1" applyBorder="1" applyAlignment="1">
      <alignment horizontal="center" vertical="center" wrapText="1" shrinkToFit="1"/>
    </xf>
    <xf numFmtId="0" fontId="0" fillId="33" borderId="0" xfId="0" applyFill="1" applyBorder="1" applyAlignment="1">
      <alignment vertical="center" wrapText="1"/>
    </xf>
    <xf numFmtId="0" fontId="0" fillId="33" borderId="11" xfId="0" applyFill="1" applyBorder="1" applyAlignment="1">
      <alignment horizontal="right" vertical="center"/>
    </xf>
    <xf numFmtId="0" fontId="6" fillId="33" borderId="20" xfId="63" applyFont="1" applyFill="1" applyBorder="1" applyAlignment="1">
      <alignment vertical="center"/>
      <protection/>
    </xf>
    <xf numFmtId="0" fontId="6" fillId="33" borderId="21" xfId="63" applyFont="1" applyFill="1" applyBorder="1" applyAlignment="1">
      <alignment vertical="center"/>
      <protection/>
    </xf>
    <xf numFmtId="0" fontId="6" fillId="33" borderId="17" xfId="63" applyFont="1" applyFill="1" applyBorder="1" applyAlignment="1">
      <alignment vertical="center"/>
      <protection/>
    </xf>
    <xf numFmtId="0" fontId="7" fillId="33" borderId="22" xfId="63" applyFont="1" applyFill="1" applyBorder="1" applyAlignment="1">
      <alignment horizontal="center" vertical="center"/>
      <protection/>
    </xf>
    <xf numFmtId="0" fontId="6" fillId="33" borderId="23" xfId="63" applyFont="1" applyFill="1" applyBorder="1" applyAlignment="1">
      <alignment vertical="center"/>
      <protection/>
    </xf>
    <xf numFmtId="0" fontId="6" fillId="33" borderId="18" xfId="63" applyFont="1" applyFill="1" applyBorder="1" applyAlignment="1">
      <alignment vertical="center"/>
      <protection/>
    </xf>
    <xf numFmtId="0" fontId="7" fillId="33" borderId="11" xfId="63" applyFont="1" applyFill="1" applyBorder="1" applyAlignment="1">
      <alignment horizontal="center" vertical="center"/>
      <protection/>
    </xf>
    <xf numFmtId="0" fontId="7" fillId="33" borderId="24" xfId="63" applyFont="1" applyFill="1" applyBorder="1" applyAlignment="1">
      <alignment horizontal="center" vertical="center"/>
      <protection/>
    </xf>
    <xf numFmtId="0" fontId="6" fillId="33" borderId="25" xfId="63" applyFont="1" applyFill="1" applyBorder="1" applyAlignment="1">
      <alignment vertical="center"/>
      <protection/>
    </xf>
    <xf numFmtId="0" fontId="6" fillId="33" borderId="26" xfId="63" applyFont="1" applyFill="1" applyBorder="1" applyAlignment="1">
      <alignment vertical="center"/>
      <protection/>
    </xf>
    <xf numFmtId="0" fontId="7" fillId="33" borderId="27" xfId="63" applyFont="1" applyFill="1" applyBorder="1" applyAlignment="1">
      <alignment horizontal="center" vertical="center"/>
      <protection/>
    </xf>
    <xf numFmtId="0" fontId="7" fillId="33" borderId="28" xfId="63" applyFont="1" applyFill="1" applyBorder="1" applyAlignment="1">
      <alignment horizontal="center" vertical="center"/>
      <protection/>
    </xf>
    <xf numFmtId="0" fontId="6" fillId="33" borderId="0" xfId="63" applyFont="1" applyFill="1" applyBorder="1" applyAlignment="1">
      <alignment horizontal="left" vertical="center"/>
      <protection/>
    </xf>
    <xf numFmtId="0" fontId="8" fillId="33" borderId="0" xfId="63" applyFont="1" applyFill="1" applyAlignment="1">
      <alignment vertical="center" wrapText="1"/>
      <protection/>
    </xf>
    <xf numFmtId="0" fontId="8" fillId="33" borderId="0" xfId="63" applyFont="1" applyFill="1" applyAlignment="1">
      <alignment vertical="top" wrapText="1"/>
      <protection/>
    </xf>
    <xf numFmtId="0" fontId="8" fillId="33" borderId="0" xfId="63" applyFont="1" applyFill="1" applyAlignment="1">
      <alignment vertical="top"/>
      <protection/>
    </xf>
    <xf numFmtId="0" fontId="8" fillId="33" borderId="0" xfId="63" applyFont="1" applyFill="1" applyBorder="1" applyAlignment="1">
      <alignment horizontal="center" vertical="center"/>
      <protection/>
    </xf>
    <xf numFmtId="0" fontId="11" fillId="33" borderId="0" xfId="63" applyFont="1" applyFill="1" applyAlignment="1">
      <alignment vertical="center" shrinkToFit="1"/>
      <protection/>
    </xf>
    <xf numFmtId="0" fontId="11" fillId="33" borderId="0" xfId="63" applyFont="1" applyFill="1">
      <alignment vertical="center"/>
      <protection/>
    </xf>
    <xf numFmtId="0" fontId="6" fillId="33" borderId="0" xfId="63" applyFont="1" applyFill="1" applyAlignment="1">
      <alignment vertical="center"/>
      <protection/>
    </xf>
    <xf numFmtId="0" fontId="6" fillId="33" borderId="0" xfId="63" applyFont="1" applyFill="1">
      <alignment vertical="center"/>
      <protection/>
    </xf>
    <xf numFmtId="0" fontId="6" fillId="33" borderId="29" xfId="63" applyFont="1" applyFill="1" applyBorder="1" applyAlignment="1">
      <alignment horizontal="center" vertical="center"/>
      <protection/>
    </xf>
    <xf numFmtId="0" fontId="6" fillId="33" borderId="30" xfId="63" applyFont="1" applyFill="1" applyBorder="1" applyAlignment="1">
      <alignment horizontal="center" vertical="center"/>
      <protection/>
    </xf>
    <xf numFmtId="0" fontId="6" fillId="33" borderId="31" xfId="63" applyFont="1" applyFill="1" applyBorder="1" applyAlignment="1">
      <alignment vertical="center"/>
      <protection/>
    </xf>
    <xf numFmtId="0" fontId="6" fillId="33" borderId="32" xfId="63" applyFont="1" applyFill="1" applyBorder="1" applyAlignment="1">
      <alignment vertical="center"/>
      <protection/>
    </xf>
    <xf numFmtId="0" fontId="6" fillId="33" borderId="33" xfId="63" applyFont="1" applyFill="1" applyBorder="1" applyAlignment="1">
      <alignment horizontal="center" vertical="center"/>
      <protection/>
    </xf>
    <xf numFmtId="0" fontId="6" fillId="33" borderId="34" xfId="63" applyFont="1" applyFill="1" applyBorder="1" applyAlignment="1">
      <alignment horizontal="center" vertical="center"/>
      <protection/>
    </xf>
    <xf numFmtId="0" fontId="6" fillId="33" borderId="10" xfId="63" applyFont="1" applyFill="1" applyBorder="1" applyAlignment="1">
      <alignment horizontal="center" vertical="center"/>
      <protection/>
    </xf>
    <xf numFmtId="0" fontId="6" fillId="33" borderId="11" xfId="63" applyFont="1" applyFill="1" applyBorder="1" applyAlignment="1">
      <alignment horizontal="center" vertical="center" shrinkToFit="1"/>
      <protection/>
    </xf>
    <xf numFmtId="0" fontId="6" fillId="33" borderId="10" xfId="63" applyFont="1" applyFill="1" applyBorder="1" applyAlignment="1">
      <alignment horizontal="center" vertical="center" shrinkToFit="1"/>
      <protection/>
    </xf>
    <xf numFmtId="0" fontId="6" fillId="33" borderId="35" xfId="63" applyFont="1" applyFill="1" applyBorder="1" applyAlignment="1">
      <alignment horizontal="center" vertical="center" shrinkToFit="1"/>
      <protection/>
    </xf>
    <xf numFmtId="0" fontId="6" fillId="33" borderId="34" xfId="63" applyFont="1" applyFill="1" applyBorder="1" applyAlignment="1">
      <alignment horizontal="center" vertical="center" shrinkToFit="1"/>
      <protection/>
    </xf>
    <xf numFmtId="0" fontId="6" fillId="33" borderId="36" xfId="63" applyFont="1" applyFill="1" applyBorder="1" applyAlignment="1">
      <alignment horizontal="center" vertical="center" shrinkToFit="1"/>
      <protection/>
    </xf>
    <xf numFmtId="0" fontId="6" fillId="33" borderId="37" xfId="63" applyFont="1" applyFill="1" applyBorder="1" applyAlignment="1">
      <alignment horizontal="center" vertical="center" shrinkToFit="1"/>
      <protection/>
    </xf>
    <xf numFmtId="0" fontId="6" fillId="33" borderId="38" xfId="63" applyFont="1" applyFill="1" applyBorder="1" applyAlignment="1">
      <alignment horizontal="center" vertical="center" shrinkToFit="1"/>
      <protection/>
    </xf>
    <xf numFmtId="0" fontId="6" fillId="33" borderId="39" xfId="63" applyFont="1" applyFill="1" applyBorder="1" applyAlignment="1">
      <alignment horizontal="center" vertical="center" shrinkToFit="1"/>
      <protection/>
    </xf>
    <xf numFmtId="0" fontId="6" fillId="33" borderId="27" xfId="63" applyFont="1" applyFill="1" applyBorder="1" applyAlignment="1">
      <alignment horizontal="center" vertical="center" shrinkToFit="1"/>
      <protection/>
    </xf>
    <xf numFmtId="0" fontId="6" fillId="33" borderId="40" xfId="63" applyFont="1" applyFill="1" applyBorder="1" applyAlignment="1">
      <alignment horizontal="center" vertical="center" shrinkToFit="1"/>
      <protection/>
    </xf>
    <xf numFmtId="0" fontId="6" fillId="33" borderId="40" xfId="63" applyFont="1" applyFill="1" applyBorder="1" applyAlignment="1">
      <alignment horizontal="center" vertical="center" wrapText="1"/>
      <protection/>
    </xf>
    <xf numFmtId="0" fontId="6" fillId="33" borderId="41" xfId="63" applyFont="1" applyFill="1" applyBorder="1" applyAlignment="1">
      <alignment horizontal="center" vertical="center" shrinkToFit="1"/>
      <protection/>
    </xf>
    <xf numFmtId="0" fontId="6" fillId="33" borderId="13" xfId="63" applyFont="1" applyFill="1" applyBorder="1" applyAlignment="1">
      <alignment horizontal="center" vertical="center"/>
      <protection/>
    </xf>
    <xf numFmtId="0" fontId="6" fillId="33" borderId="35"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0" fontId="6" fillId="33" borderId="42" xfId="63" applyFont="1" applyFill="1" applyBorder="1" applyAlignment="1">
      <alignment horizontal="center" vertical="center" shrinkToFit="1"/>
      <protection/>
    </xf>
    <xf numFmtId="0" fontId="6" fillId="33" borderId="43" xfId="63" applyFont="1" applyFill="1" applyBorder="1" applyAlignment="1">
      <alignment horizontal="center" vertical="center" shrinkToFit="1"/>
      <protection/>
    </xf>
    <xf numFmtId="0" fontId="6" fillId="33" borderId="44" xfId="63" applyFont="1" applyFill="1" applyBorder="1" applyAlignment="1">
      <alignment horizontal="center" vertical="center" shrinkToFit="1"/>
      <protection/>
    </xf>
    <xf numFmtId="0" fontId="6" fillId="33" borderId="18" xfId="63" applyFont="1" applyFill="1" applyBorder="1" applyAlignment="1">
      <alignment horizontal="center" vertical="center" shrinkToFit="1"/>
      <protection/>
    </xf>
    <xf numFmtId="0" fontId="6" fillId="33" borderId="24" xfId="63" applyFont="1" applyFill="1" applyBorder="1" applyAlignment="1">
      <alignment horizontal="center" vertical="center" shrinkToFit="1"/>
      <protection/>
    </xf>
    <xf numFmtId="0" fontId="6" fillId="33" borderId="26" xfId="63" applyFont="1" applyFill="1" applyBorder="1" applyAlignment="1">
      <alignment horizontal="center" vertical="center" shrinkToFit="1"/>
      <protection/>
    </xf>
    <xf numFmtId="0" fontId="11" fillId="33" borderId="0" xfId="63" applyFont="1" applyFill="1" applyAlignment="1">
      <alignment vertical="center" textRotation="255" shrinkToFit="1"/>
      <protection/>
    </xf>
    <xf numFmtId="49" fontId="0" fillId="33" borderId="10" xfId="0" applyNumberFormat="1" applyFont="1" applyFill="1" applyBorder="1" applyAlignment="1">
      <alignment horizontal="center" vertical="center"/>
    </xf>
    <xf numFmtId="0" fontId="0" fillId="33" borderId="13" xfId="0" applyFill="1" applyBorder="1" applyAlignment="1">
      <alignment vertical="center"/>
    </xf>
    <xf numFmtId="0" fontId="13" fillId="33" borderId="0" xfId="63" applyFont="1" applyFill="1" applyBorder="1" applyAlignment="1">
      <alignment horizontal="left" vertical="center"/>
      <protection/>
    </xf>
    <xf numFmtId="0" fontId="0" fillId="33" borderId="45" xfId="0" applyFill="1" applyBorder="1" applyAlignment="1">
      <alignment vertical="center"/>
    </xf>
    <xf numFmtId="0" fontId="3" fillId="33" borderId="10" xfId="0" applyFont="1" applyFill="1" applyBorder="1" applyAlignment="1">
      <alignment horizontal="center" vertical="center" wrapText="1" shrinkToFit="1"/>
    </xf>
    <xf numFmtId="0" fontId="3" fillId="33" borderId="10" xfId="0" applyFont="1" applyFill="1" applyBorder="1" applyAlignment="1">
      <alignment horizontal="center" vertical="center" wrapText="1"/>
    </xf>
    <xf numFmtId="0" fontId="0" fillId="35" borderId="46" xfId="0" applyFill="1" applyBorder="1" applyAlignment="1">
      <alignment vertical="center"/>
    </xf>
    <xf numFmtId="0" fontId="0" fillId="35" borderId="47" xfId="0" applyFill="1" applyBorder="1" applyAlignment="1">
      <alignment vertical="center"/>
    </xf>
    <xf numFmtId="0" fontId="0" fillId="35" borderId="48" xfId="0" applyFill="1" applyBorder="1" applyAlignment="1">
      <alignment vertical="center"/>
    </xf>
    <xf numFmtId="0" fontId="0" fillId="35" borderId="49" xfId="0" applyFill="1" applyBorder="1" applyAlignment="1">
      <alignment vertical="center"/>
    </xf>
    <xf numFmtId="0" fontId="0" fillId="35" borderId="50" xfId="0" applyFill="1" applyBorder="1" applyAlignment="1">
      <alignment vertical="center"/>
    </xf>
    <xf numFmtId="0" fontId="0" fillId="35" borderId="51" xfId="0" applyFill="1" applyBorder="1" applyAlignment="1">
      <alignment vertical="center"/>
    </xf>
    <xf numFmtId="0" fontId="3" fillId="33" borderId="10" xfId="0" applyFont="1" applyFill="1" applyBorder="1" applyAlignment="1">
      <alignment vertical="center"/>
    </xf>
    <xf numFmtId="0" fontId="3" fillId="33" borderId="12" xfId="0" applyFont="1" applyFill="1" applyBorder="1" applyAlignment="1">
      <alignment vertical="center"/>
    </xf>
    <xf numFmtId="0" fontId="3" fillId="33" borderId="52" xfId="0" applyFont="1" applyFill="1" applyBorder="1" applyAlignment="1">
      <alignment vertical="center"/>
    </xf>
    <xf numFmtId="0" fontId="3" fillId="33" borderId="10" xfId="0" applyFont="1" applyFill="1" applyBorder="1" applyAlignment="1">
      <alignment horizontal="right" vertical="center"/>
    </xf>
    <xf numFmtId="3" fontId="3" fillId="33" borderId="10" xfId="0" applyNumberFormat="1" applyFont="1" applyFill="1" applyBorder="1" applyAlignment="1">
      <alignment vertical="center"/>
    </xf>
    <xf numFmtId="0" fontId="3" fillId="33" borderId="13" xfId="0" applyFont="1" applyFill="1" applyBorder="1" applyAlignment="1">
      <alignment vertical="center"/>
    </xf>
    <xf numFmtId="0" fontId="3" fillId="33" borderId="18" xfId="0" applyFont="1" applyFill="1" applyBorder="1" applyAlignment="1">
      <alignment horizontal="right" vertical="center"/>
    </xf>
    <xf numFmtId="0" fontId="3" fillId="33" borderId="12" xfId="0" applyFont="1" applyFill="1" applyBorder="1" applyAlignment="1">
      <alignment horizontal="right" vertical="center"/>
    </xf>
    <xf numFmtId="3" fontId="3" fillId="33" borderId="12" xfId="0" applyNumberFormat="1" applyFont="1" applyFill="1" applyBorder="1" applyAlignment="1">
      <alignment vertical="center"/>
    </xf>
    <xf numFmtId="0" fontId="7" fillId="33" borderId="41" xfId="63" applyFont="1" applyFill="1" applyBorder="1" applyAlignment="1">
      <alignment horizontal="center" vertical="center"/>
      <protection/>
    </xf>
    <xf numFmtId="0" fontId="3" fillId="33" borderId="11" xfId="0" applyFont="1" applyFill="1" applyBorder="1" applyAlignment="1">
      <alignment horizontal="right" vertical="center"/>
    </xf>
    <xf numFmtId="0" fontId="6" fillId="33" borderId="53" xfId="63" applyFont="1" applyFill="1" applyBorder="1" applyAlignment="1">
      <alignment vertical="center"/>
      <protection/>
    </xf>
    <xf numFmtId="0" fontId="7" fillId="33" borderId="54" xfId="63" applyFont="1" applyFill="1" applyBorder="1" applyAlignment="1">
      <alignment horizontal="center" vertical="center"/>
      <protection/>
    </xf>
    <xf numFmtId="0" fontId="6" fillId="33" borderId="55" xfId="63" applyFont="1" applyFill="1" applyBorder="1" applyAlignment="1">
      <alignment vertical="center"/>
      <protection/>
    </xf>
    <xf numFmtId="0" fontId="6" fillId="33" borderId="56" xfId="63" applyFont="1" applyFill="1" applyBorder="1" applyAlignment="1">
      <alignment vertical="center"/>
      <protection/>
    </xf>
    <xf numFmtId="0" fontId="6" fillId="33" borderId="57" xfId="63" applyFont="1" applyFill="1" applyBorder="1" applyAlignment="1">
      <alignment vertical="center"/>
      <protection/>
    </xf>
    <xf numFmtId="0" fontId="6" fillId="33" borderId="58" xfId="63" applyFont="1" applyFill="1" applyBorder="1" applyAlignment="1">
      <alignment vertical="center"/>
      <protection/>
    </xf>
    <xf numFmtId="0" fontId="7" fillId="33" borderId="59" xfId="63" applyFont="1" applyFill="1" applyBorder="1" applyAlignment="1">
      <alignment horizontal="center" vertical="center"/>
      <protection/>
    </xf>
    <xf numFmtId="0" fontId="6" fillId="33" borderId="60" xfId="63" applyFont="1" applyFill="1" applyBorder="1" applyAlignment="1">
      <alignment vertical="center"/>
      <protection/>
    </xf>
    <xf numFmtId="0" fontId="6" fillId="33" borderId="61" xfId="63" applyFont="1" applyFill="1" applyBorder="1" applyAlignment="1">
      <alignment vertical="center"/>
      <protection/>
    </xf>
    <xf numFmtId="0" fontId="6" fillId="33" borderId="62" xfId="63" applyFont="1" applyFill="1" applyBorder="1" applyAlignment="1">
      <alignment vertical="center"/>
      <protection/>
    </xf>
    <xf numFmtId="0" fontId="7" fillId="33" borderId="63" xfId="63" applyFont="1" applyFill="1" applyBorder="1" applyAlignment="1">
      <alignment horizontal="center" vertical="center"/>
      <protection/>
    </xf>
    <xf numFmtId="0" fontId="7" fillId="33" borderId="64" xfId="63" applyFont="1" applyFill="1" applyBorder="1" applyAlignment="1">
      <alignment horizontal="center" vertical="center"/>
      <protection/>
    </xf>
    <xf numFmtId="189" fontId="0" fillId="33" borderId="10" xfId="0" applyNumberFormat="1" applyFill="1" applyBorder="1" applyAlignment="1">
      <alignment vertical="center"/>
    </xf>
    <xf numFmtId="0" fontId="4" fillId="33" borderId="10" xfId="0" applyNumberFormat="1" applyFont="1" applyFill="1" applyBorder="1" applyAlignment="1">
      <alignment horizontal="center" vertical="center"/>
    </xf>
    <xf numFmtId="0" fontId="0" fillId="35" borderId="65" xfId="0" applyFill="1" applyBorder="1" applyAlignment="1">
      <alignment vertical="center"/>
    </xf>
    <xf numFmtId="0" fontId="4" fillId="36" borderId="10" xfId="0" applyFont="1" applyFill="1" applyBorder="1" applyAlignment="1">
      <alignment horizontal="center" vertical="center" wrapText="1"/>
    </xf>
    <xf numFmtId="0" fontId="0" fillId="34" borderId="10" xfId="0" applyFill="1" applyBorder="1" applyAlignment="1">
      <alignment vertical="center" shrinkToFit="1"/>
    </xf>
    <xf numFmtId="0" fontId="0" fillId="33" borderId="0" xfId="0" applyFill="1" applyBorder="1" applyAlignment="1">
      <alignment vertical="center" shrinkToFit="1"/>
    </xf>
    <xf numFmtId="0" fontId="0" fillId="33" borderId="12" xfId="0" applyFill="1" applyBorder="1" applyAlignment="1">
      <alignment horizontal="center" vertical="center"/>
    </xf>
    <xf numFmtId="0" fontId="0" fillId="33" borderId="12" xfId="0" applyFill="1" applyBorder="1" applyAlignment="1">
      <alignment horizontal="center" vertical="center" shrinkToFit="1"/>
    </xf>
    <xf numFmtId="0" fontId="0" fillId="33" borderId="10" xfId="0" applyFill="1" applyBorder="1" applyAlignment="1">
      <alignment horizontal="center" vertical="center" shrinkToFit="1"/>
    </xf>
    <xf numFmtId="0" fontId="3" fillId="33" borderId="11" xfId="0" applyFont="1" applyFill="1" applyBorder="1" applyAlignment="1">
      <alignment horizontal="center" vertical="center" wrapText="1"/>
    </xf>
    <xf numFmtId="0" fontId="3" fillId="33" borderId="0" xfId="0" applyFont="1" applyFill="1" applyBorder="1" applyAlignment="1">
      <alignment vertical="center"/>
    </xf>
    <xf numFmtId="0" fontId="3" fillId="33" borderId="11" xfId="0" applyFont="1" applyFill="1" applyBorder="1" applyAlignment="1">
      <alignment vertical="center" wrapText="1"/>
    </xf>
    <xf numFmtId="3" fontId="51" fillId="33" borderId="11" xfId="0" applyNumberFormat="1" applyFont="1" applyFill="1" applyBorder="1" applyAlignment="1">
      <alignment vertical="center"/>
    </xf>
    <xf numFmtId="3" fontId="51" fillId="33" borderId="11" xfId="0" applyNumberFormat="1" applyFont="1" applyFill="1" applyBorder="1" applyAlignment="1">
      <alignment vertical="center" shrinkToFit="1"/>
    </xf>
    <xf numFmtId="3" fontId="51" fillId="33" borderId="18" xfId="0" applyNumberFormat="1" applyFont="1" applyFill="1" applyBorder="1" applyAlignment="1">
      <alignment horizontal="left" vertical="center"/>
    </xf>
    <xf numFmtId="0" fontId="3" fillId="33" borderId="15" xfId="0" applyFont="1" applyFill="1" applyBorder="1" applyAlignment="1">
      <alignment vertical="center"/>
    </xf>
    <xf numFmtId="0" fontId="3" fillId="33" borderId="16" xfId="0" applyFont="1" applyFill="1" applyBorder="1" applyAlignment="1">
      <alignment vertical="center"/>
    </xf>
    <xf numFmtId="0" fontId="3" fillId="33" borderId="66" xfId="0" applyFont="1" applyFill="1" applyBorder="1" applyAlignment="1">
      <alignment vertical="center"/>
    </xf>
    <xf numFmtId="0" fontId="0" fillId="33" borderId="66" xfId="0" applyFont="1" applyFill="1" applyBorder="1" applyAlignment="1">
      <alignment horizontal="center" vertical="center"/>
    </xf>
    <xf numFmtId="0" fontId="3" fillId="33" borderId="66" xfId="0" applyFont="1" applyFill="1" applyBorder="1" applyAlignment="1">
      <alignment horizontal="center" vertical="center" wrapText="1"/>
    </xf>
    <xf numFmtId="0" fontId="0" fillId="34" borderId="12" xfId="0" applyFill="1" applyBorder="1" applyAlignment="1">
      <alignment vertical="center" shrinkToFit="1"/>
    </xf>
    <xf numFmtId="0" fontId="0" fillId="33" borderId="41" xfId="0" applyFill="1" applyBorder="1" applyAlignment="1">
      <alignment vertical="center"/>
    </xf>
    <xf numFmtId="0" fontId="0" fillId="33" borderId="13" xfId="0" applyFill="1" applyBorder="1" applyAlignment="1">
      <alignment horizontal="center" vertical="center"/>
    </xf>
    <xf numFmtId="0" fontId="3" fillId="33" borderId="66" xfId="0" applyFont="1" applyFill="1" applyBorder="1" applyAlignment="1">
      <alignment vertical="center" shrinkToFit="1"/>
    </xf>
    <xf numFmtId="0" fontId="42" fillId="33" borderId="41" xfId="0" applyFont="1" applyFill="1" applyBorder="1" applyAlignment="1">
      <alignment vertical="center"/>
    </xf>
    <xf numFmtId="0" fontId="3" fillId="33" borderId="66" xfId="0" applyFont="1" applyFill="1" applyBorder="1" applyAlignment="1">
      <alignment horizontal="center" vertical="center" shrinkToFit="1"/>
    </xf>
    <xf numFmtId="0" fontId="3" fillId="33" borderId="67" xfId="0" applyFont="1" applyFill="1" applyBorder="1" applyAlignment="1">
      <alignment vertical="center"/>
    </xf>
    <xf numFmtId="0" fontId="3" fillId="33" borderId="68" xfId="0" applyFont="1" applyFill="1" applyBorder="1" applyAlignment="1">
      <alignment vertical="center"/>
    </xf>
    <xf numFmtId="0" fontId="52" fillId="33" borderId="10" xfId="0" applyFont="1" applyFill="1" applyBorder="1" applyAlignment="1">
      <alignment horizontal="center" vertical="center" wrapText="1"/>
    </xf>
    <xf numFmtId="0" fontId="52" fillId="33" borderId="10" xfId="0" applyFont="1" applyFill="1" applyBorder="1" applyAlignment="1">
      <alignment horizontal="right" vertical="center"/>
    </xf>
    <xf numFmtId="0" fontId="42" fillId="35" borderId="46" xfId="0" applyFont="1" applyFill="1" applyBorder="1" applyAlignment="1">
      <alignment vertical="center"/>
    </xf>
    <xf numFmtId="0" fontId="3" fillId="0" borderId="68" xfId="0" applyFont="1" applyFill="1" applyBorder="1" applyAlignment="1">
      <alignment vertical="center"/>
    </xf>
    <xf numFmtId="0" fontId="3" fillId="33" borderId="69" xfId="0" applyFont="1" applyFill="1" applyBorder="1" applyAlignment="1">
      <alignment vertical="center"/>
    </xf>
    <xf numFmtId="0" fontId="0" fillId="0" borderId="68" xfId="0" applyFill="1" applyBorder="1" applyAlignment="1">
      <alignment vertical="center"/>
    </xf>
    <xf numFmtId="0" fontId="3" fillId="33" borderId="68" xfId="0" applyFont="1" applyFill="1" applyBorder="1" applyAlignment="1">
      <alignment vertical="center"/>
    </xf>
    <xf numFmtId="0" fontId="3" fillId="33" borderId="34" xfId="0" applyFont="1" applyFill="1" applyBorder="1" applyAlignment="1">
      <alignment vertical="center"/>
    </xf>
    <xf numFmtId="0" fontId="0" fillId="33" borderId="0" xfId="0" applyFill="1" applyAlignment="1">
      <alignment horizontal="right" vertical="center"/>
    </xf>
    <xf numFmtId="0" fontId="42" fillId="37" borderId="10" xfId="0" applyFont="1" applyFill="1" applyBorder="1" applyAlignment="1">
      <alignment vertical="center"/>
    </xf>
    <xf numFmtId="0" fontId="42" fillId="33" borderId="0" xfId="0" applyFont="1" applyFill="1" applyAlignment="1">
      <alignment vertical="center"/>
    </xf>
    <xf numFmtId="0" fontId="0" fillId="33" borderId="0" xfId="0" applyFill="1" applyBorder="1" applyAlignment="1">
      <alignment horizontal="right" vertical="center"/>
    </xf>
    <xf numFmtId="0" fontId="42" fillId="0" borderId="0" xfId="0" applyFont="1" applyFill="1" applyAlignment="1">
      <alignment vertical="center"/>
    </xf>
    <xf numFmtId="0" fontId="3" fillId="33" borderId="0" xfId="0" applyFont="1" applyFill="1" applyBorder="1" applyAlignment="1">
      <alignment horizontal="right" vertical="center"/>
    </xf>
    <xf numFmtId="49" fontId="4" fillId="33" borderId="0" xfId="0" applyNumberFormat="1" applyFont="1" applyFill="1" applyAlignment="1">
      <alignment horizontal="center" vertical="center"/>
    </xf>
    <xf numFmtId="0" fontId="3" fillId="33" borderId="14" xfId="0" applyFont="1" applyFill="1" applyBorder="1" applyAlignment="1">
      <alignment horizontal="right" vertical="center"/>
    </xf>
    <xf numFmtId="0" fontId="3" fillId="33" borderId="0" xfId="0" applyFont="1" applyFill="1" applyAlignment="1">
      <alignment vertical="center" wrapText="1"/>
    </xf>
    <xf numFmtId="0" fontId="6" fillId="33" borderId="70" xfId="63" applyFont="1" applyFill="1" applyBorder="1" applyAlignment="1">
      <alignment horizontal="center" vertical="center"/>
      <protection/>
    </xf>
    <xf numFmtId="0" fontId="6" fillId="33" borderId="31" xfId="63" applyFont="1" applyFill="1" applyBorder="1" applyAlignment="1">
      <alignment horizontal="center" vertical="center"/>
      <protection/>
    </xf>
    <xf numFmtId="0" fontId="6" fillId="33" borderId="32" xfId="63" applyFont="1" applyFill="1" applyBorder="1" applyAlignment="1">
      <alignment horizontal="center" vertical="center"/>
      <protection/>
    </xf>
    <xf numFmtId="0" fontId="6" fillId="33" borderId="63" xfId="63" applyFont="1" applyFill="1" applyBorder="1" applyAlignment="1">
      <alignment horizontal="center" vertical="center"/>
      <protection/>
    </xf>
    <xf numFmtId="0" fontId="6" fillId="33" borderId="27" xfId="63" applyFont="1" applyFill="1" applyBorder="1" applyAlignment="1">
      <alignment horizontal="center" vertical="center"/>
      <protection/>
    </xf>
    <xf numFmtId="188" fontId="6" fillId="33" borderId="26" xfId="63" applyNumberFormat="1" applyFont="1" applyFill="1" applyBorder="1" applyAlignment="1">
      <alignment horizontal="center" vertical="center"/>
      <protection/>
    </xf>
    <xf numFmtId="188" fontId="6" fillId="33" borderId="63" xfId="63" applyNumberFormat="1" applyFont="1" applyFill="1" applyBorder="1" applyAlignment="1">
      <alignment horizontal="center" vertical="center"/>
      <protection/>
    </xf>
    <xf numFmtId="188" fontId="6" fillId="33" borderId="27" xfId="63" applyNumberFormat="1" applyFont="1" applyFill="1" applyBorder="1" applyAlignment="1">
      <alignment horizontal="center" vertical="center"/>
      <protection/>
    </xf>
    <xf numFmtId="0" fontId="8" fillId="33" borderId="0" xfId="63" applyFont="1" applyFill="1" applyAlignment="1">
      <alignment vertical="center" wrapText="1"/>
      <protection/>
    </xf>
    <xf numFmtId="0" fontId="6" fillId="33" borderId="10" xfId="63" applyFont="1" applyFill="1" applyBorder="1" applyAlignment="1">
      <alignment horizontal="center" vertical="center"/>
      <protection/>
    </xf>
    <xf numFmtId="0" fontId="6" fillId="33" borderId="18" xfId="63" applyFont="1" applyFill="1" applyBorder="1" applyAlignment="1">
      <alignment horizontal="center" vertical="center"/>
      <protection/>
    </xf>
    <xf numFmtId="0" fontId="6" fillId="33" borderId="41" xfId="63" applyFont="1" applyFill="1" applyBorder="1" applyAlignment="1">
      <alignment horizontal="center" vertical="center"/>
      <protection/>
    </xf>
    <xf numFmtId="0" fontId="6" fillId="33" borderId="11" xfId="63" applyFont="1" applyFill="1" applyBorder="1" applyAlignment="1">
      <alignment horizontal="center" vertical="center"/>
      <protection/>
    </xf>
    <xf numFmtId="188" fontId="6" fillId="33" borderId="18" xfId="63" applyNumberFormat="1" applyFont="1" applyFill="1" applyBorder="1" applyAlignment="1">
      <alignment horizontal="center" vertical="center"/>
      <protection/>
    </xf>
    <xf numFmtId="188" fontId="6" fillId="33" borderId="41" xfId="63" applyNumberFormat="1" applyFont="1" applyFill="1" applyBorder="1" applyAlignment="1">
      <alignment horizontal="center" vertical="center"/>
      <protection/>
    </xf>
    <xf numFmtId="188" fontId="6" fillId="33" borderId="11" xfId="63" applyNumberFormat="1" applyFont="1" applyFill="1" applyBorder="1" applyAlignment="1">
      <alignment horizontal="center" vertical="center"/>
      <protection/>
    </xf>
    <xf numFmtId="188" fontId="6" fillId="33" borderId="71" xfId="63" applyNumberFormat="1" applyFont="1" applyFill="1" applyBorder="1" applyAlignment="1">
      <alignment horizontal="center" vertical="center"/>
      <protection/>
    </xf>
    <xf numFmtId="188" fontId="6" fillId="33" borderId="72" xfId="63" applyNumberFormat="1" applyFont="1" applyFill="1" applyBorder="1" applyAlignment="1">
      <alignment horizontal="center" vertical="center"/>
      <protection/>
    </xf>
    <xf numFmtId="188" fontId="6" fillId="33" borderId="73" xfId="63" applyNumberFormat="1" applyFont="1" applyFill="1" applyBorder="1" applyAlignment="1">
      <alignment horizontal="center" vertical="center"/>
      <protection/>
    </xf>
    <xf numFmtId="0" fontId="8" fillId="33" borderId="0" xfId="63" applyFont="1" applyFill="1" applyAlignment="1">
      <alignment horizontal="left" vertical="center" wrapText="1"/>
      <protection/>
    </xf>
    <xf numFmtId="0" fontId="8" fillId="33" borderId="0" xfId="63" applyFont="1" applyFill="1" applyAlignment="1">
      <alignment horizontal="left" vertical="center"/>
      <protection/>
    </xf>
    <xf numFmtId="188" fontId="6" fillId="33" borderId="60" xfId="63" applyNumberFormat="1" applyFont="1" applyFill="1" applyBorder="1" applyAlignment="1">
      <alignment horizontal="center" vertical="center"/>
      <protection/>
    </xf>
    <xf numFmtId="188" fontId="6" fillId="33" borderId="40" xfId="63" applyNumberFormat="1" applyFont="1" applyFill="1" applyBorder="1" applyAlignment="1">
      <alignment horizontal="center" vertical="center"/>
      <protection/>
    </xf>
    <xf numFmtId="188" fontId="6" fillId="33" borderId="74" xfId="63" applyNumberFormat="1" applyFont="1" applyFill="1" applyBorder="1" applyAlignment="1">
      <alignment horizontal="center" vertical="center"/>
      <protection/>
    </xf>
    <xf numFmtId="0" fontId="6" fillId="33" borderId="30" xfId="63" applyFont="1" applyFill="1" applyBorder="1" applyAlignment="1">
      <alignment horizontal="center" vertical="center" wrapText="1"/>
      <protection/>
    </xf>
    <xf numFmtId="0" fontId="6" fillId="33" borderId="10" xfId="63" applyFont="1" applyFill="1" applyBorder="1" applyAlignment="1">
      <alignment horizontal="center" vertical="center" wrapText="1"/>
      <protection/>
    </xf>
    <xf numFmtId="0" fontId="6" fillId="33" borderId="33" xfId="63" applyFont="1" applyFill="1" applyBorder="1" applyAlignment="1">
      <alignment horizontal="center" vertical="center" wrapText="1"/>
      <protection/>
    </xf>
    <xf numFmtId="0" fontId="6" fillId="33" borderId="35" xfId="63" applyFont="1" applyFill="1" applyBorder="1" applyAlignment="1">
      <alignment horizontal="center" vertical="center" wrapText="1"/>
      <protection/>
    </xf>
    <xf numFmtId="0" fontId="12" fillId="33" borderId="0" xfId="63" applyFont="1" applyFill="1" applyAlignment="1">
      <alignment horizontal="center" vertical="center"/>
      <protection/>
    </xf>
    <xf numFmtId="0" fontId="6" fillId="33" borderId="75" xfId="63" applyFont="1" applyFill="1" applyBorder="1" applyAlignment="1">
      <alignment horizontal="center" vertical="center"/>
      <protection/>
    </xf>
    <xf numFmtId="0" fontId="6" fillId="33" borderId="76" xfId="63" applyFont="1" applyFill="1" applyBorder="1" applyAlignment="1">
      <alignment horizontal="center" vertical="center"/>
      <protection/>
    </xf>
    <xf numFmtId="188" fontId="6" fillId="33" borderId="77" xfId="63" applyNumberFormat="1" applyFont="1" applyFill="1" applyBorder="1" applyAlignment="1">
      <alignment horizontal="center" vertical="center"/>
      <protection/>
    </xf>
    <xf numFmtId="188" fontId="6" fillId="33" borderId="58" xfId="63" applyNumberFormat="1" applyFont="1" applyFill="1" applyBorder="1" applyAlignment="1">
      <alignment horizontal="center" vertical="center"/>
      <protection/>
    </xf>
    <xf numFmtId="188" fontId="6" fillId="33" borderId="64" xfId="63" applyNumberFormat="1" applyFont="1" applyFill="1" applyBorder="1" applyAlignment="1">
      <alignment horizontal="center" vertical="center"/>
      <protection/>
    </xf>
    <xf numFmtId="188" fontId="6" fillId="33" borderId="59" xfId="63" applyNumberFormat="1" applyFont="1" applyFill="1" applyBorder="1" applyAlignment="1">
      <alignment horizontal="center" vertical="center"/>
      <protection/>
    </xf>
    <xf numFmtId="188" fontId="6" fillId="33" borderId="78" xfId="63" applyNumberFormat="1" applyFont="1" applyFill="1" applyBorder="1" applyAlignment="1">
      <alignment horizontal="center" vertical="center"/>
      <protection/>
    </xf>
    <xf numFmtId="188" fontId="6" fillId="33" borderId="79" xfId="63" applyNumberFormat="1" applyFont="1" applyFill="1" applyBorder="1" applyAlignment="1">
      <alignment horizontal="center" vertical="center"/>
      <protection/>
    </xf>
    <xf numFmtId="188" fontId="6" fillId="33" borderId="80" xfId="63" applyNumberFormat="1" applyFont="1" applyFill="1" applyBorder="1" applyAlignment="1">
      <alignment horizontal="center" vertical="center"/>
      <protection/>
    </xf>
    <xf numFmtId="0" fontId="6" fillId="33" borderId="30" xfId="63" applyFont="1" applyFill="1" applyBorder="1" applyAlignment="1">
      <alignment horizontal="center" vertical="center"/>
      <protection/>
    </xf>
    <xf numFmtId="0" fontId="6" fillId="33" borderId="58" xfId="63" applyFont="1" applyFill="1" applyBorder="1" applyAlignment="1">
      <alignment horizontal="center" vertical="center"/>
      <protection/>
    </xf>
    <xf numFmtId="188" fontId="6" fillId="33" borderId="81" xfId="63" applyNumberFormat="1" applyFont="1" applyFill="1" applyBorder="1" applyAlignment="1">
      <alignment horizontal="center" vertical="center"/>
      <protection/>
    </xf>
    <xf numFmtId="188" fontId="6" fillId="33" borderId="82" xfId="63" applyNumberFormat="1" applyFont="1" applyFill="1" applyBorder="1" applyAlignment="1">
      <alignment horizontal="center" vertical="center"/>
      <protection/>
    </xf>
    <xf numFmtId="188" fontId="6" fillId="33" borderId="83" xfId="63" applyNumberFormat="1" applyFont="1" applyFill="1" applyBorder="1" applyAlignment="1">
      <alignment horizontal="center" vertical="center"/>
      <protection/>
    </xf>
    <xf numFmtId="0" fontId="6" fillId="33" borderId="34" xfId="63" applyFont="1" applyFill="1" applyBorder="1" applyAlignment="1">
      <alignment horizontal="center" vertical="center"/>
      <protection/>
    </xf>
    <xf numFmtId="0" fontId="6" fillId="33" borderId="10" xfId="63" applyFont="1" applyFill="1" applyBorder="1" applyAlignment="1">
      <alignment horizontal="center" vertical="center" shrinkToFit="1"/>
      <protection/>
    </xf>
    <xf numFmtId="38" fontId="6" fillId="33" borderId="31" xfId="49" applyFont="1" applyFill="1" applyBorder="1" applyAlignment="1">
      <alignment horizontal="center" vertical="center"/>
    </xf>
    <xf numFmtId="38" fontId="6" fillId="33" borderId="21" xfId="49" applyFont="1" applyFill="1" applyBorder="1" applyAlignment="1">
      <alignment horizontal="center" vertical="center"/>
    </xf>
    <xf numFmtId="0" fontId="6" fillId="33" borderId="40" xfId="63" applyFont="1" applyFill="1" applyBorder="1" applyAlignment="1">
      <alignment horizontal="center" vertical="center"/>
      <protection/>
    </xf>
    <xf numFmtId="0" fontId="6" fillId="33" borderId="77" xfId="63" applyFont="1" applyFill="1" applyBorder="1" applyAlignment="1">
      <alignment horizontal="center" vertical="center"/>
      <protection/>
    </xf>
    <xf numFmtId="0" fontId="6" fillId="33" borderId="84" xfId="63" applyFont="1" applyFill="1" applyBorder="1" applyAlignment="1">
      <alignment horizontal="center" vertical="center"/>
      <protection/>
    </xf>
    <xf numFmtId="0" fontId="6" fillId="33" borderId="13" xfId="63" applyFont="1" applyFill="1" applyBorder="1" applyAlignment="1">
      <alignment horizontal="center" vertical="center"/>
      <protection/>
    </xf>
    <xf numFmtId="0" fontId="6" fillId="33" borderId="64" xfId="63" applyFont="1" applyFill="1" applyBorder="1" applyAlignment="1">
      <alignment horizontal="center" vertical="center"/>
      <protection/>
    </xf>
    <xf numFmtId="0" fontId="6" fillId="33" borderId="59" xfId="63" applyFont="1" applyFill="1" applyBorder="1" applyAlignment="1">
      <alignment horizontal="center" vertical="center"/>
      <protection/>
    </xf>
    <xf numFmtId="0" fontId="6" fillId="33" borderId="55" xfId="63" applyFont="1" applyFill="1" applyBorder="1" applyAlignment="1">
      <alignment horizontal="center" vertical="center" shrinkToFit="1"/>
      <protection/>
    </xf>
    <xf numFmtId="0" fontId="6" fillId="33" borderId="41" xfId="63" applyFont="1" applyFill="1" applyBorder="1" applyAlignment="1">
      <alignment horizontal="center" vertical="center" shrinkToFit="1"/>
      <protection/>
    </xf>
    <xf numFmtId="0" fontId="6" fillId="33" borderId="11" xfId="63" applyFont="1" applyFill="1" applyBorder="1" applyAlignment="1">
      <alignment horizontal="center" vertical="center" shrinkToFit="1"/>
      <protection/>
    </xf>
    <xf numFmtId="0" fontId="6" fillId="33" borderId="30" xfId="63" applyFont="1" applyFill="1" applyBorder="1" applyAlignment="1">
      <alignment horizontal="center" vertical="center" shrinkToFit="1"/>
      <protection/>
    </xf>
    <xf numFmtId="0" fontId="6" fillId="33" borderId="40" xfId="63" applyFont="1" applyFill="1" applyBorder="1" applyAlignment="1">
      <alignment horizontal="center" vertical="center" shrinkToFit="1"/>
      <protection/>
    </xf>
    <xf numFmtId="0" fontId="6" fillId="33" borderId="56" xfId="63" applyFont="1" applyFill="1" applyBorder="1" applyAlignment="1">
      <alignment horizontal="center" vertical="center"/>
      <protection/>
    </xf>
    <xf numFmtId="0" fontId="6" fillId="33" borderId="36" xfId="63" applyFont="1" applyFill="1" applyBorder="1" applyAlignment="1">
      <alignment horizontal="center" vertical="center" shrinkToFit="1"/>
      <protection/>
    </xf>
    <xf numFmtId="0" fontId="6" fillId="33" borderId="36" xfId="63" applyFont="1" applyFill="1" applyBorder="1" applyAlignment="1">
      <alignment horizontal="center" vertical="center"/>
      <protection/>
    </xf>
    <xf numFmtId="0" fontId="6" fillId="33" borderId="38" xfId="63" applyFont="1" applyFill="1" applyBorder="1" applyAlignment="1">
      <alignment horizontal="center" vertical="center"/>
      <protection/>
    </xf>
    <xf numFmtId="0" fontId="6" fillId="33" borderId="60" xfId="63" applyFont="1" applyFill="1" applyBorder="1" applyAlignment="1">
      <alignment horizontal="center" vertical="center"/>
      <protection/>
    </xf>
    <xf numFmtId="0" fontId="6" fillId="33" borderId="29" xfId="63" applyFont="1" applyFill="1" applyBorder="1" applyAlignment="1">
      <alignment horizontal="center" vertical="center"/>
      <protection/>
    </xf>
    <xf numFmtId="0" fontId="6" fillId="33" borderId="33" xfId="63" applyFont="1" applyFill="1" applyBorder="1" applyAlignment="1">
      <alignment horizontal="center" vertical="center"/>
      <protection/>
    </xf>
    <xf numFmtId="0" fontId="6" fillId="33" borderId="59" xfId="63" applyFont="1" applyFill="1" applyBorder="1" applyAlignment="1">
      <alignment horizontal="center" vertical="center" wrapText="1"/>
      <protection/>
    </xf>
    <xf numFmtId="0" fontId="6" fillId="33" borderId="11" xfId="63" applyFont="1" applyFill="1" applyBorder="1" applyAlignment="1">
      <alignment horizontal="center" vertical="center" wrapText="1"/>
      <protection/>
    </xf>
    <xf numFmtId="0" fontId="6" fillId="33" borderId="85" xfId="63" applyFont="1" applyFill="1" applyBorder="1" applyAlignment="1">
      <alignment horizontal="center" vertical="center"/>
      <protection/>
    </xf>
    <xf numFmtId="0" fontId="6" fillId="33" borderId="86" xfId="63" applyFont="1" applyFill="1" applyBorder="1" applyAlignment="1">
      <alignment horizontal="center" vertical="center"/>
      <protection/>
    </xf>
    <xf numFmtId="0" fontId="6" fillId="33" borderId="45" xfId="63" applyFont="1" applyFill="1" applyBorder="1" applyAlignment="1">
      <alignment horizontal="center" vertical="center"/>
      <protection/>
    </xf>
    <xf numFmtId="0" fontId="6" fillId="33" borderId="0" xfId="63" applyFont="1" applyFill="1" applyBorder="1" applyAlignment="1">
      <alignment horizontal="center" vertical="center"/>
      <protection/>
    </xf>
    <xf numFmtId="0" fontId="6" fillId="33" borderId="17" xfId="63" applyFont="1" applyFill="1" applyBorder="1" applyAlignment="1">
      <alignment horizontal="center" vertical="center"/>
      <protection/>
    </xf>
    <xf numFmtId="0" fontId="6" fillId="33" borderId="14" xfId="63" applyFont="1" applyFill="1" applyBorder="1" applyAlignment="1">
      <alignment horizontal="center" vertical="center"/>
      <protection/>
    </xf>
    <xf numFmtId="0" fontId="6" fillId="33" borderId="37" xfId="63" applyFont="1" applyFill="1" applyBorder="1" applyAlignment="1">
      <alignment horizontal="center" vertical="center"/>
      <protection/>
    </xf>
    <xf numFmtId="0" fontId="6" fillId="33" borderId="20" xfId="63" applyFont="1" applyFill="1" applyBorder="1" applyAlignment="1">
      <alignment horizontal="center" vertical="center"/>
      <protection/>
    </xf>
    <xf numFmtId="0" fontId="8" fillId="33" borderId="37" xfId="63" applyFont="1" applyFill="1" applyBorder="1" applyAlignment="1">
      <alignment horizontal="center" vertical="center"/>
      <protection/>
    </xf>
    <xf numFmtId="0" fontId="8" fillId="33" borderId="36" xfId="63" applyFont="1" applyFill="1" applyBorder="1" applyAlignment="1">
      <alignment horizontal="center" vertical="center"/>
      <protection/>
    </xf>
    <xf numFmtId="0" fontId="6" fillId="33" borderId="42" xfId="63" applyFont="1" applyFill="1" applyBorder="1" applyAlignment="1">
      <alignment horizontal="center" vertical="center"/>
      <protection/>
    </xf>
    <xf numFmtId="0" fontId="6" fillId="33" borderId="43" xfId="63" applyFont="1" applyFill="1" applyBorder="1" applyAlignment="1">
      <alignment horizontal="center" vertical="center"/>
      <protection/>
    </xf>
    <xf numFmtId="0" fontId="6" fillId="33" borderId="87" xfId="63" applyFont="1" applyFill="1" applyBorder="1" applyAlignment="1">
      <alignment horizontal="center" vertical="center"/>
      <protection/>
    </xf>
    <xf numFmtId="0" fontId="6" fillId="33" borderId="26" xfId="63" applyFont="1" applyFill="1" applyBorder="1" applyAlignment="1">
      <alignment horizontal="center" vertical="center" wrapText="1"/>
      <protection/>
    </xf>
    <xf numFmtId="0" fontId="6" fillId="33" borderId="63" xfId="63" applyFont="1" applyFill="1" applyBorder="1" applyAlignment="1">
      <alignment horizontal="center" vertical="center" wrapText="1"/>
      <protection/>
    </xf>
    <xf numFmtId="0" fontId="6" fillId="33" borderId="27" xfId="63" applyFont="1" applyFill="1" applyBorder="1" applyAlignment="1">
      <alignment horizontal="center" vertical="center" wrapText="1"/>
      <protection/>
    </xf>
    <xf numFmtId="0" fontId="6" fillId="33" borderId="28" xfId="63" applyFont="1" applyFill="1" applyBorder="1" applyAlignment="1">
      <alignment horizontal="center" vertical="center" wrapText="1"/>
      <protection/>
    </xf>
    <xf numFmtId="0" fontId="6" fillId="33" borderId="56" xfId="63" applyFont="1" applyFill="1" applyBorder="1" applyAlignment="1">
      <alignment horizontal="center" vertical="center" wrapText="1"/>
      <protection/>
    </xf>
    <xf numFmtId="0" fontId="6" fillId="33" borderId="21" xfId="63" applyFont="1" applyFill="1" applyBorder="1" applyAlignment="1">
      <alignment horizontal="center" vertical="center"/>
      <protection/>
    </xf>
    <xf numFmtId="0" fontId="8" fillId="33" borderId="29" xfId="63" applyFont="1" applyFill="1" applyBorder="1" applyAlignment="1">
      <alignment horizontal="center" vertical="center"/>
      <protection/>
    </xf>
    <xf numFmtId="0" fontId="8" fillId="33" borderId="30" xfId="63" applyFont="1" applyFill="1" applyBorder="1" applyAlignment="1">
      <alignment horizontal="center" vertical="center"/>
      <protection/>
    </xf>
    <xf numFmtId="0" fontId="6" fillId="33" borderId="61" xfId="63" applyFont="1" applyFill="1" applyBorder="1" applyAlignment="1">
      <alignment horizontal="left" vertical="center" wrapText="1"/>
      <protection/>
    </xf>
    <xf numFmtId="0" fontId="6" fillId="33" borderId="86" xfId="63" applyFont="1" applyFill="1" applyBorder="1" applyAlignment="1">
      <alignment horizontal="left" vertical="center" wrapText="1"/>
      <protection/>
    </xf>
    <xf numFmtId="0" fontId="6" fillId="33" borderId="88" xfId="63" applyFont="1" applyFill="1" applyBorder="1" applyAlignment="1">
      <alignment horizontal="left" vertical="center" wrapText="1"/>
      <protection/>
    </xf>
    <xf numFmtId="0" fontId="6" fillId="33" borderId="61" xfId="63" applyFont="1" applyFill="1" applyBorder="1" applyAlignment="1">
      <alignment horizontal="left" vertical="center"/>
      <protection/>
    </xf>
    <xf numFmtId="0" fontId="6" fillId="33" borderId="86" xfId="63" applyFont="1" applyFill="1" applyBorder="1" applyAlignment="1">
      <alignment horizontal="left" vertical="center"/>
      <protection/>
    </xf>
    <xf numFmtId="0" fontId="6" fillId="33" borderId="88" xfId="63" applyFont="1" applyFill="1" applyBorder="1" applyAlignment="1">
      <alignment horizontal="left" vertical="center"/>
      <protection/>
    </xf>
    <xf numFmtId="0" fontId="8" fillId="33" borderId="0" xfId="0" applyFont="1" applyFill="1" applyAlignment="1">
      <alignment vertical="center"/>
    </xf>
    <xf numFmtId="0" fontId="13" fillId="33" borderId="0" xfId="63" applyFont="1" applyFill="1" applyBorder="1" applyAlignment="1">
      <alignment horizontal="left" vertical="center"/>
      <protection/>
    </xf>
    <xf numFmtId="0" fontId="0" fillId="33" borderId="18" xfId="0" applyNumberFormat="1" applyFill="1" applyBorder="1" applyAlignment="1">
      <alignment horizontal="left" vertical="center"/>
    </xf>
    <xf numFmtId="0" fontId="0" fillId="33" borderId="41" xfId="0" applyNumberFormat="1" applyFill="1" applyBorder="1" applyAlignment="1">
      <alignment horizontal="left" vertical="center"/>
    </xf>
    <xf numFmtId="0" fontId="0" fillId="33" borderId="11" xfId="0" applyNumberFormat="1" applyFill="1" applyBorder="1" applyAlignment="1">
      <alignment horizontal="left" vertical="center"/>
    </xf>
    <xf numFmtId="0" fontId="8" fillId="33" borderId="0" xfId="63" applyFont="1" applyFill="1" applyAlignment="1">
      <alignment horizontal="left" vertical="top" wrapText="1"/>
      <protection/>
    </xf>
    <xf numFmtId="0" fontId="0" fillId="33" borderId="0" xfId="0" applyFill="1" applyBorder="1" applyAlignment="1">
      <alignment horizontal="right" vertical="center"/>
    </xf>
    <xf numFmtId="0" fontId="3" fillId="33" borderId="18"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89" xfId="0" applyFont="1" applyFill="1" applyBorder="1" applyAlignment="1">
      <alignment horizontal="center" vertical="center" wrapText="1" shrinkToFit="1"/>
    </xf>
    <xf numFmtId="0" fontId="3" fillId="33" borderId="90" xfId="0" applyFont="1" applyFill="1" applyBorder="1" applyAlignment="1">
      <alignment horizontal="center" vertical="center" wrapText="1" shrinkToFit="1"/>
    </xf>
    <xf numFmtId="0" fontId="0" fillId="33" borderId="18"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11" xfId="0" applyFont="1" applyFill="1" applyBorder="1" applyAlignment="1">
      <alignment horizontal="center" vertical="center"/>
    </xf>
    <xf numFmtId="0" fontId="3" fillId="33" borderId="18" xfId="0" applyFont="1" applyFill="1" applyBorder="1" applyAlignment="1">
      <alignment horizontal="center" vertical="center" wrapText="1"/>
    </xf>
    <xf numFmtId="0" fontId="3" fillId="33" borderId="41"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3" xfId="0" applyFont="1" applyFill="1" applyBorder="1" applyAlignment="1">
      <alignment horizontal="center" vertical="center" wrapText="1" shrinkToFit="1"/>
    </xf>
    <xf numFmtId="0" fontId="3" fillId="33" borderId="17" xfId="0" applyFont="1" applyFill="1" applyBorder="1" applyAlignment="1">
      <alignment horizontal="center" vertical="center" wrapText="1" shrinkToFit="1"/>
    </xf>
    <xf numFmtId="0" fontId="3" fillId="33" borderId="41" xfId="0" applyFont="1" applyFill="1" applyBorder="1" applyAlignment="1">
      <alignment horizontal="center" vertical="center" wrapText="1" shrinkToFit="1"/>
    </xf>
    <xf numFmtId="0" fontId="3" fillId="33" borderId="0" xfId="0" applyFont="1" applyFill="1" applyBorder="1" applyAlignment="1">
      <alignment vertical="center"/>
    </xf>
    <xf numFmtId="0" fontId="3" fillId="33" borderId="18" xfId="0" applyFont="1" applyFill="1" applyBorder="1" applyAlignment="1">
      <alignment horizontal="center" vertical="center"/>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66" xfId="0" applyFont="1" applyFill="1" applyBorder="1" applyAlignment="1">
      <alignment horizontal="center" vertical="center"/>
    </xf>
    <xf numFmtId="0" fontId="3" fillId="33" borderId="11" xfId="0" applyFont="1" applyFill="1" applyBorder="1" applyAlignment="1">
      <alignment horizontal="center" vertical="center"/>
    </xf>
    <xf numFmtId="0" fontId="3" fillId="33" borderId="52" xfId="0" applyFont="1" applyFill="1" applyBorder="1" applyAlignment="1">
      <alignment horizontal="center" vertical="center" wrapText="1" shrinkToFit="1"/>
    </xf>
    <xf numFmtId="0" fontId="3" fillId="33" borderId="91" xfId="0" applyFont="1" applyFill="1" applyBorder="1" applyAlignment="1">
      <alignment horizontal="center" vertical="center" wrapText="1" shrinkToFit="1"/>
    </xf>
    <xf numFmtId="0" fontId="52" fillId="33" borderId="18" xfId="0" applyFont="1" applyFill="1" applyBorder="1" applyAlignment="1">
      <alignment horizontal="center" vertical="center" wrapText="1" shrinkToFit="1"/>
    </xf>
    <xf numFmtId="0" fontId="52" fillId="33" borderId="41" xfId="0" applyFont="1" applyFill="1" applyBorder="1" applyAlignment="1">
      <alignment horizontal="center" vertical="center" wrapText="1" shrinkToFit="1"/>
    </xf>
    <xf numFmtId="0" fontId="52"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textRotation="255" wrapText="1"/>
    </xf>
    <xf numFmtId="0" fontId="4" fillId="33" borderId="13" xfId="0" applyFont="1" applyFill="1" applyBorder="1" applyAlignment="1">
      <alignment horizontal="center" vertical="center" textRotation="255"/>
    </xf>
    <xf numFmtId="0" fontId="0" fillId="33" borderId="91" xfId="0" applyFill="1" applyBorder="1" applyAlignment="1">
      <alignment horizontal="center" vertical="center"/>
    </xf>
    <xf numFmtId="0" fontId="0" fillId="33" borderId="19" xfId="0" applyFill="1" applyBorder="1" applyAlignment="1">
      <alignment horizontal="center" vertical="center"/>
    </xf>
    <xf numFmtId="0" fontId="0" fillId="36" borderId="18" xfId="0" applyFill="1" applyBorder="1" applyAlignment="1">
      <alignment horizontal="center" vertical="center" wrapText="1"/>
    </xf>
    <xf numFmtId="0" fontId="0" fillId="36" borderId="41" xfId="0" applyFill="1" applyBorder="1" applyAlignment="1">
      <alignment horizontal="center" vertical="center" wrapText="1"/>
    </xf>
    <xf numFmtId="0" fontId="0" fillId="36" borderId="11" xfId="0" applyFill="1" applyBorder="1" applyAlignment="1">
      <alignment horizontal="center" vertical="center" wrapText="1"/>
    </xf>
    <xf numFmtId="0" fontId="0" fillId="36" borderId="12" xfId="0" applyFill="1" applyBorder="1" applyAlignment="1">
      <alignment horizontal="center" vertical="center" wrapText="1"/>
    </xf>
    <xf numFmtId="0" fontId="0" fillId="36" borderId="13" xfId="0" applyFill="1" applyBorder="1" applyAlignment="1">
      <alignment horizontal="center" vertical="center" wrapText="1"/>
    </xf>
    <xf numFmtId="0" fontId="0" fillId="36" borderId="12" xfId="0" applyFill="1" applyBorder="1" applyAlignment="1">
      <alignment horizontal="center" vertical="center"/>
    </xf>
    <xf numFmtId="0" fontId="0" fillId="36" borderId="13" xfId="0" applyFill="1" applyBorder="1" applyAlignment="1">
      <alignment horizontal="center" vertical="center"/>
    </xf>
    <xf numFmtId="0" fontId="0" fillId="33" borderId="18" xfId="0" applyFill="1" applyBorder="1" applyAlignment="1">
      <alignment horizontal="right" vertical="center"/>
    </xf>
    <xf numFmtId="0" fontId="0" fillId="33" borderId="11" xfId="0" applyFill="1" applyBorder="1" applyAlignment="1">
      <alignment horizontal="right" vertical="center"/>
    </xf>
    <xf numFmtId="0" fontId="0" fillId="33" borderId="18" xfId="0" applyFill="1" applyBorder="1" applyAlignment="1">
      <alignment horizontal="center" vertical="center"/>
    </xf>
    <xf numFmtId="0" fontId="0" fillId="33" borderId="11" xfId="0" applyFill="1" applyBorder="1" applyAlignment="1">
      <alignment horizontal="center" vertical="center"/>
    </xf>
    <xf numFmtId="0" fontId="0" fillId="33" borderId="10" xfId="0" applyFill="1" applyBorder="1" applyAlignment="1">
      <alignment horizontal="center" vertical="center"/>
    </xf>
    <xf numFmtId="0" fontId="0" fillId="33" borderId="41" xfId="0" applyFill="1" applyBorder="1" applyAlignment="1">
      <alignment horizontal="center" vertical="center"/>
    </xf>
    <xf numFmtId="0" fontId="0" fillId="33" borderId="10" xfId="0" applyFill="1" applyBorder="1" applyAlignment="1">
      <alignment vertical="center" wrapText="1"/>
    </xf>
    <xf numFmtId="3" fontId="4" fillId="33" borderId="18" xfId="0" applyNumberFormat="1" applyFont="1" applyFill="1" applyBorder="1" applyAlignment="1">
      <alignment horizontal="center" vertical="center"/>
    </xf>
    <xf numFmtId="3" fontId="4" fillId="33" borderId="41" xfId="0" applyNumberFormat="1" applyFont="1" applyFill="1" applyBorder="1" applyAlignment="1">
      <alignment horizontal="center" vertical="center"/>
    </xf>
    <xf numFmtId="3" fontId="51" fillId="33" borderId="18" xfId="0" applyNumberFormat="1" applyFont="1" applyFill="1" applyBorder="1" applyAlignment="1">
      <alignment horizontal="center" vertical="center"/>
    </xf>
    <xf numFmtId="3" fontId="51" fillId="33" borderId="41" xfId="0" applyNumberFormat="1"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K29"/>
  <sheetViews>
    <sheetView view="pageBreakPreview" zoomScale="90" zoomScaleSheetLayoutView="90" zoomScalePageLayoutView="0" workbookViewId="0" topLeftCell="A1">
      <selection activeCell="J2" sqref="J2"/>
    </sheetView>
  </sheetViews>
  <sheetFormatPr defaultColWidth="9.00390625" defaultRowHeight="13.5"/>
  <cols>
    <col min="1" max="2" width="3.125" style="5" customWidth="1"/>
    <col min="3" max="3" width="19.875" style="5" customWidth="1"/>
    <col min="4" max="4" width="15.625" style="5" customWidth="1"/>
    <col min="5" max="5" width="6.625" style="5" customWidth="1"/>
    <col min="6" max="6" width="13.25390625" style="5" customWidth="1"/>
    <col min="7" max="7" width="12.125" style="5" bestFit="1" customWidth="1"/>
    <col min="8" max="8" width="10.625" style="5" customWidth="1"/>
    <col min="9" max="9" width="26.125" style="5" customWidth="1"/>
    <col min="10" max="10" width="14.625" style="5" customWidth="1"/>
    <col min="11" max="11" width="18.625" style="5" customWidth="1"/>
    <col min="12" max="16384" width="9.00390625" style="5" customWidth="1"/>
  </cols>
  <sheetData>
    <row r="1" spans="1:11" ht="18.75" customHeight="1">
      <c r="A1" s="4" t="s">
        <v>53</v>
      </c>
      <c r="J1" s="169" t="s">
        <v>214</v>
      </c>
      <c r="K1" s="169"/>
    </row>
    <row r="2" spans="2:11" ht="32.25" customHeight="1">
      <c r="B2" s="6"/>
      <c r="C2" s="7" t="s">
        <v>54</v>
      </c>
      <c r="D2" s="8" t="s">
        <v>55</v>
      </c>
      <c r="E2" s="7" t="s">
        <v>56</v>
      </c>
      <c r="F2" s="7" t="s">
        <v>57</v>
      </c>
      <c r="G2" s="9" t="s">
        <v>58</v>
      </c>
      <c r="H2" s="9" t="s">
        <v>59</v>
      </c>
      <c r="I2" s="9" t="s">
        <v>160</v>
      </c>
      <c r="J2" s="9" t="s">
        <v>60</v>
      </c>
      <c r="K2" s="7" t="s">
        <v>61</v>
      </c>
    </row>
    <row r="3" spans="2:11" ht="27" customHeight="1">
      <c r="B3" s="7" t="s">
        <v>62</v>
      </c>
      <c r="C3" s="10" t="s">
        <v>44</v>
      </c>
      <c r="D3" s="8" t="s">
        <v>63</v>
      </c>
      <c r="E3" s="7">
        <v>50</v>
      </c>
      <c r="F3" s="7" t="s">
        <v>64</v>
      </c>
      <c r="G3" s="7"/>
      <c r="H3" s="11" t="s">
        <v>65</v>
      </c>
      <c r="I3" s="7" t="s">
        <v>66</v>
      </c>
      <c r="J3" s="12" t="s">
        <v>67</v>
      </c>
      <c r="K3" s="13"/>
    </row>
    <row r="4" spans="2:11" ht="27" customHeight="1">
      <c r="B4" s="7" t="s">
        <v>62</v>
      </c>
      <c r="C4" s="10" t="s">
        <v>68</v>
      </c>
      <c r="D4" s="8" t="s">
        <v>69</v>
      </c>
      <c r="E4" s="7">
        <v>45</v>
      </c>
      <c r="F4" s="7" t="s">
        <v>70</v>
      </c>
      <c r="G4" s="7"/>
      <c r="H4" s="14" t="s">
        <v>71</v>
      </c>
      <c r="I4" s="13"/>
      <c r="J4" s="91"/>
      <c r="K4" s="13"/>
    </row>
    <row r="5" spans="2:11" ht="27" customHeight="1">
      <c r="B5" s="7" t="s">
        <v>62</v>
      </c>
      <c r="C5" s="10" t="s">
        <v>72</v>
      </c>
      <c r="D5" s="8" t="s">
        <v>73</v>
      </c>
      <c r="E5" s="7">
        <v>30</v>
      </c>
      <c r="F5" s="7" t="s">
        <v>74</v>
      </c>
      <c r="G5" s="7"/>
      <c r="H5" s="14" t="s">
        <v>75</v>
      </c>
      <c r="I5" s="13"/>
      <c r="J5" s="91"/>
      <c r="K5" s="13"/>
    </row>
    <row r="6" spans="2:11" ht="27" customHeight="1">
      <c r="B6" s="6">
        <v>1</v>
      </c>
      <c r="C6" s="10"/>
      <c r="D6" s="15"/>
      <c r="E6" s="10"/>
      <c r="F6" s="10"/>
      <c r="G6" s="10"/>
      <c r="H6" s="10"/>
      <c r="I6" s="13"/>
      <c r="J6" s="91"/>
      <c r="K6" s="13"/>
    </row>
    <row r="7" spans="2:11" ht="27" customHeight="1">
      <c r="B7" s="6">
        <v>2</v>
      </c>
      <c r="C7" s="10"/>
      <c r="D7" s="15"/>
      <c r="E7" s="10"/>
      <c r="F7" s="10"/>
      <c r="G7" s="10"/>
      <c r="H7" s="10"/>
      <c r="I7" s="13"/>
      <c r="J7" s="91"/>
      <c r="K7" s="13"/>
    </row>
    <row r="8" spans="2:11" ht="27" customHeight="1">
      <c r="B8" s="6">
        <v>3</v>
      </c>
      <c r="C8" s="10"/>
      <c r="D8" s="15"/>
      <c r="E8" s="10"/>
      <c r="F8" s="10"/>
      <c r="G8" s="10"/>
      <c r="H8" s="10"/>
      <c r="I8" s="13"/>
      <c r="J8" s="91"/>
      <c r="K8" s="13"/>
    </row>
    <row r="9" spans="2:11" ht="27" customHeight="1">
      <c r="B9" s="6">
        <v>4</v>
      </c>
      <c r="C9" s="10"/>
      <c r="D9" s="15"/>
      <c r="E9" s="10"/>
      <c r="F9" s="10"/>
      <c r="G9" s="10"/>
      <c r="H9" s="10"/>
      <c r="I9" s="13"/>
      <c r="J9" s="91"/>
      <c r="K9" s="13"/>
    </row>
    <row r="10" spans="2:11" ht="27" customHeight="1">
      <c r="B10" s="6">
        <v>5</v>
      </c>
      <c r="C10" s="10"/>
      <c r="D10" s="15"/>
      <c r="E10" s="10"/>
      <c r="F10" s="10"/>
      <c r="G10" s="10"/>
      <c r="H10" s="10"/>
      <c r="I10" s="13"/>
      <c r="J10" s="91"/>
      <c r="K10" s="13"/>
    </row>
    <row r="11" spans="2:11" ht="27" customHeight="1">
      <c r="B11" s="6">
        <v>6</v>
      </c>
      <c r="C11" s="10"/>
      <c r="D11" s="15"/>
      <c r="E11" s="10"/>
      <c r="F11" s="10"/>
      <c r="G11" s="10"/>
      <c r="H11" s="10"/>
      <c r="I11" s="13"/>
      <c r="J11" s="91"/>
      <c r="K11" s="13"/>
    </row>
    <row r="12" spans="2:11" ht="27" customHeight="1">
      <c r="B12" s="6">
        <v>7</v>
      </c>
      <c r="C12" s="10"/>
      <c r="D12" s="15"/>
      <c r="E12" s="10"/>
      <c r="F12" s="10"/>
      <c r="G12" s="10"/>
      <c r="H12" s="10"/>
      <c r="I12" s="13"/>
      <c r="J12" s="91"/>
      <c r="K12" s="13"/>
    </row>
    <row r="13" spans="2:11" ht="27" customHeight="1">
      <c r="B13" s="6">
        <v>8</v>
      </c>
      <c r="C13" s="10"/>
      <c r="D13" s="15"/>
      <c r="E13" s="10"/>
      <c r="F13" s="10"/>
      <c r="G13" s="10"/>
      <c r="H13" s="10"/>
      <c r="I13" s="13"/>
      <c r="J13" s="91"/>
      <c r="K13" s="13"/>
    </row>
    <row r="14" spans="2:11" ht="27" customHeight="1">
      <c r="B14" s="6">
        <v>9</v>
      </c>
      <c r="C14" s="10"/>
      <c r="D14" s="15"/>
      <c r="E14" s="10"/>
      <c r="F14" s="10"/>
      <c r="G14" s="10"/>
      <c r="H14" s="10"/>
      <c r="I14" s="13"/>
      <c r="J14" s="91"/>
      <c r="K14" s="13"/>
    </row>
    <row r="15" spans="2:11" ht="27" customHeight="1">
      <c r="B15" s="6">
        <v>10</v>
      </c>
      <c r="C15" s="10"/>
      <c r="D15" s="15"/>
      <c r="E15" s="10"/>
      <c r="F15" s="10"/>
      <c r="G15" s="10"/>
      <c r="H15" s="10"/>
      <c r="I15" s="13"/>
      <c r="J15" s="91"/>
      <c r="K15" s="13"/>
    </row>
    <row r="16" spans="2:11" ht="27" customHeight="1">
      <c r="B16" s="6">
        <v>11</v>
      </c>
      <c r="C16" s="10"/>
      <c r="D16" s="15"/>
      <c r="E16" s="10"/>
      <c r="F16" s="10"/>
      <c r="G16" s="10"/>
      <c r="H16" s="10"/>
      <c r="I16" s="13"/>
      <c r="J16" s="91"/>
      <c r="K16" s="13"/>
    </row>
    <row r="17" spans="2:11" ht="27" customHeight="1">
      <c r="B17" s="6">
        <v>12</v>
      </c>
      <c r="C17" s="10"/>
      <c r="D17" s="15"/>
      <c r="E17" s="10"/>
      <c r="F17" s="10"/>
      <c r="G17" s="10"/>
      <c r="H17" s="10"/>
      <c r="I17" s="13"/>
      <c r="J17" s="91"/>
      <c r="K17" s="13"/>
    </row>
    <row r="18" spans="2:3" ht="14.25" customHeight="1">
      <c r="B18" s="5" t="s">
        <v>76</v>
      </c>
      <c r="C18" s="16" t="s">
        <v>162</v>
      </c>
    </row>
    <row r="19" spans="2:4" ht="13.5">
      <c r="B19" s="16"/>
      <c r="C19" s="16" t="s">
        <v>163</v>
      </c>
      <c r="D19" s="17"/>
    </row>
    <row r="20" spans="2:3" ht="13.5">
      <c r="B20" s="16"/>
      <c r="C20" s="16" t="s">
        <v>161</v>
      </c>
    </row>
    <row r="21" spans="2:11" ht="40.5" customHeight="1">
      <c r="B21" s="16"/>
      <c r="C21" s="170" t="s">
        <v>169</v>
      </c>
      <c r="D21" s="170"/>
      <c r="E21" s="170"/>
      <c r="F21" s="170"/>
      <c r="G21" s="170"/>
      <c r="H21" s="170"/>
      <c r="I21" s="170"/>
      <c r="J21" s="170"/>
      <c r="K21" s="170"/>
    </row>
    <row r="22" spans="2:3" ht="13.5">
      <c r="B22" s="16"/>
      <c r="C22" s="18" t="s">
        <v>164</v>
      </c>
    </row>
    <row r="23" spans="2:3" ht="13.5">
      <c r="B23" s="16"/>
      <c r="C23" s="16"/>
    </row>
    <row r="25" spans="10:11" ht="13.5">
      <c r="J25" s="168"/>
      <c r="K25" s="168"/>
    </row>
    <row r="26" ht="13.5" hidden="1">
      <c r="G26" s="5" t="s">
        <v>144</v>
      </c>
    </row>
    <row r="27" ht="13.5" hidden="1">
      <c r="G27" s="5" t="s">
        <v>142</v>
      </c>
    </row>
    <row r="28" ht="13.5" hidden="1">
      <c r="G28" s="5" t="s">
        <v>149</v>
      </c>
    </row>
    <row r="29" ht="13.5" hidden="1">
      <c r="G29" s="5" t="s">
        <v>153</v>
      </c>
    </row>
  </sheetData>
  <sheetProtection/>
  <mergeCells count="3">
    <mergeCell ref="J25:K25"/>
    <mergeCell ref="J1:K1"/>
    <mergeCell ref="C21:K21"/>
  </mergeCells>
  <dataValidations count="1">
    <dataValidation type="list" allowBlank="1" showInputMessage="1" showErrorMessage="1" sqref="G3:G17">
      <formula1>$G$26:$G$29</formula1>
    </dataValidation>
  </dataValidations>
  <printOptions/>
  <pageMargins left="0.75" right="0.75" top="0.54" bottom="0.83" header="0.512" footer="0.512"/>
  <pageSetup horizontalDpi="600" verticalDpi="600" orientation="landscape" paperSize="9" scale="89" r:id="rId1"/>
  <headerFooter alignWithMargins="0">
    <oddFooter>&amp;C居宅介護等-1</oddFooter>
  </headerFooter>
</worksheet>
</file>

<file path=xl/worksheets/sheet2.xml><?xml version="1.0" encoding="utf-8"?>
<worksheet xmlns="http://schemas.openxmlformats.org/spreadsheetml/2006/main" xmlns:r="http://schemas.openxmlformats.org/officeDocument/2006/relationships">
  <dimension ref="A1:BD65"/>
  <sheetViews>
    <sheetView showZeros="0" view="pageBreakPreview" zoomScale="90" zoomScaleSheetLayoutView="90" zoomScalePageLayoutView="0" workbookViewId="0" topLeftCell="A4">
      <selection activeCell="A3" sqref="A3"/>
    </sheetView>
  </sheetViews>
  <sheetFormatPr defaultColWidth="9.00390625" defaultRowHeight="21" customHeight="1"/>
  <cols>
    <col min="1" max="4" width="2.25390625" style="90" customWidth="1"/>
    <col min="5" max="6" width="2.25390625" style="59" customWidth="1"/>
    <col min="7" max="11" width="2.625" style="59" customWidth="1"/>
    <col min="12" max="17" width="2.25390625" style="59" customWidth="1"/>
    <col min="18" max="18" width="2.625" style="59" customWidth="1"/>
    <col min="19" max="46" width="2.875" style="59" customWidth="1"/>
    <col min="47" max="52" width="2.25390625" style="59" customWidth="1"/>
    <col min="53" max="55" width="2.625" style="59" customWidth="1"/>
    <col min="56" max="56" width="1.625" style="59" customWidth="1"/>
    <col min="57" max="70" width="2.625" style="59" customWidth="1"/>
    <col min="71" max="16384" width="9.00390625" style="59" customWidth="1"/>
  </cols>
  <sheetData>
    <row r="1" spans="1:49" ht="21" customHeight="1">
      <c r="A1" s="4" t="s">
        <v>157</v>
      </c>
      <c r="B1" s="58"/>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c r="AG1" s="58"/>
      <c r="AH1" s="58"/>
      <c r="AI1" s="58"/>
      <c r="AJ1" s="58"/>
      <c r="AK1" s="58"/>
      <c r="AL1" s="58"/>
      <c r="AM1" s="58"/>
      <c r="AN1" s="58"/>
      <c r="AO1" s="58"/>
      <c r="AP1" s="58"/>
      <c r="AQ1" s="58"/>
      <c r="AR1" s="58"/>
      <c r="AS1" s="58"/>
      <c r="AT1" s="58"/>
      <c r="AU1" s="58"/>
      <c r="AV1" s="58"/>
      <c r="AW1" s="58"/>
    </row>
    <row r="2" spans="1:55" ht="21" customHeight="1">
      <c r="A2" s="199" t="s">
        <v>213</v>
      </c>
      <c r="B2" s="199"/>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199"/>
      <c r="AG2" s="199"/>
      <c r="AH2" s="199"/>
      <c r="AI2" s="199"/>
      <c r="AJ2" s="199"/>
      <c r="AK2" s="199"/>
      <c r="AL2" s="199"/>
      <c r="AM2" s="199"/>
      <c r="AN2" s="199"/>
      <c r="AO2" s="199"/>
      <c r="AP2" s="199"/>
      <c r="AQ2" s="199"/>
      <c r="AR2" s="199"/>
      <c r="AS2" s="199"/>
      <c r="AT2" s="199"/>
      <c r="AU2" s="199"/>
      <c r="AV2" s="199"/>
      <c r="AW2" s="199"/>
      <c r="AX2" s="199"/>
      <c r="AY2" s="199"/>
      <c r="AZ2" s="199"/>
      <c r="BA2" s="199"/>
      <c r="BB2" s="199"/>
      <c r="BC2" s="199"/>
    </row>
    <row r="3" spans="1:5" s="61" customFormat="1" ht="11.25" customHeight="1" thickBot="1">
      <c r="A3" s="60"/>
      <c r="B3" s="60"/>
      <c r="C3" s="60"/>
      <c r="D3" s="60"/>
      <c r="E3" s="60"/>
    </row>
    <row r="4" spans="1:55" s="61" customFormat="1" ht="21" customHeight="1" thickBot="1">
      <c r="A4" s="200" t="s">
        <v>52</v>
      </c>
      <c r="B4" s="201"/>
      <c r="C4" s="201"/>
      <c r="D4" s="201"/>
      <c r="E4" s="201"/>
      <c r="F4" s="201"/>
      <c r="G4" s="201"/>
      <c r="H4" s="201"/>
      <c r="I4" s="201"/>
      <c r="J4" s="201"/>
      <c r="K4" s="201"/>
      <c r="L4" s="201"/>
      <c r="M4" s="201"/>
      <c r="N4" s="201"/>
      <c r="O4" s="201"/>
      <c r="P4" s="201"/>
      <c r="Q4" s="201"/>
      <c r="R4" s="201"/>
      <c r="S4" s="245" t="s">
        <v>1</v>
      </c>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3"/>
    </row>
    <row r="5" spans="1:55" s="61" customFormat="1" ht="21" customHeight="1" thickBot="1">
      <c r="A5" s="171" t="s">
        <v>37</v>
      </c>
      <c r="B5" s="172"/>
      <c r="C5" s="172"/>
      <c r="D5" s="172"/>
      <c r="E5" s="172"/>
      <c r="F5" s="172"/>
      <c r="G5" s="172"/>
      <c r="H5" s="172"/>
      <c r="I5" s="172"/>
      <c r="J5" s="172"/>
      <c r="K5" s="256"/>
      <c r="L5" s="245"/>
      <c r="M5" s="172"/>
      <c r="N5" s="172"/>
      <c r="O5" s="172"/>
      <c r="P5" s="172"/>
      <c r="Q5" s="172"/>
      <c r="R5" s="172"/>
      <c r="S5" s="172"/>
      <c r="T5" s="172"/>
      <c r="U5" s="172"/>
      <c r="V5" s="172"/>
      <c r="W5" s="172"/>
      <c r="X5" s="172"/>
      <c r="Y5" s="172"/>
      <c r="Z5" s="172"/>
      <c r="AA5" s="172"/>
      <c r="AB5" s="172"/>
      <c r="AC5" s="256"/>
      <c r="AD5" s="245" t="s">
        <v>36</v>
      </c>
      <c r="AE5" s="172"/>
      <c r="AF5" s="172"/>
      <c r="AG5" s="172"/>
      <c r="AH5" s="172"/>
      <c r="AI5" s="172"/>
      <c r="AJ5" s="256"/>
      <c r="AK5" s="245"/>
      <c r="AL5" s="172"/>
      <c r="AM5" s="172"/>
      <c r="AN5" s="172"/>
      <c r="AO5" s="172"/>
      <c r="AP5" s="172"/>
      <c r="AQ5" s="172"/>
      <c r="AR5" s="172"/>
      <c r="AS5" s="172"/>
      <c r="AT5" s="172"/>
      <c r="AU5" s="172"/>
      <c r="AV5" s="172"/>
      <c r="AW5" s="172"/>
      <c r="AX5" s="172"/>
      <c r="AY5" s="172"/>
      <c r="AZ5" s="172"/>
      <c r="BA5" s="172"/>
      <c r="BB5" s="172"/>
      <c r="BC5" s="173"/>
    </row>
    <row r="6" spans="1:55" s="61" customFormat="1" ht="21" customHeight="1" thickBot="1">
      <c r="A6" s="171" t="s">
        <v>38</v>
      </c>
      <c r="B6" s="172"/>
      <c r="C6" s="172"/>
      <c r="D6" s="172"/>
      <c r="E6" s="172"/>
      <c r="F6" s="172"/>
      <c r="G6" s="172"/>
      <c r="H6" s="172"/>
      <c r="I6" s="172"/>
      <c r="J6" s="172"/>
      <c r="K6" s="256"/>
      <c r="L6" s="245"/>
      <c r="M6" s="172"/>
      <c r="N6" s="172"/>
      <c r="O6" s="172"/>
      <c r="P6" s="172"/>
      <c r="Q6" s="172"/>
      <c r="R6" s="172"/>
      <c r="S6" s="172"/>
      <c r="T6" s="172"/>
      <c r="U6" s="172"/>
      <c r="V6" s="172"/>
      <c r="W6" s="172"/>
      <c r="X6" s="172"/>
      <c r="Y6" s="172"/>
      <c r="Z6" s="172"/>
      <c r="AA6" s="172"/>
      <c r="AB6" s="172"/>
      <c r="AC6" s="256"/>
      <c r="AD6" s="245" t="s">
        <v>39</v>
      </c>
      <c r="AE6" s="172"/>
      <c r="AF6" s="172"/>
      <c r="AG6" s="172"/>
      <c r="AH6" s="172"/>
      <c r="AI6" s="172"/>
      <c r="AJ6" s="172"/>
      <c r="AK6" s="245"/>
      <c r="AL6" s="172"/>
      <c r="AM6" s="172"/>
      <c r="AN6" s="172"/>
      <c r="AO6" s="172"/>
      <c r="AP6" s="172"/>
      <c r="AQ6" s="172"/>
      <c r="AR6" s="172"/>
      <c r="AS6" s="172"/>
      <c r="AT6" s="172"/>
      <c r="AU6" s="172"/>
      <c r="AV6" s="172"/>
      <c r="AW6" s="172"/>
      <c r="AX6" s="172"/>
      <c r="AY6" s="172"/>
      <c r="AZ6" s="172"/>
      <c r="BA6" s="172"/>
      <c r="BB6" s="172"/>
      <c r="BC6" s="173"/>
    </row>
    <row r="7" spans="1:55" s="61" customFormat="1" ht="21" customHeight="1" thickBot="1">
      <c r="A7" s="234" t="s">
        <v>126</v>
      </c>
      <c r="B7" s="209"/>
      <c r="C7" s="209"/>
      <c r="D7" s="209"/>
      <c r="E7" s="209"/>
      <c r="F7" s="209"/>
      <c r="G7" s="195" t="s">
        <v>127</v>
      </c>
      <c r="H7" s="195"/>
      <c r="I7" s="195"/>
      <c r="J7" s="195"/>
      <c r="K7" s="195"/>
      <c r="L7" s="238" t="s">
        <v>128</v>
      </c>
      <c r="M7" s="239"/>
      <c r="N7" s="239"/>
      <c r="O7" s="239"/>
      <c r="P7" s="239"/>
      <c r="Q7" s="64"/>
      <c r="R7" s="65"/>
      <c r="S7" s="234" t="s">
        <v>129</v>
      </c>
      <c r="T7" s="209"/>
      <c r="U7" s="209"/>
      <c r="V7" s="209"/>
      <c r="W7" s="209"/>
      <c r="X7" s="209"/>
      <c r="Y7" s="235"/>
      <c r="Z7" s="234" t="s">
        <v>130</v>
      </c>
      <c r="AA7" s="209"/>
      <c r="AB7" s="209"/>
      <c r="AC7" s="209"/>
      <c r="AD7" s="209"/>
      <c r="AE7" s="209"/>
      <c r="AF7" s="235"/>
      <c r="AG7" s="234" t="s">
        <v>131</v>
      </c>
      <c r="AH7" s="209"/>
      <c r="AI7" s="209"/>
      <c r="AJ7" s="209"/>
      <c r="AK7" s="209"/>
      <c r="AL7" s="209"/>
      <c r="AM7" s="235"/>
      <c r="AN7" s="223" t="s">
        <v>132</v>
      </c>
      <c r="AO7" s="209"/>
      <c r="AP7" s="209"/>
      <c r="AQ7" s="209"/>
      <c r="AR7" s="209"/>
      <c r="AS7" s="209"/>
      <c r="AT7" s="235"/>
      <c r="AU7" s="236" t="s">
        <v>133</v>
      </c>
      <c r="AV7" s="195"/>
      <c r="AW7" s="195"/>
      <c r="AX7" s="195" t="s">
        <v>134</v>
      </c>
      <c r="AY7" s="195"/>
      <c r="AZ7" s="195"/>
      <c r="BA7" s="195" t="s">
        <v>135</v>
      </c>
      <c r="BB7" s="195"/>
      <c r="BC7" s="197"/>
    </row>
    <row r="8" spans="1:55" s="61" customFormat="1" ht="21" customHeight="1">
      <c r="A8" s="214"/>
      <c r="B8" s="180"/>
      <c r="C8" s="180"/>
      <c r="D8" s="180"/>
      <c r="E8" s="180"/>
      <c r="F8" s="180"/>
      <c r="G8" s="196"/>
      <c r="H8" s="196"/>
      <c r="I8" s="196"/>
      <c r="J8" s="196"/>
      <c r="K8" s="196"/>
      <c r="L8" s="240"/>
      <c r="M8" s="241"/>
      <c r="N8" s="241"/>
      <c r="O8" s="241"/>
      <c r="P8" s="241"/>
      <c r="Q8" s="257" t="s">
        <v>136</v>
      </c>
      <c r="R8" s="258"/>
      <c r="S8" s="69">
        <v>1</v>
      </c>
      <c r="T8" s="70">
        <v>2</v>
      </c>
      <c r="U8" s="70">
        <v>3</v>
      </c>
      <c r="V8" s="70">
        <v>4</v>
      </c>
      <c r="W8" s="70">
        <v>5</v>
      </c>
      <c r="X8" s="70">
        <v>6</v>
      </c>
      <c r="Y8" s="71">
        <v>7</v>
      </c>
      <c r="Z8" s="72">
        <v>8</v>
      </c>
      <c r="AA8" s="70">
        <v>9</v>
      </c>
      <c r="AB8" s="70">
        <v>10</v>
      </c>
      <c r="AC8" s="70">
        <v>11</v>
      </c>
      <c r="AD8" s="70">
        <v>12</v>
      </c>
      <c r="AE8" s="70">
        <v>13</v>
      </c>
      <c r="AF8" s="71">
        <v>14</v>
      </c>
      <c r="AG8" s="72">
        <v>15</v>
      </c>
      <c r="AH8" s="70">
        <v>16</v>
      </c>
      <c r="AI8" s="70">
        <v>17</v>
      </c>
      <c r="AJ8" s="70">
        <v>18</v>
      </c>
      <c r="AK8" s="70">
        <v>19</v>
      </c>
      <c r="AL8" s="70">
        <v>20</v>
      </c>
      <c r="AM8" s="71">
        <v>21</v>
      </c>
      <c r="AN8" s="69">
        <v>22</v>
      </c>
      <c r="AO8" s="70">
        <v>23</v>
      </c>
      <c r="AP8" s="70">
        <v>24</v>
      </c>
      <c r="AQ8" s="70">
        <v>25</v>
      </c>
      <c r="AR8" s="70">
        <v>26</v>
      </c>
      <c r="AS8" s="70">
        <v>27</v>
      </c>
      <c r="AT8" s="71">
        <v>28</v>
      </c>
      <c r="AU8" s="237"/>
      <c r="AV8" s="196"/>
      <c r="AW8" s="196"/>
      <c r="AX8" s="196"/>
      <c r="AY8" s="196"/>
      <c r="AZ8" s="196"/>
      <c r="BA8" s="196"/>
      <c r="BB8" s="196"/>
      <c r="BC8" s="198"/>
    </row>
    <row r="9" spans="1:55" s="61" customFormat="1" ht="21" customHeight="1" thickBot="1">
      <c r="A9" s="214"/>
      <c r="B9" s="180"/>
      <c r="C9" s="180"/>
      <c r="D9" s="180"/>
      <c r="E9" s="180"/>
      <c r="F9" s="180"/>
      <c r="G9" s="196"/>
      <c r="H9" s="196"/>
      <c r="I9" s="196"/>
      <c r="J9" s="196"/>
      <c r="K9" s="196"/>
      <c r="L9" s="242"/>
      <c r="M9" s="243"/>
      <c r="N9" s="243"/>
      <c r="O9" s="243"/>
      <c r="P9" s="243"/>
      <c r="Q9" s="246" t="s">
        <v>137</v>
      </c>
      <c r="R9" s="247"/>
      <c r="S9" s="69"/>
      <c r="T9" s="70"/>
      <c r="U9" s="70"/>
      <c r="V9" s="70"/>
      <c r="W9" s="70"/>
      <c r="X9" s="70"/>
      <c r="Y9" s="71"/>
      <c r="Z9" s="72"/>
      <c r="AA9" s="70"/>
      <c r="AB9" s="70"/>
      <c r="AC9" s="70"/>
      <c r="AD9" s="70"/>
      <c r="AE9" s="70"/>
      <c r="AF9" s="71"/>
      <c r="AG9" s="72"/>
      <c r="AH9" s="70"/>
      <c r="AI9" s="70"/>
      <c r="AJ9" s="70"/>
      <c r="AK9" s="70"/>
      <c r="AL9" s="70"/>
      <c r="AM9" s="71"/>
      <c r="AN9" s="69"/>
      <c r="AO9" s="70"/>
      <c r="AP9" s="70"/>
      <c r="AQ9" s="70"/>
      <c r="AR9" s="70"/>
      <c r="AS9" s="70"/>
      <c r="AT9" s="71"/>
      <c r="AU9" s="237"/>
      <c r="AV9" s="196"/>
      <c r="AW9" s="196"/>
      <c r="AX9" s="196"/>
      <c r="AY9" s="196"/>
      <c r="AZ9" s="196"/>
      <c r="BA9" s="196"/>
      <c r="BB9" s="196"/>
      <c r="BC9" s="198"/>
    </row>
    <row r="10" spans="1:55" s="61" customFormat="1" ht="21" customHeight="1" thickBot="1">
      <c r="A10" s="229" t="s">
        <v>44</v>
      </c>
      <c r="B10" s="174"/>
      <c r="C10" s="174"/>
      <c r="D10" s="174"/>
      <c r="E10" s="174"/>
      <c r="F10" s="175"/>
      <c r="G10" s="230"/>
      <c r="H10" s="230"/>
      <c r="I10" s="230"/>
      <c r="J10" s="230"/>
      <c r="K10" s="230"/>
      <c r="L10" s="231"/>
      <c r="M10" s="231"/>
      <c r="N10" s="231"/>
      <c r="O10" s="231"/>
      <c r="P10" s="231"/>
      <c r="Q10" s="232"/>
      <c r="R10" s="233"/>
      <c r="S10" s="74"/>
      <c r="T10" s="75"/>
      <c r="U10" s="75"/>
      <c r="V10" s="75"/>
      <c r="W10" s="75"/>
      <c r="X10" s="73"/>
      <c r="Y10" s="76"/>
      <c r="Z10" s="74"/>
      <c r="AA10" s="75"/>
      <c r="AB10" s="75"/>
      <c r="AC10" s="75"/>
      <c r="AD10" s="75"/>
      <c r="AE10" s="73"/>
      <c r="AF10" s="76"/>
      <c r="AG10" s="74"/>
      <c r="AH10" s="75"/>
      <c r="AI10" s="75"/>
      <c r="AJ10" s="75"/>
      <c r="AK10" s="75"/>
      <c r="AL10" s="73"/>
      <c r="AM10" s="76"/>
      <c r="AN10" s="77"/>
      <c r="AO10" s="75"/>
      <c r="AP10" s="75"/>
      <c r="AQ10" s="75"/>
      <c r="AR10" s="75"/>
      <c r="AS10" s="73"/>
      <c r="AT10" s="76"/>
      <c r="AU10" s="255"/>
      <c r="AV10" s="252"/>
      <c r="AW10" s="253"/>
      <c r="AX10" s="251"/>
      <c r="AY10" s="252"/>
      <c r="AZ10" s="253"/>
      <c r="BA10" s="251"/>
      <c r="BB10" s="252"/>
      <c r="BC10" s="254"/>
    </row>
    <row r="11" spans="1:55" s="61" customFormat="1" ht="12" customHeight="1" thickBot="1">
      <c r="A11" s="218"/>
      <c r="B11" s="218"/>
      <c r="C11" s="218"/>
      <c r="D11" s="218"/>
      <c r="E11" s="218"/>
      <c r="F11" s="218"/>
      <c r="G11" s="228"/>
      <c r="H11" s="228"/>
      <c r="I11" s="228"/>
      <c r="J11" s="228"/>
      <c r="K11" s="228"/>
      <c r="L11" s="218"/>
      <c r="M11" s="218"/>
      <c r="N11" s="218"/>
      <c r="O11" s="218"/>
      <c r="P11" s="218"/>
      <c r="Q11" s="218"/>
      <c r="R11" s="218"/>
      <c r="S11" s="78"/>
      <c r="T11" s="78"/>
      <c r="U11" s="78"/>
      <c r="V11" s="78"/>
      <c r="W11" s="78"/>
      <c r="X11" s="78"/>
      <c r="Y11" s="78"/>
      <c r="Z11" s="78"/>
      <c r="AA11" s="78"/>
      <c r="AB11" s="78"/>
      <c r="AC11" s="78"/>
      <c r="AD11" s="78"/>
      <c r="AE11" s="78"/>
      <c r="AF11" s="78"/>
      <c r="AG11" s="78"/>
      <c r="AH11" s="78"/>
      <c r="AI11" s="78"/>
      <c r="AJ11" s="78"/>
      <c r="AK11" s="78"/>
      <c r="AL11" s="78"/>
      <c r="AM11" s="78"/>
      <c r="AN11" s="78"/>
      <c r="AO11" s="78"/>
      <c r="AP11" s="78"/>
      <c r="AQ11" s="78"/>
      <c r="AR11" s="78"/>
      <c r="AS11" s="78"/>
      <c r="AT11" s="78"/>
      <c r="AU11" s="79"/>
      <c r="AV11" s="79"/>
      <c r="AW11" s="79"/>
      <c r="AX11" s="79"/>
      <c r="AY11" s="79"/>
      <c r="AZ11" s="79"/>
      <c r="BA11" s="79"/>
      <c r="BB11" s="79"/>
      <c r="BC11" s="79"/>
    </row>
    <row r="12" spans="1:55" s="61" customFormat="1" ht="21" customHeight="1">
      <c r="A12" s="224" t="s">
        <v>68</v>
      </c>
      <c r="B12" s="225"/>
      <c r="C12" s="225"/>
      <c r="D12" s="225"/>
      <c r="E12" s="225"/>
      <c r="F12" s="226"/>
      <c r="G12" s="227"/>
      <c r="H12" s="227"/>
      <c r="I12" s="227"/>
      <c r="J12" s="227"/>
      <c r="K12" s="227"/>
      <c r="L12" s="209"/>
      <c r="M12" s="209"/>
      <c r="N12" s="209"/>
      <c r="O12" s="209"/>
      <c r="P12" s="209"/>
      <c r="Q12" s="209"/>
      <c r="R12" s="210"/>
      <c r="S12" s="62"/>
      <c r="T12" s="63"/>
      <c r="U12" s="63"/>
      <c r="V12" s="63"/>
      <c r="W12" s="63"/>
      <c r="X12" s="63"/>
      <c r="Y12" s="66"/>
      <c r="Z12" s="62"/>
      <c r="AA12" s="63"/>
      <c r="AB12" s="63"/>
      <c r="AC12" s="63"/>
      <c r="AD12" s="63"/>
      <c r="AE12" s="63"/>
      <c r="AF12" s="66"/>
      <c r="AG12" s="62"/>
      <c r="AH12" s="63"/>
      <c r="AI12" s="63"/>
      <c r="AJ12" s="63"/>
      <c r="AK12" s="63"/>
      <c r="AL12" s="63"/>
      <c r="AM12" s="66"/>
      <c r="AN12" s="62"/>
      <c r="AO12" s="63"/>
      <c r="AP12" s="63"/>
      <c r="AQ12" s="63"/>
      <c r="AR12" s="63"/>
      <c r="AS12" s="63"/>
      <c r="AT12" s="66"/>
      <c r="AU12" s="222">
        <f>SUM(S12:AT12)</f>
        <v>0</v>
      </c>
      <c r="AV12" s="222"/>
      <c r="AW12" s="223"/>
      <c r="AX12" s="203">
        <f>ROUNDDOWN(AU12/4,1)</f>
        <v>0</v>
      </c>
      <c r="AY12" s="204"/>
      <c r="AZ12" s="205"/>
      <c r="BA12" s="206"/>
      <c r="BB12" s="207"/>
      <c r="BC12" s="208"/>
    </row>
    <row r="13" spans="1:55" s="61" customFormat="1" ht="21" customHeight="1">
      <c r="A13" s="224" t="s">
        <v>68</v>
      </c>
      <c r="B13" s="225"/>
      <c r="C13" s="225"/>
      <c r="D13" s="225"/>
      <c r="E13" s="225"/>
      <c r="F13" s="226"/>
      <c r="G13" s="215"/>
      <c r="H13" s="215"/>
      <c r="I13" s="215"/>
      <c r="J13" s="215"/>
      <c r="K13" s="215"/>
      <c r="L13" s="180"/>
      <c r="M13" s="180"/>
      <c r="N13" s="180"/>
      <c r="O13" s="180"/>
      <c r="P13" s="180"/>
      <c r="Q13" s="180"/>
      <c r="R13" s="181"/>
      <c r="S13" s="67"/>
      <c r="T13" s="81"/>
      <c r="U13" s="81"/>
      <c r="V13" s="81"/>
      <c r="W13" s="81"/>
      <c r="X13" s="68"/>
      <c r="Y13" s="82"/>
      <c r="Z13" s="67"/>
      <c r="AA13" s="68"/>
      <c r="AB13" s="68"/>
      <c r="AC13" s="68"/>
      <c r="AD13" s="68"/>
      <c r="AE13" s="68"/>
      <c r="AF13" s="82"/>
      <c r="AG13" s="67"/>
      <c r="AH13" s="68"/>
      <c r="AI13" s="68"/>
      <c r="AJ13" s="68"/>
      <c r="AK13" s="68"/>
      <c r="AL13" s="68"/>
      <c r="AM13" s="82"/>
      <c r="AN13" s="83"/>
      <c r="AO13" s="68"/>
      <c r="AP13" s="68"/>
      <c r="AQ13" s="68"/>
      <c r="AR13" s="68"/>
      <c r="AS13" s="68"/>
      <c r="AT13" s="82"/>
      <c r="AU13" s="182">
        <f aca="true" t="shared" si="0" ref="AU13:AU24">SUM(S13:AT13)</f>
        <v>0</v>
      </c>
      <c r="AV13" s="182"/>
      <c r="AW13" s="183"/>
      <c r="AX13" s="184">
        <f aca="true" t="shared" si="1" ref="AX13:AX24">ROUND(AU13/4,1)</f>
        <v>0</v>
      </c>
      <c r="AY13" s="185"/>
      <c r="AZ13" s="186"/>
      <c r="BA13" s="187"/>
      <c r="BB13" s="188"/>
      <c r="BC13" s="189"/>
    </row>
    <row r="14" spans="1:55" s="61" customFormat="1" ht="21" customHeight="1">
      <c r="A14" s="220"/>
      <c r="B14" s="221"/>
      <c r="C14" s="221"/>
      <c r="D14" s="221"/>
      <c r="E14" s="221"/>
      <c r="F14" s="221"/>
      <c r="G14" s="215"/>
      <c r="H14" s="215"/>
      <c r="I14" s="215"/>
      <c r="J14" s="215"/>
      <c r="K14" s="215"/>
      <c r="L14" s="180"/>
      <c r="M14" s="180"/>
      <c r="N14" s="180"/>
      <c r="O14" s="180"/>
      <c r="P14" s="180"/>
      <c r="Q14" s="180"/>
      <c r="R14" s="181"/>
      <c r="S14" s="67"/>
      <c r="T14" s="81"/>
      <c r="U14" s="81"/>
      <c r="V14" s="81"/>
      <c r="W14" s="81"/>
      <c r="X14" s="68"/>
      <c r="Y14" s="82"/>
      <c r="Z14" s="67"/>
      <c r="AA14" s="68"/>
      <c r="AB14" s="68"/>
      <c r="AC14" s="68"/>
      <c r="AD14" s="68"/>
      <c r="AE14" s="68"/>
      <c r="AF14" s="82"/>
      <c r="AG14" s="67"/>
      <c r="AH14" s="68"/>
      <c r="AI14" s="68"/>
      <c r="AJ14" s="68"/>
      <c r="AK14" s="68"/>
      <c r="AL14" s="68"/>
      <c r="AM14" s="82"/>
      <c r="AN14" s="83"/>
      <c r="AO14" s="68"/>
      <c r="AP14" s="68"/>
      <c r="AQ14" s="68"/>
      <c r="AR14" s="68"/>
      <c r="AS14" s="68"/>
      <c r="AT14" s="82"/>
      <c r="AU14" s="182">
        <f t="shared" si="0"/>
        <v>0</v>
      </c>
      <c r="AV14" s="182"/>
      <c r="AW14" s="183"/>
      <c r="AX14" s="184">
        <f>ROUND(AU14/4,1)</f>
        <v>0</v>
      </c>
      <c r="AY14" s="185"/>
      <c r="AZ14" s="186"/>
      <c r="BA14" s="187"/>
      <c r="BB14" s="188"/>
      <c r="BC14" s="189"/>
    </row>
    <row r="15" spans="1:55" s="61" customFormat="1" ht="21" customHeight="1">
      <c r="A15" s="214"/>
      <c r="B15" s="180"/>
      <c r="C15" s="180"/>
      <c r="D15" s="180"/>
      <c r="E15" s="180"/>
      <c r="F15" s="180"/>
      <c r="G15" s="215"/>
      <c r="H15" s="215"/>
      <c r="I15" s="215"/>
      <c r="J15" s="215"/>
      <c r="K15" s="215"/>
      <c r="L15" s="180"/>
      <c r="M15" s="180"/>
      <c r="N15" s="180"/>
      <c r="O15" s="180"/>
      <c r="P15" s="180"/>
      <c r="Q15" s="180"/>
      <c r="R15" s="181"/>
      <c r="S15" s="67"/>
      <c r="T15" s="81"/>
      <c r="U15" s="81"/>
      <c r="V15" s="81"/>
      <c r="W15" s="81"/>
      <c r="X15" s="68"/>
      <c r="Y15" s="82"/>
      <c r="Z15" s="67"/>
      <c r="AA15" s="68"/>
      <c r="AB15" s="68"/>
      <c r="AC15" s="68"/>
      <c r="AD15" s="68"/>
      <c r="AE15" s="68"/>
      <c r="AF15" s="82"/>
      <c r="AG15" s="67"/>
      <c r="AH15" s="68"/>
      <c r="AI15" s="68"/>
      <c r="AJ15" s="68"/>
      <c r="AK15" s="68"/>
      <c r="AL15" s="68"/>
      <c r="AM15" s="82"/>
      <c r="AN15" s="83"/>
      <c r="AO15" s="68"/>
      <c r="AP15" s="68"/>
      <c r="AQ15" s="68"/>
      <c r="AR15" s="68"/>
      <c r="AS15" s="68"/>
      <c r="AT15" s="82"/>
      <c r="AU15" s="182">
        <f>SUM(S15:AT15)</f>
        <v>0</v>
      </c>
      <c r="AV15" s="182"/>
      <c r="AW15" s="183"/>
      <c r="AX15" s="184">
        <f>ROUND(AU15/4,1)</f>
        <v>0</v>
      </c>
      <c r="AY15" s="185"/>
      <c r="AZ15" s="186"/>
      <c r="BA15" s="187"/>
      <c r="BB15" s="188"/>
      <c r="BC15" s="189"/>
    </row>
    <row r="16" spans="1:55" s="61" customFormat="1" ht="21" customHeight="1">
      <c r="A16" s="214"/>
      <c r="B16" s="180"/>
      <c r="C16" s="180"/>
      <c r="D16" s="180"/>
      <c r="E16" s="180"/>
      <c r="F16" s="180"/>
      <c r="G16" s="215"/>
      <c r="H16" s="215"/>
      <c r="I16" s="215"/>
      <c r="J16" s="215"/>
      <c r="K16" s="215"/>
      <c r="L16" s="180"/>
      <c r="M16" s="180"/>
      <c r="N16" s="180"/>
      <c r="O16" s="180"/>
      <c r="P16" s="180"/>
      <c r="Q16" s="180"/>
      <c r="R16" s="181"/>
      <c r="S16" s="67"/>
      <c r="T16" s="81"/>
      <c r="U16" s="81"/>
      <c r="V16" s="81"/>
      <c r="W16" s="81"/>
      <c r="X16" s="68"/>
      <c r="Y16" s="82"/>
      <c r="Z16" s="67"/>
      <c r="AA16" s="68"/>
      <c r="AB16" s="68"/>
      <c r="AC16" s="68"/>
      <c r="AD16" s="68"/>
      <c r="AE16" s="68"/>
      <c r="AF16" s="82"/>
      <c r="AG16" s="67"/>
      <c r="AH16" s="68"/>
      <c r="AI16" s="68"/>
      <c r="AJ16" s="68"/>
      <c r="AK16" s="68"/>
      <c r="AL16" s="68"/>
      <c r="AM16" s="82"/>
      <c r="AN16" s="83"/>
      <c r="AO16" s="68"/>
      <c r="AP16" s="68"/>
      <c r="AQ16" s="68"/>
      <c r="AR16" s="68"/>
      <c r="AS16" s="68"/>
      <c r="AT16" s="82"/>
      <c r="AU16" s="182">
        <f t="shared" si="0"/>
        <v>0</v>
      </c>
      <c r="AV16" s="182"/>
      <c r="AW16" s="183"/>
      <c r="AX16" s="184">
        <f t="shared" si="1"/>
        <v>0</v>
      </c>
      <c r="AY16" s="185"/>
      <c r="AZ16" s="186"/>
      <c r="BA16" s="187"/>
      <c r="BB16" s="188"/>
      <c r="BC16" s="189"/>
    </row>
    <row r="17" spans="1:55" s="61" customFormat="1" ht="21" customHeight="1">
      <c r="A17" s="214"/>
      <c r="B17" s="180"/>
      <c r="C17" s="180"/>
      <c r="D17" s="180"/>
      <c r="E17" s="180"/>
      <c r="F17" s="180"/>
      <c r="G17" s="215"/>
      <c r="H17" s="215"/>
      <c r="I17" s="215"/>
      <c r="J17" s="215"/>
      <c r="K17" s="215"/>
      <c r="L17" s="180"/>
      <c r="M17" s="180"/>
      <c r="N17" s="180"/>
      <c r="O17" s="180"/>
      <c r="P17" s="180"/>
      <c r="Q17" s="180"/>
      <c r="R17" s="181"/>
      <c r="S17" s="67"/>
      <c r="T17" s="81"/>
      <c r="U17" s="81"/>
      <c r="V17" s="81"/>
      <c r="W17" s="81"/>
      <c r="X17" s="68"/>
      <c r="Y17" s="82"/>
      <c r="Z17" s="67"/>
      <c r="AA17" s="68"/>
      <c r="AB17" s="68"/>
      <c r="AC17" s="68"/>
      <c r="AD17" s="68"/>
      <c r="AE17" s="68"/>
      <c r="AF17" s="82"/>
      <c r="AG17" s="67"/>
      <c r="AH17" s="68"/>
      <c r="AI17" s="68"/>
      <c r="AJ17" s="68"/>
      <c r="AK17" s="68"/>
      <c r="AL17" s="68"/>
      <c r="AM17" s="82"/>
      <c r="AN17" s="83"/>
      <c r="AO17" s="68"/>
      <c r="AP17" s="68"/>
      <c r="AQ17" s="68"/>
      <c r="AR17" s="68"/>
      <c r="AS17" s="68"/>
      <c r="AT17" s="82"/>
      <c r="AU17" s="182">
        <f t="shared" si="0"/>
        <v>0</v>
      </c>
      <c r="AV17" s="182"/>
      <c r="AW17" s="183"/>
      <c r="AX17" s="184">
        <f t="shared" si="1"/>
        <v>0</v>
      </c>
      <c r="AY17" s="185"/>
      <c r="AZ17" s="186"/>
      <c r="BA17" s="187"/>
      <c r="BB17" s="188"/>
      <c r="BC17" s="189"/>
    </row>
    <row r="18" spans="1:55" s="61" customFormat="1" ht="21" customHeight="1">
      <c r="A18" s="214"/>
      <c r="B18" s="180"/>
      <c r="C18" s="180"/>
      <c r="D18" s="180"/>
      <c r="E18" s="180"/>
      <c r="F18" s="180"/>
      <c r="G18" s="215"/>
      <c r="H18" s="215"/>
      <c r="I18" s="215"/>
      <c r="J18" s="215"/>
      <c r="K18" s="215"/>
      <c r="L18" s="180"/>
      <c r="M18" s="180"/>
      <c r="N18" s="180"/>
      <c r="O18" s="180"/>
      <c r="P18" s="180"/>
      <c r="Q18" s="180"/>
      <c r="R18" s="181"/>
      <c r="S18" s="67"/>
      <c r="T18" s="68"/>
      <c r="U18" s="68"/>
      <c r="V18" s="68"/>
      <c r="W18" s="68"/>
      <c r="X18" s="68"/>
      <c r="Y18" s="82"/>
      <c r="Z18" s="67"/>
      <c r="AA18" s="68"/>
      <c r="AB18" s="68"/>
      <c r="AC18" s="68"/>
      <c r="AD18" s="68"/>
      <c r="AE18" s="68"/>
      <c r="AF18" s="82"/>
      <c r="AG18" s="67"/>
      <c r="AH18" s="68"/>
      <c r="AI18" s="68"/>
      <c r="AJ18" s="68"/>
      <c r="AK18" s="68"/>
      <c r="AL18" s="68"/>
      <c r="AM18" s="82"/>
      <c r="AN18" s="83"/>
      <c r="AO18" s="68"/>
      <c r="AP18" s="68"/>
      <c r="AQ18" s="68"/>
      <c r="AR18" s="68"/>
      <c r="AS18" s="68"/>
      <c r="AT18" s="82"/>
      <c r="AU18" s="182">
        <f t="shared" si="0"/>
        <v>0</v>
      </c>
      <c r="AV18" s="182"/>
      <c r="AW18" s="183"/>
      <c r="AX18" s="184">
        <f t="shared" si="1"/>
        <v>0</v>
      </c>
      <c r="AY18" s="185"/>
      <c r="AZ18" s="186"/>
      <c r="BA18" s="187"/>
      <c r="BB18" s="188"/>
      <c r="BC18" s="189"/>
    </row>
    <row r="19" spans="1:55" s="61" customFormat="1" ht="21" customHeight="1">
      <c r="A19" s="214"/>
      <c r="B19" s="180"/>
      <c r="C19" s="180"/>
      <c r="D19" s="180"/>
      <c r="E19" s="180"/>
      <c r="F19" s="180"/>
      <c r="G19" s="215"/>
      <c r="H19" s="215"/>
      <c r="I19" s="215"/>
      <c r="J19" s="215"/>
      <c r="K19" s="215"/>
      <c r="L19" s="180"/>
      <c r="M19" s="180"/>
      <c r="N19" s="180"/>
      <c r="O19" s="180"/>
      <c r="P19" s="180"/>
      <c r="Q19" s="180"/>
      <c r="R19" s="181"/>
      <c r="S19" s="67"/>
      <c r="T19" s="68"/>
      <c r="U19" s="68"/>
      <c r="V19" s="68"/>
      <c r="W19" s="68"/>
      <c r="X19" s="68"/>
      <c r="Y19" s="82"/>
      <c r="Z19" s="67"/>
      <c r="AA19" s="68"/>
      <c r="AB19" s="68"/>
      <c r="AC19" s="68"/>
      <c r="AD19" s="68"/>
      <c r="AE19" s="68"/>
      <c r="AF19" s="82"/>
      <c r="AG19" s="67"/>
      <c r="AH19" s="68"/>
      <c r="AI19" s="68"/>
      <c r="AJ19" s="68"/>
      <c r="AK19" s="68"/>
      <c r="AL19" s="68"/>
      <c r="AM19" s="82"/>
      <c r="AN19" s="83"/>
      <c r="AO19" s="68"/>
      <c r="AP19" s="68"/>
      <c r="AQ19" s="68"/>
      <c r="AR19" s="68"/>
      <c r="AS19" s="68"/>
      <c r="AT19" s="82"/>
      <c r="AU19" s="182">
        <f>SUM(S19:AT19)</f>
        <v>0</v>
      </c>
      <c r="AV19" s="182"/>
      <c r="AW19" s="183"/>
      <c r="AX19" s="184">
        <f>ROUND(AU19/4,1)</f>
        <v>0</v>
      </c>
      <c r="AY19" s="185"/>
      <c r="AZ19" s="186"/>
      <c r="BA19" s="187"/>
      <c r="BB19" s="188"/>
      <c r="BC19" s="189"/>
    </row>
    <row r="20" spans="1:55" s="61" customFormat="1" ht="21" customHeight="1">
      <c r="A20" s="214"/>
      <c r="B20" s="180"/>
      <c r="C20" s="180"/>
      <c r="D20" s="180"/>
      <c r="E20" s="180"/>
      <c r="F20" s="180"/>
      <c r="G20" s="215"/>
      <c r="H20" s="215"/>
      <c r="I20" s="215"/>
      <c r="J20" s="215"/>
      <c r="K20" s="215"/>
      <c r="L20" s="180"/>
      <c r="M20" s="180"/>
      <c r="N20" s="180"/>
      <c r="O20" s="180"/>
      <c r="P20" s="180"/>
      <c r="Q20" s="180"/>
      <c r="R20" s="181"/>
      <c r="S20" s="67"/>
      <c r="T20" s="68"/>
      <c r="U20" s="68"/>
      <c r="V20" s="68"/>
      <c r="W20" s="68"/>
      <c r="X20" s="68"/>
      <c r="Y20" s="82"/>
      <c r="Z20" s="67"/>
      <c r="AA20" s="68"/>
      <c r="AB20" s="68"/>
      <c r="AC20" s="68"/>
      <c r="AD20" s="68"/>
      <c r="AE20" s="68"/>
      <c r="AF20" s="82"/>
      <c r="AG20" s="67"/>
      <c r="AH20" s="68"/>
      <c r="AI20" s="68"/>
      <c r="AJ20" s="68"/>
      <c r="AK20" s="68"/>
      <c r="AL20" s="68"/>
      <c r="AM20" s="82"/>
      <c r="AN20" s="83"/>
      <c r="AO20" s="68"/>
      <c r="AP20" s="68"/>
      <c r="AQ20" s="68"/>
      <c r="AR20" s="68"/>
      <c r="AS20" s="68"/>
      <c r="AT20" s="82"/>
      <c r="AU20" s="182">
        <f t="shared" si="0"/>
        <v>0</v>
      </c>
      <c r="AV20" s="182"/>
      <c r="AW20" s="183"/>
      <c r="AX20" s="184">
        <f t="shared" si="1"/>
        <v>0</v>
      </c>
      <c r="AY20" s="185"/>
      <c r="AZ20" s="186"/>
      <c r="BA20" s="187"/>
      <c r="BB20" s="188"/>
      <c r="BC20" s="189"/>
    </row>
    <row r="21" spans="1:55" s="61" customFormat="1" ht="21" customHeight="1">
      <c r="A21" s="214"/>
      <c r="B21" s="180"/>
      <c r="C21" s="180"/>
      <c r="D21" s="180"/>
      <c r="E21" s="180"/>
      <c r="F21" s="180"/>
      <c r="G21" s="180"/>
      <c r="H21" s="180"/>
      <c r="I21" s="180"/>
      <c r="J21" s="180"/>
      <c r="K21" s="180"/>
      <c r="L21" s="180"/>
      <c r="M21" s="180"/>
      <c r="N21" s="180"/>
      <c r="O21" s="180"/>
      <c r="P21" s="180"/>
      <c r="Q21" s="180"/>
      <c r="R21" s="181"/>
      <c r="S21" s="67"/>
      <c r="T21" s="68"/>
      <c r="U21" s="68"/>
      <c r="V21" s="68"/>
      <c r="W21" s="68"/>
      <c r="X21" s="68"/>
      <c r="Y21" s="82"/>
      <c r="Z21" s="67"/>
      <c r="AA21" s="68"/>
      <c r="AB21" s="68"/>
      <c r="AC21" s="68"/>
      <c r="AD21" s="68"/>
      <c r="AE21" s="68"/>
      <c r="AF21" s="82"/>
      <c r="AG21" s="67"/>
      <c r="AH21" s="68"/>
      <c r="AI21" s="68"/>
      <c r="AJ21" s="68"/>
      <c r="AK21" s="68"/>
      <c r="AL21" s="68"/>
      <c r="AM21" s="82"/>
      <c r="AN21" s="83"/>
      <c r="AO21" s="68"/>
      <c r="AP21" s="68"/>
      <c r="AQ21" s="68"/>
      <c r="AR21" s="68"/>
      <c r="AS21" s="68"/>
      <c r="AT21" s="82"/>
      <c r="AU21" s="182">
        <f t="shared" si="0"/>
        <v>0</v>
      </c>
      <c r="AV21" s="182"/>
      <c r="AW21" s="183"/>
      <c r="AX21" s="184">
        <f t="shared" si="1"/>
        <v>0</v>
      </c>
      <c r="AY21" s="185"/>
      <c r="AZ21" s="186"/>
      <c r="BA21" s="187"/>
      <c r="BB21" s="188"/>
      <c r="BC21" s="189"/>
    </row>
    <row r="22" spans="1:55" s="61" customFormat="1" ht="21" customHeight="1">
      <c r="A22" s="214"/>
      <c r="B22" s="180"/>
      <c r="C22" s="180"/>
      <c r="D22" s="180"/>
      <c r="E22" s="180"/>
      <c r="F22" s="180"/>
      <c r="G22" s="180"/>
      <c r="H22" s="180"/>
      <c r="I22" s="180"/>
      <c r="J22" s="180"/>
      <c r="K22" s="180"/>
      <c r="L22" s="180"/>
      <c r="M22" s="180"/>
      <c r="N22" s="180"/>
      <c r="O22" s="180"/>
      <c r="P22" s="180"/>
      <c r="Q22" s="180"/>
      <c r="R22" s="181"/>
      <c r="S22" s="67"/>
      <c r="T22" s="68"/>
      <c r="U22" s="68"/>
      <c r="V22" s="68"/>
      <c r="W22" s="68"/>
      <c r="X22" s="68"/>
      <c r="Y22" s="82"/>
      <c r="Z22" s="67"/>
      <c r="AA22" s="68"/>
      <c r="AB22" s="68"/>
      <c r="AC22" s="68"/>
      <c r="AD22" s="68"/>
      <c r="AE22" s="68"/>
      <c r="AF22" s="82"/>
      <c r="AG22" s="67"/>
      <c r="AH22" s="68"/>
      <c r="AI22" s="68"/>
      <c r="AJ22" s="68"/>
      <c r="AK22" s="68"/>
      <c r="AL22" s="68"/>
      <c r="AM22" s="82"/>
      <c r="AN22" s="83"/>
      <c r="AO22" s="68"/>
      <c r="AP22" s="68"/>
      <c r="AQ22" s="68"/>
      <c r="AR22" s="68"/>
      <c r="AS22" s="68"/>
      <c r="AT22" s="82"/>
      <c r="AU22" s="182">
        <f t="shared" si="0"/>
        <v>0</v>
      </c>
      <c r="AV22" s="182"/>
      <c r="AW22" s="183"/>
      <c r="AX22" s="184">
        <f t="shared" si="1"/>
        <v>0</v>
      </c>
      <c r="AY22" s="185"/>
      <c r="AZ22" s="186"/>
      <c r="BA22" s="187"/>
      <c r="BB22" s="188"/>
      <c r="BC22" s="189"/>
    </row>
    <row r="23" spans="1:55" s="61" customFormat="1" ht="21" customHeight="1">
      <c r="A23" s="214"/>
      <c r="B23" s="180"/>
      <c r="C23" s="180"/>
      <c r="D23" s="180"/>
      <c r="E23" s="180"/>
      <c r="F23" s="180"/>
      <c r="G23" s="215"/>
      <c r="H23" s="215"/>
      <c r="I23" s="215"/>
      <c r="J23" s="215"/>
      <c r="K23" s="215"/>
      <c r="L23" s="180"/>
      <c r="M23" s="180"/>
      <c r="N23" s="180"/>
      <c r="O23" s="180"/>
      <c r="P23" s="180"/>
      <c r="Q23" s="180"/>
      <c r="R23" s="181"/>
      <c r="S23" s="67"/>
      <c r="T23" s="81"/>
      <c r="U23" s="81"/>
      <c r="V23" s="81"/>
      <c r="W23" s="81"/>
      <c r="X23" s="68"/>
      <c r="Y23" s="82"/>
      <c r="Z23" s="67"/>
      <c r="AA23" s="68"/>
      <c r="AB23" s="68"/>
      <c r="AC23" s="68"/>
      <c r="AD23" s="68"/>
      <c r="AE23" s="68"/>
      <c r="AF23" s="82"/>
      <c r="AG23" s="67"/>
      <c r="AH23" s="68"/>
      <c r="AI23" s="68"/>
      <c r="AJ23" s="68"/>
      <c r="AK23" s="68"/>
      <c r="AL23" s="68"/>
      <c r="AM23" s="82"/>
      <c r="AN23" s="83"/>
      <c r="AO23" s="68"/>
      <c r="AP23" s="68"/>
      <c r="AQ23" s="68"/>
      <c r="AR23" s="68"/>
      <c r="AS23" s="68"/>
      <c r="AT23" s="82"/>
      <c r="AU23" s="182">
        <f t="shared" si="0"/>
        <v>0</v>
      </c>
      <c r="AV23" s="182"/>
      <c r="AW23" s="183"/>
      <c r="AX23" s="184">
        <f t="shared" si="1"/>
        <v>0</v>
      </c>
      <c r="AY23" s="185"/>
      <c r="AZ23" s="186"/>
      <c r="BA23" s="187"/>
      <c r="BB23" s="188"/>
      <c r="BC23" s="189"/>
    </row>
    <row r="24" spans="1:55" s="61" customFormat="1" ht="21" customHeight="1" thickBot="1">
      <c r="A24" s="214"/>
      <c r="B24" s="180"/>
      <c r="C24" s="180"/>
      <c r="D24" s="180"/>
      <c r="E24" s="180"/>
      <c r="F24" s="180"/>
      <c r="G24" s="180"/>
      <c r="H24" s="180"/>
      <c r="I24" s="180"/>
      <c r="J24" s="180"/>
      <c r="K24" s="180"/>
      <c r="L24" s="180"/>
      <c r="M24" s="180"/>
      <c r="N24" s="180"/>
      <c r="O24" s="180"/>
      <c r="P24" s="180"/>
      <c r="Q24" s="180"/>
      <c r="R24" s="181"/>
      <c r="S24" s="67"/>
      <c r="T24" s="68"/>
      <c r="U24" s="68"/>
      <c r="V24" s="68"/>
      <c r="W24" s="68"/>
      <c r="X24" s="68"/>
      <c r="Y24" s="82"/>
      <c r="Z24" s="67"/>
      <c r="AA24" s="68"/>
      <c r="AB24" s="68"/>
      <c r="AC24" s="68"/>
      <c r="AD24" s="68"/>
      <c r="AE24" s="68"/>
      <c r="AF24" s="82"/>
      <c r="AG24" s="67"/>
      <c r="AH24" s="68"/>
      <c r="AI24" s="68"/>
      <c r="AJ24" s="68"/>
      <c r="AK24" s="68"/>
      <c r="AL24" s="68"/>
      <c r="AM24" s="82"/>
      <c r="AN24" s="83"/>
      <c r="AO24" s="68"/>
      <c r="AP24" s="68"/>
      <c r="AQ24" s="68"/>
      <c r="AR24" s="68"/>
      <c r="AS24" s="68"/>
      <c r="AT24" s="82"/>
      <c r="AU24" s="182">
        <f t="shared" si="0"/>
        <v>0</v>
      </c>
      <c r="AV24" s="182"/>
      <c r="AW24" s="183"/>
      <c r="AX24" s="176">
        <f t="shared" si="1"/>
        <v>0</v>
      </c>
      <c r="AY24" s="177"/>
      <c r="AZ24" s="178"/>
      <c r="BA24" s="211"/>
      <c r="BB24" s="212"/>
      <c r="BC24" s="213"/>
    </row>
    <row r="25" spans="1:55" s="61" customFormat="1" ht="21" customHeight="1" thickBot="1">
      <c r="A25" s="171" t="s">
        <v>117</v>
      </c>
      <c r="B25" s="172"/>
      <c r="C25" s="172"/>
      <c r="D25" s="172"/>
      <c r="E25" s="172"/>
      <c r="F25" s="172"/>
      <c r="G25" s="172"/>
      <c r="H25" s="172"/>
      <c r="I25" s="172"/>
      <c r="J25" s="172"/>
      <c r="K25" s="172"/>
      <c r="L25" s="172"/>
      <c r="M25" s="172"/>
      <c r="N25" s="172"/>
      <c r="O25" s="172"/>
      <c r="P25" s="172"/>
      <c r="Q25" s="172"/>
      <c r="R25" s="173"/>
      <c r="S25" s="84">
        <f>SUM(S12:S24)</f>
        <v>0</v>
      </c>
      <c r="T25" s="85">
        <f aca="true" t="shared" si="2" ref="T25:AT25">SUM(T12:T24)</f>
        <v>0</v>
      </c>
      <c r="U25" s="85">
        <f t="shared" si="2"/>
        <v>0</v>
      </c>
      <c r="V25" s="85">
        <f t="shared" si="2"/>
        <v>0</v>
      </c>
      <c r="W25" s="85">
        <f t="shared" si="2"/>
        <v>0</v>
      </c>
      <c r="X25" s="85">
        <f t="shared" si="2"/>
        <v>0</v>
      </c>
      <c r="Y25" s="86">
        <f t="shared" si="2"/>
        <v>0</v>
      </c>
      <c r="Z25" s="84">
        <f t="shared" si="2"/>
        <v>0</v>
      </c>
      <c r="AA25" s="85">
        <f t="shared" si="2"/>
        <v>0</v>
      </c>
      <c r="AB25" s="85">
        <f t="shared" si="2"/>
        <v>0</v>
      </c>
      <c r="AC25" s="85">
        <f t="shared" si="2"/>
        <v>0</v>
      </c>
      <c r="AD25" s="85">
        <f t="shared" si="2"/>
        <v>0</v>
      </c>
      <c r="AE25" s="85">
        <f t="shared" si="2"/>
        <v>0</v>
      </c>
      <c r="AF25" s="86">
        <f t="shared" si="2"/>
        <v>0</v>
      </c>
      <c r="AG25" s="84">
        <f t="shared" si="2"/>
        <v>0</v>
      </c>
      <c r="AH25" s="85">
        <f t="shared" si="2"/>
        <v>0</v>
      </c>
      <c r="AI25" s="85">
        <f t="shared" si="2"/>
        <v>0</v>
      </c>
      <c r="AJ25" s="85">
        <f t="shared" si="2"/>
        <v>0</v>
      </c>
      <c r="AK25" s="85">
        <f t="shared" si="2"/>
        <v>0</v>
      </c>
      <c r="AL25" s="85">
        <f t="shared" si="2"/>
        <v>0</v>
      </c>
      <c r="AM25" s="86">
        <f t="shared" si="2"/>
        <v>0</v>
      </c>
      <c r="AN25" s="84">
        <f t="shared" si="2"/>
        <v>0</v>
      </c>
      <c r="AO25" s="85">
        <f t="shared" si="2"/>
        <v>0</v>
      </c>
      <c r="AP25" s="85">
        <f t="shared" si="2"/>
        <v>0</v>
      </c>
      <c r="AQ25" s="85">
        <f t="shared" si="2"/>
        <v>0</v>
      </c>
      <c r="AR25" s="85">
        <f t="shared" si="2"/>
        <v>0</v>
      </c>
      <c r="AS25" s="85">
        <f t="shared" si="2"/>
        <v>0</v>
      </c>
      <c r="AT25" s="86">
        <f t="shared" si="2"/>
        <v>0</v>
      </c>
      <c r="AU25" s="216">
        <f>SUM(AU12:AW24)</f>
        <v>0</v>
      </c>
      <c r="AV25" s="216"/>
      <c r="AW25" s="217"/>
      <c r="AX25" s="192">
        <f>ROUNDDOWN(AU25/4,1)</f>
        <v>0</v>
      </c>
      <c r="AY25" s="193"/>
      <c r="AZ25" s="194"/>
      <c r="BA25" s="192" t="e">
        <f>ROUNDDOWN(AX25/AU26,1)</f>
        <v>#DIV/0!</v>
      </c>
      <c r="BB25" s="193"/>
      <c r="BC25" s="202"/>
    </row>
    <row r="26" spans="1:55" s="61" customFormat="1" ht="21" customHeight="1" thickBot="1">
      <c r="A26" s="171" t="s">
        <v>138</v>
      </c>
      <c r="B26" s="172"/>
      <c r="C26" s="172"/>
      <c r="D26" s="172"/>
      <c r="E26" s="172"/>
      <c r="F26" s="172"/>
      <c r="G26" s="172"/>
      <c r="H26" s="172"/>
      <c r="I26" s="172"/>
      <c r="J26" s="172"/>
      <c r="K26" s="172"/>
      <c r="L26" s="172"/>
      <c r="M26" s="172"/>
      <c r="N26" s="172"/>
      <c r="O26" s="172"/>
      <c r="P26" s="172"/>
      <c r="Q26" s="172"/>
      <c r="R26" s="172"/>
      <c r="S26" s="218"/>
      <c r="T26" s="218"/>
      <c r="U26" s="218"/>
      <c r="V26" s="218"/>
      <c r="W26" s="218"/>
      <c r="X26" s="218"/>
      <c r="Y26" s="218"/>
      <c r="Z26" s="218"/>
      <c r="AA26" s="218"/>
      <c r="AB26" s="218"/>
      <c r="AC26" s="218"/>
      <c r="AD26" s="218"/>
      <c r="AE26" s="218"/>
      <c r="AF26" s="218"/>
      <c r="AG26" s="218"/>
      <c r="AH26" s="218"/>
      <c r="AI26" s="218"/>
      <c r="AJ26" s="218"/>
      <c r="AK26" s="218"/>
      <c r="AL26" s="218"/>
      <c r="AM26" s="218"/>
      <c r="AN26" s="218"/>
      <c r="AO26" s="218"/>
      <c r="AP26" s="218"/>
      <c r="AQ26" s="218"/>
      <c r="AR26" s="218"/>
      <c r="AS26" s="218"/>
      <c r="AT26" s="219"/>
      <c r="AU26" s="171"/>
      <c r="AV26" s="172"/>
      <c r="AW26" s="172"/>
      <c r="AX26" s="172"/>
      <c r="AY26" s="172"/>
      <c r="AZ26" s="172"/>
      <c r="BA26" s="172"/>
      <c r="BB26" s="172"/>
      <c r="BC26" s="173"/>
    </row>
    <row r="27" spans="1:56" ht="21" customHeight="1">
      <c r="A27" s="191" t="s">
        <v>167</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1"/>
      <c r="AB27" s="191"/>
      <c r="AC27" s="191"/>
      <c r="AD27" s="191"/>
      <c r="AE27" s="191"/>
      <c r="AF27" s="191"/>
      <c r="AG27" s="191"/>
      <c r="AH27" s="191"/>
      <c r="AI27" s="191"/>
      <c r="AJ27" s="191"/>
      <c r="AK27" s="191"/>
      <c r="AL27" s="191"/>
      <c r="AM27" s="191"/>
      <c r="AN27" s="191"/>
      <c r="AO27" s="191"/>
      <c r="AP27" s="191"/>
      <c r="AQ27" s="191"/>
      <c r="AR27" s="191"/>
      <c r="AS27" s="191"/>
      <c r="AT27" s="191"/>
      <c r="AU27" s="191"/>
      <c r="AV27" s="191"/>
      <c r="AW27" s="191"/>
      <c r="AX27" s="191"/>
      <c r="AY27" s="191"/>
      <c r="AZ27" s="191"/>
      <c r="BA27" s="191"/>
      <c r="BB27" s="191"/>
      <c r="BC27" s="191"/>
      <c r="BD27" s="191"/>
    </row>
    <row r="28" spans="1:56" ht="26.25" customHeight="1">
      <c r="A28" s="179" t="s">
        <v>168</v>
      </c>
      <c r="B28" s="179"/>
      <c r="C28" s="179"/>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79"/>
      <c r="AB28" s="179"/>
      <c r="AC28" s="179"/>
      <c r="AD28" s="179"/>
      <c r="AE28" s="179"/>
      <c r="AF28" s="179"/>
      <c r="AG28" s="179"/>
      <c r="AH28" s="179"/>
      <c r="AI28" s="179"/>
      <c r="AJ28" s="179"/>
      <c r="AK28" s="179"/>
      <c r="AL28" s="179"/>
      <c r="AM28" s="179"/>
      <c r="AN28" s="179"/>
      <c r="AO28" s="179"/>
      <c r="AP28" s="179"/>
      <c r="AQ28" s="179"/>
      <c r="AR28" s="179"/>
      <c r="AS28" s="179"/>
      <c r="AT28" s="179"/>
      <c r="AU28" s="179"/>
      <c r="AV28" s="179"/>
      <c r="AW28" s="179"/>
      <c r="AX28" s="179"/>
      <c r="AY28" s="179"/>
      <c r="AZ28" s="179"/>
      <c r="BA28" s="179"/>
      <c r="BB28" s="179"/>
      <c r="BC28" s="179"/>
      <c r="BD28" s="179"/>
    </row>
    <row r="29" spans="1:56" ht="26.25" customHeight="1">
      <c r="A29" s="190" t="s">
        <v>0</v>
      </c>
      <c r="B29" s="191"/>
      <c r="C29" s="191"/>
      <c r="D29" s="191"/>
      <c r="E29" s="191"/>
      <c r="F29" s="191"/>
      <c r="G29" s="191"/>
      <c r="H29" s="191"/>
      <c r="I29" s="191"/>
      <c r="J29" s="191"/>
      <c r="K29" s="191"/>
      <c r="L29" s="191"/>
      <c r="M29" s="191"/>
      <c r="N29" s="191"/>
      <c r="O29" s="191"/>
      <c r="P29" s="191"/>
      <c r="Q29" s="191"/>
      <c r="R29" s="191"/>
      <c r="S29" s="191"/>
      <c r="T29" s="191"/>
      <c r="U29" s="191"/>
      <c r="V29" s="191"/>
      <c r="W29" s="191"/>
      <c r="X29" s="191"/>
      <c r="Y29" s="191"/>
      <c r="Z29" s="191"/>
      <c r="AA29" s="191"/>
      <c r="AB29" s="191"/>
      <c r="AC29" s="191"/>
      <c r="AD29" s="191"/>
      <c r="AE29" s="191"/>
      <c r="AF29" s="191"/>
      <c r="AG29" s="191"/>
      <c r="AH29" s="191"/>
      <c r="AI29" s="191"/>
      <c r="AJ29" s="191"/>
      <c r="AK29" s="191"/>
      <c r="AL29" s="191"/>
      <c r="AM29" s="191"/>
      <c r="AN29" s="191"/>
      <c r="AO29" s="191"/>
      <c r="AP29" s="191"/>
      <c r="AQ29" s="191"/>
      <c r="AR29" s="191"/>
      <c r="AS29" s="191"/>
      <c r="AT29" s="191"/>
      <c r="AU29" s="191"/>
      <c r="AV29" s="191"/>
      <c r="AW29" s="191"/>
      <c r="AX29" s="191"/>
      <c r="AY29" s="191"/>
      <c r="AZ29" s="191"/>
      <c r="BA29" s="191"/>
      <c r="BB29" s="191"/>
      <c r="BC29" s="191"/>
      <c r="BD29" s="191"/>
    </row>
    <row r="30" spans="1:56" ht="26.25" customHeight="1">
      <c r="A30" s="179" t="s">
        <v>166</v>
      </c>
      <c r="B30" s="179"/>
      <c r="C30" s="179"/>
      <c r="D30" s="179"/>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79"/>
      <c r="AK30" s="179"/>
      <c r="AL30" s="179"/>
      <c r="AM30" s="179"/>
      <c r="AN30" s="179"/>
      <c r="AO30" s="179"/>
      <c r="AP30" s="179"/>
      <c r="AQ30" s="179"/>
      <c r="AR30" s="179"/>
      <c r="AS30" s="179"/>
      <c r="AT30" s="179"/>
      <c r="AU30" s="179"/>
      <c r="AV30" s="179"/>
      <c r="AW30" s="179"/>
      <c r="AX30" s="179"/>
      <c r="AY30" s="179"/>
      <c r="AZ30" s="179"/>
      <c r="BA30" s="179"/>
      <c r="BB30" s="179"/>
      <c r="BC30" s="179"/>
      <c r="BD30" s="179"/>
    </row>
    <row r="31" spans="1:49" ht="21" customHeight="1">
      <c r="A31" s="4" t="s">
        <v>179</v>
      </c>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8"/>
      <c r="AN31" s="58"/>
      <c r="AO31" s="58"/>
      <c r="AP31" s="58"/>
      <c r="AQ31" s="58"/>
      <c r="AR31" s="58"/>
      <c r="AS31" s="58"/>
      <c r="AT31" s="58"/>
      <c r="AU31" s="58"/>
      <c r="AV31" s="58"/>
      <c r="AW31" s="58"/>
    </row>
    <row r="32" spans="1:55" ht="21" customHeight="1">
      <c r="A32" s="199" t="s">
        <v>174</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99"/>
      <c r="AL32" s="199"/>
      <c r="AM32" s="199"/>
      <c r="AN32" s="199"/>
      <c r="AO32" s="199"/>
      <c r="AP32" s="199"/>
      <c r="AQ32" s="199"/>
      <c r="AR32" s="199"/>
      <c r="AS32" s="199"/>
      <c r="AT32" s="199"/>
      <c r="AU32" s="199"/>
      <c r="AV32" s="199"/>
      <c r="AW32" s="199"/>
      <c r="AX32" s="199"/>
      <c r="AY32" s="199"/>
      <c r="AZ32" s="199"/>
      <c r="BA32" s="199"/>
      <c r="BB32" s="199"/>
      <c r="BC32" s="199"/>
    </row>
    <row r="33" spans="1:5" s="61" customFormat="1" ht="11.25" customHeight="1" thickBot="1">
      <c r="A33" s="60"/>
      <c r="B33" s="60"/>
      <c r="C33" s="60"/>
      <c r="D33" s="60"/>
      <c r="E33" s="60"/>
    </row>
    <row r="34" spans="1:55" s="61" customFormat="1" ht="21" customHeight="1" thickBot="1">
      <c r="A34" s="200" t="s">
        <v>52</v>
      </c>
      <c r="B34" s="201"/>
      <c r="C34" s="201"/>
      <c r="D34" s="201"/>
      <c r="E34" s="201"/>
      <c r="F34" s="201"/>
      <c r="G34" s="201"/>
      <c r="H34" s="201"/>
      <c r="I34" s="201"/>
      <c r="J34" s="201"/>
      <c r="K34" s="201"/>
      <c r="L34" s="201"/>
      <c r="M34" s="201"/>
      <c r="N34" s="201"/>
      <c r="O34" s="201"/>
      <c r="P34" s="201"/>
      <c r="Q34" s="201"/>
      <c r="R34" s="201"/>
      <c r="S34" s="201" t="s">
        <v>159</v>
      </c>
      <c r="T34" s="201"/>
      <c r="U34" s="201"/>
      <c r="V34" s="201"/>
      <c r="W34" s="201"/>
      <c r="X34" s="201"/>
      <c r="Y34" s="201"/>
      <c r="Z34" s="201"/>
      <c r="AA34" s="201"/>
      <c r="AB34" s="201"/>
      <c r="AC34" s="201"/>
      <c r="AD34" s="201"/>
      <c r="AE34" s="238"/>
      <c r="AF34" s="248" t="s">
        <v>125</v>
      </c>
      <c r="AG34" s="249"/>
      <c r="AH34" s="249"/>
      <c r="AI34" s="249"/>
      <c r="AJ34" s="249"/>
      <c r="AK34" s="249"/>
      <c r="AL34" s="249"/>
      <c r="AM34" s="249"/>
      <c r="AN34" s="201" t="s">
        <v>158</v>
      </c>
      <c r="AO34" s="201"/>
      <c r="AP34" s="201"/>
      <c r="AQ34" s="201"/>
      <c r="AR34" s="201"/>
      <c r="AS34" s="201"/>
      <c r="AT34" s="201"/>
      <c r="AU34" s="201"/>
      <c r="AV34" s="201"/>
      <c r="AW34" s="201"/>
      <c r="AX34" s="201"/>
      <c r="AY34" s="201"/>
      <c r="AZ34" s="201"/>
      <c r="BA34" s="201"/>
      <c r="BB34" s="201"/>
      <c r="BC34" s="250"/>
    </row>
    <row r="35" spans="1:55" s="61" customFormat="1" ht="21" customHeight="1" thickBot="1">
      <c r="A35" s="171" t="s">
        <v>37</v>
      </c>
      <c r="B35" s="172"/>
      <c r="C35" s="172"/>
      <c r="D35" s="172"/>
      <c r="E35" s="172"/>
      <c r="F35" s="172"/>
      <c r="G35" s="172"/>
      <c r="H35" s="172"/>
      <c r="I35" s="172"/>
      <c r="J35" s="172"/>
      <c r="K35" s="256"/>
      <c r="L35" s="245" t="s">
        <v>175</v>
      </c>
      <c r="M35" s="172"/>
      <c r="N35" s="172"/>
      <c r="O35" s="172"/>
      <c r="P35" s="172"/>
      <c r="Q35" s="172"/>
      <c r="R35" s="172"/>
      <c r="S35" s="172"/>
      <c r="T35" s="172"/>
      <c r="U35" s="172"/>
      <c r="V35" s="172"/>
      <c r="W35" s="172"/>
      <c r="X35" s="172"/>
      <c r="Y35" s="172"/>
      <c r="Z35" s="172"/>
      <c r="AA35" s="172"/>
      <c r="AB35" s="172"/>
      <c r="AC35" s="256"/>
      <c r="AD35" s="245" t="s">
        <v>36</v>
      </c>
      <c r="AE35" s="172"/>
      <c r="AF35" s="172"/>
      <c r="AG35" s="172"/>
      <c r="AH35" s="172"/>
      <c r="AI35" s="172"/>
      <c r="AJ35" s="256"/>
      <c r="AK35" s="245" t="s">
        <v>176</v>
      </c>
      <c r="AL35" s="172"/>
      <c r="AM35" s="172"/>
      <c r="AN35" s="172"/>
      <c r="AO35" s="172"/>
      <c r="AP35" s="172"/>
      <c r="AQ35" s="172"/>
      <c r="AR35" s="172"/>
      <c r="AS35" s="172"/>
      <c r="AT35" s="172"/>
      <c r="AU35" s="172"/>
      <c r="AV35" s="172"/>
      <c r="AW35" s="172"/>
      <c r="AX35" s="172"/>
      <c r="AY35" s="172"/>
      <c r="AZ35" s="172"/>
      <c r="BA35" s="172"/>
      <c r="BB35" s="172"/>
      <c r="BC35" s="173"/>
    </row>
    <row r="36" spans="1:55" s="61" customFormat="1" ht="21" customHeight="1" thickBot="1">
      <c r="A36" s="171" t="s">
        <v>38</v>
      </c>
      <c r="B36" s="172"/>
      <c r="C36" s="172"/>
      <c r="D36" s="172"/>
      <c r="E36" s="172"/>
      <c r="F36" s="172"/>
      <c r="G36" s="172"/>
      <c r="H36" s="172"/>
      <c r="I36" s="172"/>
      <c r="J36" s="172"/>
      <c r="K36" s="256"/>
      <c r="L36" s="245" t="s">
        <v>177</v>
      </c>
      <c r="M36" s="172"/>
      <c r="N36" s="172"/>
      <c r="O36" s="172"/>
      <c r="P36" s="172"/>
      <c r="Q36" s="172"/>
      <c r="R36" s="172"/>
      <c r="S36" s="172"/>
      <c r="T36" s="172"/>
      <c r="U36" s="172"/>
      <c r="V36" s="172"/>
      <c r="W36" s="172"/>
      <c r="X36" s="172"/>
      <c r="Y36" s="172"/>
      <c r="Z36" s="172"/>
      <c r="AA36" s="172"/>
      <c r="AB36" s="172"/>
      <c r="AC36" s="256"/>
      <c r="AD36" s="245" t="s">
        <v>39</v>
      </c>
      <c r="AE36" s="172"/>
      <c r="AF36" s="172"/>
      <c r="AG36" s="172"/>
      <c r="AH36" s="172"/>
      <c r="AI36" s="172"/>
      <c r="AJ36" s="172"/>
      <c r="AK36" s="245" t="s">
        <v>178</v>
      </c>
      <c r="AL36" s="172"/>
      <c r="AM36" s="172"/>
      <c r="AN36" s="172"/>
      <c r="AO36" s="172"/>
      <c r="AP36" s="172"/>
      <c r="AQ36" s="172"/>
      <c r="AR36" s="172"/>
      <c r="AS36" s="172"/>
      <c r="AT36" s="172"/>
      <c r="AU36" s="172"/>
      <c r="AV36" s="172"/>
      <c r="AW36" s="172"/>
      <c r="AX36" s="172"/>
      <c r="AY36" s="172"/>
      <c r="AZ36" s="172"/>
      <c r="BA36" s="172"/>
      <c r="BB36" s="172"/>
      <c r="BC36" s="173"/>
    </row>
    <row r="37" spans="1:55" s="61" customFormat="1" ht="21" customHeight="1" thickBot="1">
      <c r="A37" s="234" t="s">
        <v>126</v>
      </c>
      <c r="B37" s="209"/>
      <c r="C37" s="209"/>
      <c r="D37" s="209"/>
      <c r="E37" s="209"/>
      <c r="F37" s="209"/>
      <c r="G37" s="195" t="s">
        <v>127</v>
      </c>
      <c r="H37" s="195"/>
      <c r="I37" s="195"/>
      <c r="J37" s="195"/>
      <c r="K37" s="195"/>
      <c r="L37" s="238" t="s">
        <v>128</v>
      </c>
      <c r="M37" s="239"/>
      <c r="N37" s="239"/>
      <c r="O37" s="239"/>
      <c r="P37" s="239"/>
      <c r="Q37" s="64"/>
      <c r="R37" s="65"/>
      <c r="S37" s="234" t="s">
        <v>129</v>
      </c>
      <c r="T37" s="209"/>
      <c r="U37" s="209"/>
      <c r="V37" s="209"/>
      <c r="W37" s="209"/>
      <c r="X37" s="209"/>
      <c r="Y37" s="210"/>
      <c r="Z37" s="234" t="s">
        <v>130</v>
      </c>
      <c r="AA37" s="209"/>
      <c r="AB37" s="209"/>
      <c r="AC37" s="209"/>
      <c r="AD37" s="209"/>
      <c r="AE37" s="209"/>
      <c r="AF37" s="235"/>
      <c r="AG37" s="223" t="s">
        <v>131</v>
      </c>
      <c r="AH37" s="209"/>
      <c r="AI37" s="209"/>
      <c r="AJ37" s="209"/>
      <c r="AK37" s="209"/>
      <c r="AL37" s="209"/>
      <c r="AM37" s="210"/>
      <c r="AN37" s="234" t="s">
        <v>132</v>
      </c>
      <c r="AO37" s="209"/>
      <c r="AP37" s="209"/>
      <c r="AQ37" s="209"/>
      <c r="AR37" s="209"/>
      <c r="AS37" s="209"/>
      <c r="AT37" s="235"/>
      <c r="AU37" s="236" t="s">
        <v>133</v>
      </c>
      <c r="AV37" s="195"/>
      <c r="AW37" s="195"/>
      <c r="AX37" s="195" t="s">
        <v>134</v>
      </c>
      <c r="AY37" s="195"/>
      <c r="AZ37" s="195"/>
      <c r="BA37" s="195" t="s">
        <v>135</v>
      </c>
      <c r="BB37" s="195"/>
      <c r="BC37" s="197"/>
    </row>
    <row r="38" spans="1:55" s="61" customFormat="1" ht="21" customHeight="1">
      <c r="A38" s="214"/>
      <c r="B38" s="180"/>
      <c r="C38" s="180"/>
      <c r="D38" s="180"/>
      <c r="E38" s="180"/>
      <c r="F38" s="180"/>
      <c r="G38" s="196"/>
      <c r="H38" s="196"/>
      <c r="I38" s="196"/>
      <c r="J38" s="196"/>
      <c r="K38" s="196"/>
      <c r="L38" s="240"/>
      <c r="M38" s="241"/>
      <c r="N38" s="241"/>
      <c r="O38" s="241"/>
      <c r="P38" s="241"/>
      <c r="Q38" s="234" t="s">
        <v>136</v>
      </c>
      <c r="R38" s="209"/>
      <c r="S38" s="69">
        <v>1</v>
      </c>
      <c r="T38" s="70">
        <v>2</v>
      </c>
      <c r="U38" s="70">
        <v>3</v>
      </c>
      <c r="V38" s="70">
        <v>4</v>
      </c>
      <c r="W38" s="70">
        <v>5</v>
      </c>
      <c r="X38" s="70">
        <v>6</v>
      </c>
      <c r="Y38" s="87">
        <v>7</v>
      </c>
      <c r="Z38" s="72">
        <v>8</v>
      </c>
      <c r="AA38" s="70">
        <v>9</v>
      </c>
      <c r="AB38" s="70">
        <v>10</v>
      </c>
      <c r="AC38" s="70">
        <v>11</v>
      </c>
      <c r="AD38" s="70">
        <v>12</v>
      </c>
      <c r="AE38" s="70">
        <v>13</v>
      </c>
      <c r="AF38" s="71">
        <v>14</v>
      </c>
      <c r="AG38" s="69">
        <v>15</v>
      </c>
      <c r="AH38" s="70">
        <v>16</v>
      </c>
      <c r="AI38" s="70">
        <v>17</v>
      </c>
      <c r="AJ38" s="70">
        <v>18</v>
      </c>
      <c r="AK38" s="70">
        <v>19</v>
      </c>
      <c r="AL38" s="70">
        <v>20</v>
      </c>
      <c r="AM38" s="87">
        <v>21</v>
      </c>
      <c r="AN38" s="72">
        <v>22</v>
      </c>
      <c r="AO38" s="70">
        <v>23</v>
      </c>
      <c r="AP38" s="70">
        <v>24</v>
      </c>
      <c r="AQ38" s="70">
        <v>25</v>
      </c>
      <c r="AR38" s="70">
        <v>26</v>
      </c>
      <c r="AS38" s="70">
        <v>27</v>
      </c>
      <c r="AT38" s="71">
        <v>28</v>
      </c>
      <c r="AU38" s="237"/>
      <c r="AV38" s="196"/>
      <c r="AW38" s="196"/>
      <c r="AX38" s="196"/>
      <c r="AY38" s="196"/>
      <c r="AZ38" s="196"/>
      <c r="BA38" s="196"/>
      <c r="BB38" s="196"/>
      <c r="BC38" s="198"/>
    </row>
    <row r="39" spans="1:55" s="61" customFormat="1" ht="21" customHeight="1" thickBot="1">
      <c r="A39" s="214"/>
      <c r="B39" s="180"/>
      <c r="C39" s="180"/>
      <c r="D39" s="180"/>
      <c r="E39" s="180"/>
      <c r="F39" s="180"/>
      <c r="G39" s="196"/>
      <c r="H39" s="196"/>
      <c r="I39" s="196"/>
      <c r="J39" s="196"/>
      <c r="K39" s="196"/>
      <c r="L39" s="242"/>
      <c r="M39" s="243"/>
      <c r="N39" s="243"/>
      <c r="O39" s="243"/>
      <c r="P39" s="243"/>
      <c r="Q39" s="244" t="s">
        <v>137</v>
      </c>
      <c r="R39" s="231"/>
      <c r="S39" s="69" t="s">
        <v>170</v>
      </c>
      <c r="T39" s="70" t="s">
        <v>171</v>
      </c>
      <c r="U39" s="69" t="s">
        <v>172</v>
      </c>
      <c r="V39" s="70" t="s">
        <v>50</v>
      </c>
      <c r="W39" s="69" t="s">
        <v>140</v>
      </c>
      <c r="X39" s="70" t="s">
        <v>141</v>
      </c>
      <c r="Y39" s="80" t="s">
        <v>173</v>
      </c>
      <c r="Z39" s="72" t="s">
        <v>170</v>
      </c>
      <c r="AA39" s="70" t="s">
        <v>171</v>
      </c>
      <c r="AB39" s="69" t="s">
        <v>172</v>
      </c>
      <c r="AC39" s="70" t="s">
        <v>50</v>
      </c>
      <c r="AD39" s="69" t="s">
        <v>140</v>
      </c>
      <c r="AE39" s="70" t="s">
        <v>141</v>
      </c>
      <c r="AF39" s="88" t="s">
        <v>173</v>
      </c>
      <c r="AG39" s="69" t="s">
        <v>170</v>
      </c>
      <c r="AH39" s="70" t="s">
        <v>171</v>
      </c>
      <c r="AI39" s="69" t="s">
        <v>172</v>
      </c>
      <c r="AJ39" s="70" t="s">
        <v>50</v>
      </c>
      <c r="AK39" s="69" t="s">
        <v>140</v>
      </c>
      <c r="AL39" s="70" t="s">
        <v>141</v>
      </c>
      <c r="AM39" s="80" t="s">
        <v>173</v>
      </c>
      <c r="AN39" s="72" t="s">
        <v>170</v>
      </c>
      <c r="AO39" s="70" t="s">
        <v>171</v>
      </c>
      <c r="AP39" s="69" t="s">
        <v>172</v>
      </c>
      <c r="AQ39" s="70" t="s">
        <v>50</v>
      </c>
      <c r="AR39" s="69" t="s">
        <v>140</v>
      </c>
      <c r="AS39" s="70" t="s">
        <v>141</v>
      </c>
      <c r="AT39" s="88" t="s">
        <v>173</v>
      </c>
      <c r="AU39" s="237"/>
      <c r="AV39" s="196"/>
      <c r="AW39" s="196"/>
      <c r="AX39" s="196"/>
      <c r="AY39" s="196"/>
      <c r="AZ39" s="196"/>
      <c r="BA39" s="196"/>
      <c r="BB39" s="196"/>
      <c r="BC39" s="198"/>
    </row>
    <row r="40" spans="1:55" s="61" customFormat="1" ht="21" customHeight="1" thickBot="1">
      <c r="A40" s="229" t="s">
        <v>44</v>
      </c>
      <c r="B40" s="174"/>
      <c r="C40" s="174"/>
      <c r="D40" s="174"/>
      <c r="E40" s="174"/>
      <c r="F40" s="175"/>
      <c r="G40" s="230" t="s">
        <v>142</v>
      </c>
      <c r="H40" s="230"/>
      <c r="I40" s="230"/>
      <c r="J40" s="230"/>
      <c r="K40" s="230"/>
      <c r="L40" s="231" t="s">
        <v>143</v>
      </c>
      <c r="M40" s="231"/>
      <c r="N40" s="231"/>
      <c r="O40" s="231"/>
      <c r="P40" s="231"/>
      <c r="Q40" s="232"/>
      <c r="R40" s="233"/>
      <c r="S40" s="74">
        <v>8</v>
      </c>
      <c r="T40" s="75">
        <v>8</v>
      </c>
      <c r="U40" s="75">
        <v>8</v>
      </c>
      <c r="V40" s="75">
        <v>8</v>
      </c>
      <c r="W40" s="75">
        <v>8</v>
      </c>
      <c r="X40" s="73"/>
      <c r="Y40" s="89"/>
      <c r="Z40" s="74">
        <v>8</v>
      </c>
      <c r="AA40" s="75">
        <v>8</v>
      </c>
      <c r="AB40" s="75">
        <v>8</v>
      </c>
      <c r="AC40" s="75">
        <v>8</v>
      </c>
      <c r="AD40" s="75">
        <v>8</v>
      </c>
      <c r="AE40" s="73"/>
      <c r="AF40" s="76"/>
      <c r="AG40" s="77">
        <v>8</v>
      </c>
      <c r="AH40" s="75">
        <v>8</v>
      </c>
      <c r="AI40" s="75">
        <v>8</v>
      </c>
      <c r="AJ40" s="75">
        <v>8</v>
      </c>
      <c r="AK40" s="75">
        <v>8</v>
      </c>
      <c r="AL40" s="73"/>
      <c r="AM40" s="89"/>
      <c r="AN40" s="74">
        <v>8</v>
      </c>
      <c r="AO40" s="75">
        <v>8</v>
      </c>
      <c r="AP40" s="75">
        <v>8</v>
      </c>
      <c r="AQ40" s="75">
        <v>8</v>
      </c>
      <c r="AR40" s="75">
        <v>8</v>
      </c>
      <c r="AS40" s="73"/>
      <c r="AT40" s="76"/>
      <c r="AU40" s="174">
        <f>SUM(S40:AT40)</f>
        <v>160</v>
      </c>
      <c r="AV40" s="174"/>
      <c r="AW40" s="175"/>
      <c r="AX40" s="176">
        <f>ROUND(AU40/4,1)</f>
        <v>40</v>
      </c>
      <c r="AY40" s="177"/>
      <c r="AZ40" s="178"/>
      <c r="BA40" s="192">
        <f>ROUNDDOWN(AX40/AU56,1)</f>
        <v>1</v>
      </c>
      <c r="BB40" s="193"/>
      <c r="BC40" s="202"/>
    </row>
    <row r="41" spans="1:55" s="61" customFormat="1" ht="12" customHeight="1" thickBot="1">
      <c r="A41" s="218"/>
      <c r="B41" s="218"/>
      <c r="C41" s="218"/>
      <c r="D41" s="218"/>
      <c r="E41" s="218"/>
      <c r="F41" s="218"/>
      <c r="G41" s="228"/>
      <c r="H41" s="228"/>
      <c r="I41" s="228"/>
      <c r="J41" s="228"/>
      <c r="K41" s="228"/>
      <c r="L41" s="218"/>
      <c r="M41" s="218"/>
      <c r="N41" s="218"/>
      <c r="O41" s="218"/>
      <c r="P41" s="218"/>
      <c r="Q41" s="218"/>
      <c r="R41" s="21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9"/>
      <c r="AV41" s="79"/>
      <c r="AW41" s="79"/>
      <c r="AX41" s="79"/>
      <c r="AY41" s="79"/>
      <c r="AZ41" s="79"/>
      <c r="BA41" s="79"/>
      <c r="BB41" s="79"/>
      <c r="BC41" s="79"/>
    </row>
    <row r="42" spans="1:55" s="61" customFormat="1" ht="21" customHeight="1">
      <c r="A42" s="224" t="s">
        <v>68</v>
      </c>
      <c r="B42" s="225"/>
      <c r="C42" s="225"/>
      <c r="D42" s="225"/>
      <c r="E42" s="225"/>
      <c r="F42" s="226"/>
      <c r="G42" s="227" t="s">
        <v>142</v>
      </c>
      <c r="H42" s="227"/>
      <c r="I42" s="227"/>
      <c r="J42" s="227"/>
      <c r="K42" s="227"/>
      <c r="L42" s="209" t="s">
        <v>143</v>
      </c>
      <c r="M42" s="209"/>
      <c r="N42" s="209"/>
      <c r="O42" s="209"/>
      <c r="P42" s="209"/>
      <c r="Q42" s="209"/>
      <c r="R42" s="210"/>
      <c r="S42" s="62">
        <v>8</v>
      </c>
      <c r="T42" s="63">
        <v>8</v>
      </c>
      <c r="U42" s="63">
        <v>8</v>
      </c>
      <c r="V42" s="63">
        <v>8</v>
      </c>
      <c r="W42" s="63">
        <v>8</v>
      </c>
      <c r="X42" s="63"/>
      <c r="Y42" s="66"/>
      <c r="Z42" s="62">
        <v>8</v>
      </c>
      <c r="AA42" s="63">
        <v>8</v>
      </c>
      <c r="AB42" s="63">
        <v>8</v>
      </c>
      <c r="AC42" s="63">
        <v>8</v>
      </c>
      <c r="AD42" s="63">
        <v>8</v>
      </c>
      <c r="AE42" s="63"/>
      <c r="AF42" s="66"/>
      <c r="AG42" s="62">
        <v>8</v>
      </c>
      <c r="AH42" s="63">
        <v>8</v>
      </c>
      <c r="AI42" s="63">
        <v>8</v>
      </c>
      <c r="AJ42" s="63">
        <v>8</v>
      </c>
      <c r="AK42" s="63">
        <v>8</v>
      </c>
      <c r="AL42" s="63"/>
      <c r="AM42" s="66"/>
      <c r="AN42" s="62">
        <v>8</v>
      </c>
      <c r="AO42" s="63">
        <v>8</v>
      </c>
      <c r="AP42" s="63">
        <v>8</v>
      </c>
      <c r="AQ42" s="63">
        <v>8</v>
      </c>
      <c r="AR42" s="63">
        <v>8</v>
      </c>
      <c r="AS42" s="63"/>
      <c r="AT42" s="66"/>
      <c r="AU42" s="222">
        <f>SUM(S42:AT42)</f>
        <v>160</v>
      </c>
      <c r="AV42" s="222"/>
      <c r="AW42" s="223"/>
      <c r="AX42" s="203">
        <f>ROUNDDOWN(AU42/4,1)</f>
        <v>40</v>
      </c>
      <c r="AY42" s="204"/>
      <c r="AZ42" s="205"/>
      <c r="BA42" s="206"/>
      <c r="BB42" s="207"/>
      <c r="BC42" s="208"/>
    </row>
    <row r="43" spans="1:55" s="61" customFormat="1" ht="21" customHeight="1">
      <c r="A43" s="224" t="s">
        <v>68</v>
      </c>
      <c r="B43" s="225"/>
      <c r="C43" s="225"/>
      <c r="D43" s="225"/>
      <c r="E43" s="225"/>
      <c r="F43" s="226"/>
      <c r="G43" s="215" t="s">
        <v>144</v>
      </c>
      <c r="H43" s="215"/>
      <c r="I43" s="215"/>
      <c r="J43" s="215"/>
      <c r="K43" s="215"/>
      <c r="L43" s="180" t="s">
        <v>145</v>
      </c>
      <c r="M43" s="180"/>
      <c r="N43" s="180"/>
      <c r="O43" s="180"/>
      <c r="P43" s="180"/>
      <c r="Q43" s="180"/>
      <c r="R43" s="181"/>
      <c r="S43" s="67">
        <v>8</v>
      </c>
      <c r="T43" s="81">
        <v>8</v>
      </c>
      <c r="U43" s="81">
        <v>8</v>
      </c>
      <c r="V43" s="81">
        <v>8</v>
      </c>
      <c r="W43" s="81">
        <v>8</v>
      </c>
      <c r="X43" s="68"/>
      <c r="Y43" s="82"/>
      <c r="Z43" s="67">
        <v>8</v>
      </c>
      <c r="AA43" s="68">
        <v>8</v>
      </c>
      <c r="AB43" s="68">
        <v>8</v>
      </c>
      <c r="AC43" s="68">
        <v>8</v>
      </c>
      <c r="AD43" s="68">
        <v>8</v>
      </c>
      <c r="AE43" s="68"/>
      <c r="AF43" s="82"/>
      <c r="AG43" s="67">
        <v>8</v>
      </c>
      <c r="AH43" s="68">
        <v>8</v>
      </c>
      <c r="AI43" s="68">
        <v>8</v>
      </c>
      <c r="AJ43" s="68">
        <v>8</v>
      </c>
      <c r="AK43" s="68">
        <v>8</v>
      </c>
      <c r="AL43" s="68"/>
      <c r="AM43" s="82"/>
      <c r="AN43" s="83">
        <v>8</v>
      </c>
      <c r="AO43" s="68">
        <v>8</v>
      </c>
      <c r="AP43" s="68">
        <v>8</v>
      </c>
      <c r="AQ43" s="68">
        <v>8</v>
      </c>
      <c r="AR43" s="68">
        <v>8</v>
      </c>
      <c r="AS43" s="68"/>
      <c r="AT43" s="82"/>
      <c r="AU43" s="182">
        <f aca="true" t="shared" si="3" ref="AU43:AU54">SUM(S43:AT43)</f>
        <v>160</v>
      </c>
      <c r="AV43" s="182"/>
      <c r="AW43" s="183"/>
      <c r="AX43" s="184">
        <f aca="true" t="shared" si="4" ref="AX43:AX54">ROUND(AU43/4,1)</f>
        <v>40</v>
      </c>
      <c r="AY43" s="185"/>
      <c r="AZ43" s="186"/>
      <c r="BA43" s="187"/>
      <c r="BB43" s="188"/>
      <c r="BC43" s="189"/>
    </row>
    <row r="44" spans="1:55" s="61" customFormat="1" ht="21" customHeight="1">
      <c r="A44" s="220" t="s">
        <v>146</v>
      </c>
      <c r="B44" s="221"/>
      <c r="C44" s="221"/>
      <c r="D44" s="221"/>
      <c r="E44" s="221"/>
      <c r="F44" s="221"/>
      <c r="G44" s="215" t="s">
        <v>142</v>
      </c>
      <c r="H44" s="215"/>
      <c r="I44" s="215"/>
      <c r="J44" s="215"/>
      <c r="K44" s="215"/>
      <c r="L44" s="180" t="s">
        <v>147</v>
      </c>
      <c r="M44" s="180"/>
      <c r="N44" s="180"/>
      <c r="O44" s="180"/>
      <c r="P44" s="180"/>
      <c r="Q44" s="180"/>
      <c r="R44" s="181"/>
      <c r="S44" s="67">
        <v>8</v>
      </c>
      <c r="T44" s="81">
        <v>8</v>
      </c>
      <c r="U44" s="81">
        <v>8</v>
      </c>
      <c r="V44" s="81"/>
      <c r="W44" s="81">
        <v>8</v>
      </c>
      <c r="X44" s="68"/>
      <c r="Y44" s="82"/>
      <c r="Z44" s="67">
        <v>8</v>
      </c>
      <c r="AA44" s="68">
        <v>8</v>
      </c>
      <c r="AB44" s="68">
        <v>8</v>
      </c>
      <c r="AC44" s="68">
        <v>8</v>
      </c>
      <c r="AD44" s="68">
        <v>8</v>
      </c>
      <c r="AE44" s="68"/>
      <c r="AF44" s="82"/>
      <c r="AG44" s="67"/>
      <c r="AH44" s="68">
        <v>8</v>
      </c>
      <c r="AI44" s="68">
        <v>8</v>
      </c>
      <c r="AJ44" s="68">
        <v>8</v>
      </c>
      <c r="AK44" s="68">
        <v>8</v>
      </c>
      <c r="AL44" s="68"/>
      <c r="AM44" s="82"/>
      <c r="AN44" s="83">
        <v>8</v>
      </c>
      <c r="AO44" s="68">
        <v>8</v>
      </c>
      <c r="AP44" s="68">
        <v>8</v>
      </c>
      <c r="AQ44" s="68">
        <v>8</v>
      </c>
      <c r="AR44" s="68">
        <v>8</v>
      </c>
      <c r="AS44" s="68"/>
      <c r="AT44" s="82"/>
      <c r="AU44" s="182">
        <f t="shared" si="3"/>
        <v>144</v>
      </c>
      <c r="AV44" s="182"/>
      <c r="AW44" s="183"/>
      <c r="AX44" s="184">
        <f t="shared" si="4"/>
        <v>36</v>
      </c>
      <c r="AY44" s="185"/>
      <c r="AZ44" s="186"/>
      <c r="BA44" s="187"/>
      <c r="BB44" s="188"/>
      <c r="BC44" s="189"/>
    </row>
    <row r="45" spans="1:55" s="61" customFormat="1" ht="21" customHeight="1">
      <c r="A45" s="214" t="s">
        <v>146</v>
      </c>
      <c r="B45" s="180"/>
      <c r="C45" s="180"/>
      <c r="D45" s="180"/>
      <c r="E45" s="180"/>
      <c r="F45" s="180"/>
      <c r="G45" s="215" t="s">
        <v>144</v>
      </c>
      <c r="H45" s="215"/>
      <c r="I45" s="215"/>
      <c r="J45" s="215"/>
      <c r="K45" s="215"/>
      <c r="L45" s="180" t="s">
        <v>148</v>
      </c>
      <c r="M45" s="180"/>
      <c r="N45" s="180"/>
      <c r="O45" s="180"/>
      <c r="P45" s="180"/>
      <c r="Q45" s="180"/>
      <c r="R45" s="181"/>
      <c r="S45" s="67">
        <v>8</v>
      </c>
      <c r="T45" s="81">
        <v>8</v>
      </c>
      <c r="U45" s="81">
        <v>8</v>
      </c>
      <c r="V45" s="81">
        <v>8</v>
      </c>
      <c r="W45" s="81">
        <v>8</v>
      </c>
      <c r="X45" s="68"/>
      <c r="Y45" s="82"/>
      <c r="Z45" s="67">
        <v>8</v>
      </c>
      <c r="AA45" s="68">
        <v>8</v>
      </c>
      <c r="AB45" s="68">
        <v>8</v>
      </c>
      <c r="AC45" s="68">
        <v>8</v>
      </c>
      <c r="AD45" s="68">
        <v>8</v>
      </c>
      <c r="AE45" s="68"/>
      <c r="AF45" s="82"/>
      <c r="AG45" s="67">
        <v>8</v>
      </c>
      <c r="AH45" s="68">
        <v>8</v>
      </c>
      <c r="AI45" s="68">
        <v>8</v>
      </c>
      <c r="AJ45" s="68">
        <v>8</v>
      </c>
      <c r="AK45" s="68">
        <v>8</v>
      </c>
      <c r="AL45" s="68"/>
      <c r="AM45" s="82"/>
      <c r="AN45" s="83">
        <v>8</v>
      </c>
      <c r="AO45" s="68">
        <v>8</v>
      </c>
      <c r="AP45" s="68">
        <v>8</v>
      </c>
      <c r="AQ45" s="68">
        <v>8</v>
      </c>
      <c r="AR45" s="68">
        <v>8</v>
      </c>
      <c r="AS45" s="68"/>
      <c r="AT45" s="82"/>
      <c r="AU45" s="182">
        <f t="shared" si="3"/>
        <v>160</v>
      </c>
      <c r="AV45" s="182"/>
      <c r="AW45" s="183"/>
      <c r="AX45" s="184">
        <f t="shared" si="4"/>
        <v>40</v>
      </c>
      <c r="AY45" s="185"/>
      <c r="AZ45" s="186"/>
      <c r="BA45" s="187"/>
      <c r="BB45" s="188"/>
      <c r="BC45" s="189"/>
    </row>
    <row r="46" spans="1:55" s="61" customFormat="1" ht="21" customHeight="1">
      <c r="A46" s="214" t="s">
        <v>146</v>
      </c>
      <c r="B46" s="180"/>
      <c r="C46" s="180"/>
      <c r="D46" s="180"/>
      <c r="E46" s="180"/>
      <c r="F46" s="180"/>
      <c r="G46" s="215" t="s">
        <v>149</v>
      </c>
      <c r="H46" s="215"/>
      <c r="I46" s="215"/>
      <c r="J46" s="215"/>
      <c r="K46" s="215"/>
      <c r="L46" s="180" t="s">
        <v>150</v>
      </c>
      <c r="M46" s="180"/>
      <c r="N46" s="180"/>
      <c r="O46" s="180"/>
      <c r="P46" s="180"/>
      <c r="Q46" s="180"/>
      <c r="R46" s="181"/>
      <c r="S46" s="67">
        <v>4</v>
      </c>
      <c r="T46" s="81">
        <v>4</v>
      </c>
      <c r="U46" s="81">
        <v>4</v>
      </c>
      <c r="V46" s="81">
        <v>4</v>
      </c>
      <c r="W46" s="81">
        <v>4</v>
      </c>
      <c r="X46" s="68"/>
      <c r="Y46" s="82"/>
      <c r="Z46" s="67">
        <v>4</v>
      </c>
      <c r="AA46" s="68">
        <v>4</v>
      </c>
      <c r="AB46" s="68">
        <v>4</v>
      </c>
      <c r="AC46" s="68">
        <v>4</v>
      </c>
      <c r="AD46" s="68">
        <v>4</v>
      </c>
      <c r="AE46" s="68"/>
      <c r="AF46" s="82"/>
      <c r="AG46" s="67">
        <v>4</v>
      </c>
      <c r="AH46" s="68">
        <v>4</v>
      </c>
      <c r="AI46" s="68">
        <v>4</v>
      </c>
      <c r="AJ46" s="68">
        <v>4</v>
      </c>
      <c r="AK46" s="68">
        <v>4</v>
      </c>
      <c r="AL46" s="68"/>
      <c r="AM46" s="82"/>
      <c r="AN46" s="83">
        <v>4</v>
      </c>
      <c r="AO46" s="68">
        <v>4</v>
      </c>
      <c r="AP46" s="68">
        <v>4</v>
      </c>
      <c r="AQ46" s="68">
        <v>4</v>
      </c>
      <c r="AR46" s="68">
        <v>4</v>
      </c>
      <c r="AS46" s="68"/>
      <c r="AT46" s="82"/>
      <c r="AU46" s="182">
        <f t="shared" si="3"/>
        <v>80</v>
      </c>
      <c r="AV46" s="182"/>
      <c r="AW46" s="183"/>
      <c r="AX46" s="184">
        <f t="shared" si="4"/>
        <v>20</v>
      </c>
      <c r="AY46" s="185"/>
      <c r="AZ46" s="186"/>
      <c r="BA46" s="187"/>
      <c r="BB46" s="188"/>
      <c r="BC46" s="189"/>
    </row>
    <row r="47" spans="1:55" s="61" customFormat="1" ht="21" customHeight="1">
      <c r="A47" s="214" t="s">
        <v>151</v>
      </c>
      <c r="B47" s="180"/>
      <c r="C47" s="180"/>
      <c r="D47" s="180"/>
      <c r="E47" s="180"/>
      <c r="F47" s="180"/>
      <c r="G47" s="215" t="s">
        <v>149</v>
      </c>
      <c r="H47" s="215"/>
      <c r="I47" s="215"/>
      <c r="J47" s="215"/>
      <c r="K47" s="215"/>
      <c r="L47" s="180" t="s">
        <v>152</v>
      </c>
      <c r="M47" s="180"/>
      <c r="N47" s="180"/>
      <c r="O47" s="180"/>
      <c r="P47" s="180"/>
      <c r="Q47" s="180"/>
      <c r="R47" s="181"/>
      <c r="S47" s="67">
        <v>4</v>
      </c>
      <c r="T47" s="81"/>
      <c r="U47" s="81">
        <v>4</v>
      </c>
      <c r="V47" s="81"/>
      <c r="W47" s="81">
        <v>4</v>
      </c>
      <c r="X47" s="68"/>
      <c r="Y47" s="82"/>
      <c r="Z47" s="67">
        <v>4</v>
      </c>
      <c r="AA47" s="68"/>
      <c r="AB47" s="68">
        <v>4</v>
      </c>
      <c r="AC47" s="68"/>
      <c r="AD47" s="68">
        <v>4</v>
      </c>
      <c r="AE47" s="68"/>
      <c r="AF47" s="82"/>
      <c r="AG47" s="67">
        <v>4</v>
      </c>
      <c r="AH47" s="68"/>
      <c r="AI47" s="68">
        <v>4</v>
      </c>
      <c r="AJ47" s="68"/>
      <c r="AK47" s="68">
        <v>4</v>
      </c>
      <c r="AL47" s="68"/>
      <c r="AM47" s="82"/>
      <c r="AN47" s="83">
        <v>4</v>
      </c>
      <c r="AO47" s="68"/>
      <c r="AP47" s="68">
        <v>4</v>
      </c>
      <c r="AQ47" s="68"/>
      <c r="AR47" s="68">
        <v>4</v>
      </c>
      <c r="AS47" s="68"/>
      <c r="AT47" s="82"/>
      <c r="AU47" s="182">
        <f t="shared" si="3"/>
        <v>48</v>
      </c>
      <c r="AV47" s="182"/>
      <c r="AW47" s="183"/>
      <c r="AX47" s="184">
        <f t="shared" si="4"/>
        <v>12</v>
      </c>
      <c r="AY47" s="185"/>
      <c r="AZ47" s="186"/>
      <c r="BA47" s="187"/>
      <c r="BB47" s="188"/>
      <c r="BC47" s="189"/>
    </row>
    <row r="48" spans="1:55" s="61" customFormat="1" ht="21" customHeight="1">
      <c r="A48" s="214" t="s">
        <v>151</v>
      </c>
      <c r="B48" s="180"/>
      <c r="C48" s="180"/>
      <c r="D48" s="180"/>
      <c r="E48" s="180"/>
      <c r="F48" s="180"/>
      <c r="G48" s="215" t="s">
        <v>153</v>
      </c>
      <c r="H48" s="215"/>
      <c r="I48" s="215"/>
      <c r="J48" s="215"/>
      <c r="K48" s="215"/>
      <c r="L48" s="180" t="s">
        <v>154</v>
      </c>
      <c r="M48" s="180"/>
      <c r="N48" s="180"/>
      <c r="O48" s="180"/>
      <c r="P48" s="180"/>
      <c r="Q48" s="180"/>
      <c r="R48" s="181"/>
      <c r="S48" s="67">
        <v>3</v>
      </c>
      <c r="T48" s="68">
        <v>3</v>
      </c>
      <c r="U48" s="68">
        <v>3</v>
      </c>
      <c r="V48" s="68"/>
      <c r="W48" s="68"/>
      <c r="X48" s="68"/>
      <c r="Y48" s="82"/>
      <c r="Z48" s="67">
        <v>3</v>
      </c>
      <c r="AA48" s="68">
        <v>3</v>
      </c>
      <c r="AB48" s="68">
        <v>3</v>
      </c>
      <c r="AC48" s="68"/>
      <c r="AD48" s="68"/>
      <c r="AE48" s="68"/>
      <c r="AF48" s="82"/>
      <c r="AG48" s="67">
        <v>3</v>
      </c>
      <c r="AH48" s="68">
        <v>3</v>
      </c>
      <c r="AI48" s="68">
        <v>3</v>
      </c>
      <c r="AJ48" s="68"/>
      <c r="AK48" s="68"/>
      <c r="AL48" s="68"/>
      <c r="AM48" s="82"/>
      <c r="AN48" s="83">
        <v>3</v>
      </c>
      <c r="AO48" s="68">
        <v>3</v>
      </c>
      <c r="AP48" s="68">
        <v>3</v>
      </c>
      <c r="AQ48" s="68"/>
      <c r="AR48" s="68"/>
      <c r="AS48" s="68"/>
      <c r="AT48" s="82"/>
      <c r="AU48" s="182">
        <f t="shared" si="3"/>
        <v>36</v>
      </c>
      <c r="AV48" s="182"/>
      <c r="AW48" s="183"/>
      <c r="AX48" s="184">
        <f t="shared" si="4"/>
        <v>9</v>
      </c>
      <c r="AY48" s="185"/>
      <c r="AZ48" s="186"/>
      <c r="BA48" s="187"/>
      <c r="BB48" s="188"/>
      <c r="BC48" s="189"/>
    </row>
    <row r="49" spans="1:55" s="61" customFormat="1" ht="21" customHeight="1">
      <c r="A49" s="214" t="s">
        <v>155</v>
      </c>
      <c r="B49" s="180"/>
      <c r="C49" s="180"/>
      <c r="D49" s="180"/>
      <c r="E49" s="180"/>
      <c r="F49" s="180"/>
      <c r="G49" s="215" t="s">
        <v>153</v>
      </c>
      <c r="H49" s="215"/>
      <c r="I49" s="215"/>
      <c r="J49" s="215"/>
      <c r="K49" s="215"/>
      <c r="L49" s="180" t="s">
        <v>156</v>
      </c>
      <c r="M49" s="180"/>
      <c r="N49" s="180"/>
      <c r="O49" s="180"/>
      <c r="P49" s="180"/>
      <c r="Q49" s="180"/>
      <c r="R49" s="181"/>
      <c r="S49" s="67"/>
      <c r="T49" s="68"/>
      <c r="U49" s="68"/>
      <c r="V49" s="68">
        <v>4</v>
      </c>
      <c r="W49" s="68">
        <v>4</v>
      </c>
      <c r="X49" s="68"/>
      <c r="Y49" s="82"/>
      <c r="Z49" s="67"/>
      <c r="AA49" s="68"/>
      <c r="AB49" s="68"/>
      <c r="AC49" s="68">
        <v>4</v>
      </c>
      <c r="AD49" s="68">
        <v>4</v>
      </c>
      <c r="AE49" s="68"/>
      <c r="AF49" s="82"/>
      <c r="AG49" s="67"/>
      <c r="AH49" s="68"/>
      <c r="AI49" s="68"/>
      <c r="AJ49" s="68">
        <v>4</v>
      </c>
      <c r="AK49" s="68">
        <v>4</v>
      </c>
      <c r="AL49" s="68"/>
      <c r="AM49" s="82"/>
      <c r="AN49" s="83"/>
      <c r="AO49" s="68"/>
      <c r="AP49" s="68"/>
      <c r="AQ49" s="68">
        <v>4</v>
      </c>
      <c r="AR49" s="68">
        <v>4</v>
      </c>
      <c r="AS49" s="68"/>
      <c r="AT49" s="82"/>
      <c r="AU49" s="182">
        <f t="shared" si="3"/>
        <v>32</v>
      </c>
      <c r="AV49" s="182"/>
      <c r="AW49" s="183"/>
      <c r="AX49" s="184">
        <f t="shared" si="4"/>
        <v>8</v>
      </c>
      <c r="AY49" s="185"/>
      <c r="AZ49" s="186"/>
      <c r="BA49" s="187"/>
      <c r="BB49" s="188"/>
      <c r="BC49" s="189"/>
    </row>
    <row r="50" spans="1:55" s="61" customFormat="1" ht="21" customHeight="1">
      <c r="A50" s="214"/>
      <c r="B50" s="180"/>
      <c r="C50" s="180"/>
      <c r="D50" s="180"/>
      <c r="E50" s="180"/>
      <c r="F50" s="180"/>
      <c r="G50" s="180"/>
      <c r="H50" s="180"/>
      <c r="I50" s="180"/>
      <c r="J50" s="180"/>
      <c r="K50" s="180"/>
      <c r="L50" s="180"/>
      <c r="M50" s="180"/>
      <c r="N50" s="180"/>
      <c r="O50" s="180"/>
      <c r="P50" s="180"/>
      <c r="Q50" s="180"/>
      <c r="R50" s="181"/>
      <c r="S50" s="67"/>
      <c r="T50" s="68"/>
      <c r="U50" s="68"/>
      <c r="V50" s="68"/>
      <c r="W50" s="68"/>
      <c r="X50" s="68"/>
      <c r="Y50" s="82"/>
      <c r="Z50" s="67"/>
      <c r="AA50" s="68"/>
      <c r="AB50" s="68"/>
      <c r="AC50" s="68"/>
      <c r="AD50" s="68"/>
      <c r="AE50" s="68"/>
      <c r="AF50" s="82"/>
      <c r="AG50" s="67"/>
      <c r="AH50" s="68"/>
      <c r="AI50" s="68"/>
      <c r="AJ50" s="68"/>
      <c r="AK50" s="68"/>
      <c r="AL50" s="68"/>
      <c r="AM50" s="82"/>
      <c r="AN50" s="83"/>
      <c r="AO50" s="68"/>
      <c r="AP50" s="68"/>
      <c r="AQ50" s="68"/>
      <c r="AR50" s="68"/>
      <c r="AS50" s="68"/>
      <c r="AT50" s="82"/>
      <c r="AU50" s="182">
        <f t="shared" si="3"/>
        <v>0</v>
      </c>
      <c r="AV50" s="182"/>
      <c r="AW50" s="183"/>
      <c r="AX50" s="184">
        <f t="shared" si="4"/>
        <v>0</v>
      </c>
      <c r="AY50" s="185"/>
      <c r="AZ50" s="186"/>
      <c r="BA50" s="187"/>
      <c r="BB50" s="188"/>
      <c r="BC50" s="189"/>
    </row>
    <row r="51" spans="1:55" s="61" customFormat="1" ht="21" customHeight="1">
      <c r="A51" s="214"/>
      <c r="B51" s="180"/>
      <c r="C51" s="180"/>
      <c r="D51" s="180"/>
      <c r="E51" s="180"/>
      <c r="F51" s="180"/>
      <c r="G51" s="180"/>
      <c r="H51" s="180"/>
      <c r="I51" s="180"/>
      <c r="J51" s="180"/>
      <c r="K51" s="180"/>
      <c r="L51" s="180"/>
      <c r="M51" s="180"/>
      <c r="N51" s="180"/>
      <c r="O51" s="180"/>
      <c r="P51" s="180"/>
      <c r="Q51" s="180"/>
      <c r="R51" s="181"/>
      <c r="S51" s="67"/>
      <c r="T51" s="68"/>
      <c r="U51" s="68"/>
      <c r="V51" s="68"/>
      <c r="W51" s="68"/>
      <c r="X51" s="68"/>
      <c r="Y51" s="82"/>
      <c r="Z51" s="67"/>
      <c r="AA51" s="68"/>
      <c r="AB51" s="68"/>
      <c r="AC51" s="68"/>
      <c r="AD51" s="68"/>
      <c r="AE51" s="68"/>
      <c r="AF51" s="82"/>
      <c r="AG51" s="67"/>
      <c r="AH51" s="68"/>
      <c r="AI51" s="68"/>
      <c r="AJ51" s="68"/>
      <c r="AK51" s="68"/>
      <c r="AL51" s="68"/>
      <c r="AM51" s="82"/>
      <c r="AN51" s="83"/>
      <c r="AO51" s="68"/>
      <c r="AP51" s="68"/>
      <c r="AQ51" s="68"/>
      <c r="AR51" s="68"/>
      <c r="AS51" s="68"/>
      <c r="AT51" s="82"/>
      <c r="AU51" s="182">
        <f>SUM(S51:AT51)</f>
        <v>0</v>
      </c>
      <c r="AV51" s="182"/>
      <c r="AW51" s="183"/>
      <c r="AX51" s="184">
        <f>ROUND(AU51/4,1)</f>
        <v>0</v>
      </c>
      <c r="AY51" s="185"/>
      <c r="AZ51" s="186"/>
      <c r="BA51" s="187"/>
      <c r="BB51" s="188"/>
      <c r="BC51" s="189"/>
    </row>
    <row r="52" spans="1:55" s="61" customFormat="1" ht="21" customHeight="1">
      <c r="A52" s="214"/>
      <c r="B52" s="180"/>
      <c r="C52" s="180"/>
      <c r="D52" s="180"/>
      <c r="E52" s="180"/>
      <c r="F52" s="180"/>
      <c r="G52" s="180"/>
      <c r="H52" s="180"/>
      <c r="I52" s="180"/>
      <c r="J52" s="180"/>
      <c r="K52" s="180"/>
      <c r="L52" s="180"/>
      <c r="M52" s="180"/>
      <c r="N52" s="180"/>
      <c r="O52" s="180"/>
      <c r="P52" s="180"/>
      <c r="Q52" s="180"/>
      <c r="R52" s="181"/>
      <c r="S52" s="67"/>
      <c r="T52" s="68"/>
      <c r="U52" s="68"/>
      <c r="V52" s="68"/>
      <c r="W52" s="68"/>
      <c r="X52" s="68"/>
      <c r="Y52" s="82"/>
      <c r="Z52" s="67"/>
      <c r="AA52" s="68"/>
      <c r="AB52" s="68"/>
      <c r="AC52" s="68"/>
      <c r="AD52" s="68"/>
      <c r="AE52" s="68"/>
      <c r="AF52" s="82"/>
      <c r="AG52" s="67"/>
      <c r="AH52" s="68"/>
      <c r="AI52" s="68"/>
      <c r="AJ52" s="68"/>
      <c r="AK52" s="68"/>
      <c r="AL52" s="68"/>
      <c r="AM52" s="82"/>
      <c r="AN52" s="83"/>
      <c r="AO52" s="68"/>
      <c r="AP52" s="68"/>
      <c r="AQ52" s="68"/>
      <c r="AR52" s="68"/>
      <c r="AS52" s="68"/>
      <c r="AT52" s="82"/>
      <c r="AU52" s="182">
        <f t="shared" si="3"/>
        <v>0</v>
      </c>
      <c r="AV52" s="182"/>
      <c r="AW52" s="183"/>
      <c r="AX52" s="184">
        <f t="shared" si="4"/>
        <v>0</v>
      </c>
      <c r="AY52" s="185"/>
      <c r="AZ52" s="186"/>
      <c r="BA52" s="187"/>
      <c r="BB52" s="188"/>
      <c r="BC52" s="189"/>
    </row>
    <row r="53" spans="1:55" s="61" customFormat="1" ht="21" customHeight="1">
      <c r="A53" s="214"/>
      <c r="B53" s="180"/>
      <c r="C53" s="180"/>
      <c r="D53" s="180"/>
      <c r="E53" s="180"/>
      <c r="F53" s="180"/>
      <c r="G53" s="215"/>
      <c r="H53" s="215"/>
      <c r="I53" s="215"/>
      <c r="J53" s="215"/>
      <c r="K53" s="215"/>
      <c r="L53" s="180"/>
      <c r="M53" s="180"/>
      <c r="N53" s="180"/>
      <c r="O53" s="180"/>
      <c r="P53" s="180"/>
      <c r="Q53" s="180"/>
      <c r="R53" s="181"/>
      <c r="S53" s="67"/>
      <c r="T53" s="81"/>
      <c r="U53" s="81"/>
      <c r="V53" s="81"/>
      <c r="W53" s="81"/>
      <c r="X53" s="68"/>
      <c r="Y53" s="82"/>
      <c r="Z53" s="67"/>
      <c r="AA53" s="68"/>
      <c r="AB53" s="68"/>
      <c r="AC53" s="68"/>
      <c r="AD53" s="68"/>
      <c r="AE53" s="68"/>
      <c r="AF53" s="82"/>
      <c r="AG53" s="67"/>
      <c r="AH53" s="68"/>
      <c r="AI53" s="68"/>
      <c r="AJ53" s="68"/>
      <c r="AK53" s="68"/>
      <c r="AL53" s="68"/>
      <c r="AM53" s="82"/>
      <c r="AN53" s="83"/>
      <c r="AO53" s="68"/>
      <c r="AP53" s="68"/>
      <c r="AQ53" s="68"/>
      <c r="AR53" s="68"/>
      <c r="AS53" s="68"/>
      <c r="AT53" s="82"/>
      <c r="AU53" s="182">
        <f t="shared" si="3"/>
        <v>0</v>
      </c>
      <c r="AV53" s="182"/>
      <c r="AW53" s="183"/>
      <c r="AX53" s="184">
        <f t="shared" si="4"/>
        <v>0</v>
      </c>
      <c r="AY53" s="185"/>
      <c r="AZ53" s="186"/>
      <c r="BA53" s="187"/>
      <c r="BB53" s="188"/>
      <c r="BC53" s="189"/>
    </row>
    <row r="54" spans="1:55" s="61" customFormat="1" ht="21" customHeight="1" thickBot="1">
      <c r="A54" s="214"/>
      <c r="B54" s="180"/>
      <c r="C54" s="180"/>
      <c r="D54" s="180"/>
      <c r="E54" s="180"/>
      <c r="F54" s="180"/>
      <c r="G54" s="180"/>
      <c r="H54" s="180"/>
      <c r="I54" s="180"/>
      <c r="J54" s="180"/>
      <c r="K54" s="180"/>
      <c r="L54" s="180"/>
      <c r="M54" s="180"/>
      <c r="N54" s="180"/>
      <c r="O54" s="180"/>
      <c r="P54" s="180"/>
      <c r="Q54" s="180"/>
      <c r="R54" s="181"/>
      <c r="S54" s="67"/>
      <c r="T54" s="68"/>
      <c r="U54" s="68"/>
      <c r="V54" s="68"/>
      <c r="W54" s="68"/>
      <c r="X54" s="68"/>
      <c r="Y54" s="82"/>
      <c r="Z54" s="67"/>
      <c r="AA54" s="68"/>
      <c r="AB54" s="68"/>
      <c r="AC54" s="68"/>
      <c r="AD54" s="68"/>
      <c r="AE54" s="68"/>
      <c r="AF54" s="82"/>
      <c r="AG54" s="67"/>
      <c r="AH54" s="68"/>
      <c r="AI54" s="68"/>
      <c r="AJ54" s="68"/>
      <c r="AK54" s="68"/>
      <c r="AL54" s="68"/>
      <c r="AM54" s="82"/>
      <c r="AN54" s="83"/>
      <c r="AO54" s="68"/>
      <c r="AP54" s="68"/>
      <c r="AQ54" s="68"/>
      <c r="AR54" s="68"/>
      <c r="AS54" s="68"/>
      <c r="AT54" s="82"/>
      <c r="AU54" s="182">
        <f t="shared" si="3"/>
        <v>0</v>
      </c>
      <c r="AV54" s="182"/>
      <c r="AW54" s="183"/>
      <c r="AX54" s="176">
        <f t="shared" si="4"/>
        <v>0</v>
      </c>
      <c r="AY54" s="177"/>
      <c r="AZ54" s="178"/>
      <c r="BA54" s="211"/>
      <c r="BB54" s="212"/>
      <c r="BC54" s="213"/>
    </row>
    <row r="55" spans="1:55" s="61" customFormat="1" ht="21" customHeight="1" thickBot="1">
      <c r="A55" s="171" t="s">
        <v>117</v>
      </c>
      <c r="B55" s="172"/>
      <c r="C55" s="172"/>
      <c r="D55" s="172"/>
      <c r="E55" s="172"/>
      <c r="F55" s="172"/>
      <c r="G55" s="172"/>
      <c r="H55" s="172"/>
      <c r="I55" s="172"/>
      <c r="J55" s="172"/>
      <c r="K55" s="172"/>
      <c r="L55" s="172"/>
      <c r="M55" s="172"/>
      <c r="N55" s="172"/>
      <c r="O55" s="172"/>
      <c r="P55" s="172"/>
      <c r="Q55" s="172"/>
      <c r="R55" s="173"/>
      <c r="S55" s="84">
        <f aca="true" t="shared" si="5" ref="S55:AT55">SUM(S42:S54)</f>
        <v>43</v>
      </c>
      <c r="T55" s="85">
        <f t="shared" si="5"/>
        <v>39</v>
      </c>
      <c r="U55" s="85">
        <f t="shared" si="5"/>
        <v>43</v>
      </c>
      <c r="V55" s="85">
        <f t="shared" si="5"/>
        <v>32</v>
      </c>
      <c r="W55" s="85">
        <f t="shared" si="5"/>
        <v>44</v>
      </c>
      <c r="X55" s="85">
        <f t="shared" si="5"/>
        <v>0</v>
      </c>
      <c r="Y55" s="86">
        <f t="shared" si="5"/>
        <v>0</v>
      </c>
      <c r="Z55" s="84">
        <f t="shared" si="5"/>
        <v>43</v>
      </c>
      <c r="AA55" s="85">
        <f t="shared" si="5"/>
        <v>39</v>
      </c>
      <c r="AB55" s="85">
        <f t="shared" si="5"/>
        <v>43</v>
      </c>
      <c r="AC55" s="85">
        <f t="shared" si="5"/>
        <v>40</v>
      </c>
      <c r="AD55" s="85">
        <f t="shared" si="5"/>
        <v>44</v>
      </c>
      <c r="AE55" s="85">
        <f t="shared" si="5"/>
        <v>0</v>
      </c>
      <c r="AF55" s="86">
        <f t="shared" si="5"/>
        <v>0</v>
      </c>
      <c r="AG55" s="84">
        <f t="shared" si="5"/>
        <v>35</v>
      </c>
      <c r="AH55" s="85">
        <f t="shared" si="5"/>
        <v>39</v>
      </c>
      <c r="AI55" s="85">
        <f t="shared" si="5"/>
        <v>43</v>
      </c>
      <c r="AJ55" s="85">
        <f t="shared" si="5"/>
        <v>40</v>
      </c>
      <c r="AK55" s="85">
        <f t="shared" si="5"/>
        <v>44</v>
      </c>
      <c r="AL55" s="85">
        <f t="shared" si="5"/>
        <v>0</v>
      </c>
      <c r="AM55" s="86">
        <f t="shared" si="5"/>
        <v>0</v>
      </c>
      <c r="AN55" s="84">
        <f t="shared" si="5"/>
        <v>43</v>
      </c>
      <c r="AO55" s="85">
        <f t="shared" si="5"/>
        <v>39</v>
      </c>
      <c r="AP55" s="85">
        <f t="shared" si="5"/>
        <v>43</v>
      </c>
      <c r="AQ55" s="85">
        <f t="shared" si="5"/>
        <v>40</v>
      </c>
      <c r="AR55" s="85">
        <f t="shared" si="5"/>
        <v>44</v>
      </c>
      <c r="AS55" s="85">
        <f t="shared" si="5"/>
        <v>0</v>
      </c>
      <c r="AT55" s="86">
        <f t="shared" si="5"/>
        <v>0</v>
      </c>
      <c r="AU55" s="216">
        <f>SUM(AU42:AW54)</f>
        <v>820</v>
      </c>
      <c r="AV55" s="216"/>
      <c r="AW55" s="217"/>
      <c r="AX55" s="192">
        <f>ROUNDDOWN(AU55/4,1)</f>
        <v>205</v>
      </c>
      <c r="AY55" s="193"/>
      <c r="AZ55" s="194"/>
      <c r="BA55" s="192">
        <f>ROUNDDOWN(AX55/AU56,1)</f>
        <v>5.1</v>
      </c>
      <c r="BB55" s="193"/>
      <c r="BC55" s="202"/>
    </row>
    <row r="56" spans="1:55" s="61" customFormat="1" ht="21" customHeight="1" thickBot="1">
      <c r="A56" s="171" t="s">
        <v>138</v>
      </c>
      <c r="B56" s="172"/>
      <c r="C56" s="172"/>
      <c r="D56" s="172"/>
      <c r="E56" s="172"/>
      <c r="F56" s="172"/>
      <c r="G56" s="172"/>
      <c r="H56" s="172"/>
      <c r="I56" s="172"/>
      <c r="J56" s="172"/>
      <c r="K56" s="172"/>
      <c r="L56" s="172"/>
      <c r="M56" s="172"/>
      <c r="N56" s="172"/>
      <c r="O56" s="172"/>
      <c r="P56" s="172"/>
      <c r="Q56" s="172"/>
      <c r="R56" s="172"/>
      <c r="S56" s="218"/>
      <c r="T56" s="218"/>
      <c r="U56" s="218"/>
      <c r="V56" s="218"/>
      <c r="W56" s="218"/>
      <c r="X56" s="218"/>
      <c r="Y56" s="218"/>
      <c r="Z56" s="218"/>
      <c r="AA56" s="218"/>
      <c r="AB56" s="218"/>
      <c r="AC56" s="218"/>
      <c r="AD56" s="218"/>
      <c r="AE56" s="218"/>
      <c r="AF56" s="218"/>
      <c r="AG56" s="218"/>
      <c r="AH56" s="218"/>
      <c r="AI56" s="218"/>
      <c r="AJ56" s="218"/>
      <c r="AK56" s="218"/>
      <c r="AL56" s="218"/>
      <c r="AM56" s="218"/>
      <c r="AN56" s="218"/>
      <c r="AO56" s="218"/>
      <c r="AP56" s="218"/>
      <c r="AQ56" s="218"/>
      <c r="AR56" s="218"/>
      <c r="AS56" s="218"/>
      <c r="AT56" s="219"/>
      <c r="AU56" s="171">
        <v>40</v>
      </c>
      <c r="AV56" s="172"/>
      <c r="AW56" s="172"/>
      <c r="AX56" s="172"/>
      <c r="AY56" s="172"/>
      <c r="AZ56" s="172"/>
      <c r="BA56" s="172"/>
      <c r="BB56" s="172"/>
      <c r="BC56" s="173"/>
    </row>
    <row r="57" spans="1:56" ht="21" customHeight="1">
      <c r="A57" s="191" t="s">
        <v>139</v>
      </c>
      <c r="B57" s="191"/>
      <c r="C57" s="191"/>
      <c r="D57" s="191"/>
      <c r="E57" s="191"/>
      <c r="F57" s="191"/>
      <c r="G57" s="191"/>
      <c r="H57" s="191"/>
      <c r="I57" s="191"/>
      <c r="J57" s="191"/>
      <c r="K57" s="191"/>
      <c r="L57" s="191"/>
      <c r="M57" s="191"/>
      <c r="N57" s="191"/>
      <c r="O57" s="191"/>
      <c r="P57" s="191"/>
      <c r="Q57" s="191"/>
      <c r="R57" s="191"/>
      <c r="S57" s="191"/>
      <c r="T57" s="191"/>
      <c r="U57" s="191"/>
      <c r="V57" s="191"/>
      <c r="W57" s="191"/>
      <c r="X57" s="191"/>
      <c r="Y57" s="191"/>
      <c r="Z57" s="191"/>
      <c r="AA57" s="191"/>
      <c r="AB57" s="191"/>
      <c r="AC57" s="191"/>
      <c r="AD57" s="191"/>
      <c r="AE57" s="191"/>
      <c r="AF57" s="191"/>
      <c r="AG57" s="191"/>
      <c r="AH57" s="191"/>
      <c r="AI57" s="191"/>
      <c r="AJ57" s="191"/>
      <c r="AK57" s="191"/>
      <c r="AL57" s="191"/>
      <c r="AM57" s="191"/>
      <c r="AN57" s="191"/>
      <c r="AO57" s="191"/>
      <c r="AP57" s="191"/>
      <c r="AQ57" s="191"/>
      <c r="AR57" s="191"/>
      <c r="AS57" s="191"/>
      <c r="AT57" s="191"/>
      <c r="AU57" s="191"/>
      <c r="AV57" s="191"/>
      <c r="AW57" s="191"/>
      <c r="AX57" s="191"/>
      <c r="AY57" s="191"/>
      <c r="AZ57" s="191"/>
      <c r="BA57" s="191"/>
      <c r="BB57" s="191"/>
      <c r="BC57" s="191"/>
      <c r="BD57" s="191"/>
    </row>
    <row r="58" spans="1:56" ht="26.25" customHeight="1">
      <c r="A58" s="179" t="s">
        <v>165</v>
      </c>
      <c r="B58" s="179"/>
      <c r="C58" s="179"/>
      <c r="D58" s="179"/>
      <c r="E58" s="179"/>
      <c r="F58" s="179"/>
      <c r="G58" s="179"/>
      <c r="H58" s="179"/>
      <c r="I58" s="179"/>
      <c r="J58" s="179"/>
      <c r="K58" s="179"/>
      <c r="L58" s="179"/>
      <c r="M58" s="179"/>
      <c r="N58" s="179"/>
      <c r="O58" s="179"/>
      <c r="P58" s="179"/>
      <c r="Q58" s="179"/>
      <c r="R58" s="179"/>
      <c r="S58" s="179"/>
      <c r="T58" s="179"/>
      <c r="U58" s="179"/>
      <c r="V58" s="179"/>
      <c r="W58" s="179"/>
      <c r="X58" s="179"/>
      <c r="Y58" s="179"/>
      <c r="Z58" s="179"/>
      <c r="AA58" s="179"/>
      <c r="AB58" s="179"/>
      <c r="AC58" s="179"/>
      <c r="AD58" s="179"/>
      <c r="AE58" s="179"/>
      <c r="AF58" s="179"/>
      <c r="AG58" s="179"/>
      <c r="AH58" s="179"/>
      <c r="AI58" s="179"/>
      <c r="AJ58" s="179"/>
      <c r="AK58" s="179"/>
      <c r="AL58" s="179"/>
      <c r="AM58" s="179"/>
      <c r="AN58" s="179"/>
      <c r="AO58" s="179"/>
      <c r="AP58" s="179"/>
      <c r="AQ58" s="179"/>
      <c r="AR58" s="179"/>
      <c r="AS58" s="179"/>
      <c r="AT58" s="179"/>
      <c r="AU58" s="179"/>
      <c r="AV58" s="179"/>
      <c r="AW58" s="179"/>
      <c r="AX58" s="179"/>
      <c r="AY58" s="179"/>
      <c r="AZ58" s="179"/>
      <c r="BA58" s="179"/>
      <c r="BB58" s="179"/>
      <c r="BC58" s="179"/>
      <c r="BD58" s="179"/>
    </row>
    <row r="59" spans="1:56" ht="26.25" customHeight="1">
      <c r="A59" s="190" t="s">
        <v>0</v>
      </c>
      <c r="B59" s="191"/>
      <c r="C59" s="191"/>
      <c r="D59" s="191"/>
      <c r="E59" s="191"/>
      <c r="F59" s="191"/>
      <c r="G59" s="191"/>
      <c r="H59" s="191"/>
      <c r="I59" s="191"/>
      <c r="J59" s="191"/>
      <c r="K59" s="191"/>
      <c r="L59" s="191"/>
      <c r="M59" s="191"/>
      <c r="N59" s="191"/>
      <c r="O59" s="191"/>
      <c r="P59" s="191"/>
      <c r="Q59" s="191"/>
      <c r="R59" s="191"/>
      <c r="S59" s="191"/>
      <c r="T59" s="191"/>
      <c r="U59" s="191"/>
      <c r="V59" s="191"/>
      <c r="W59" s="191"/>
      <c r="X59" s="191"/>
      <c r="Y59" s="191"/>
      <c r="Z59" s="191"/>
      <c r="AA59" s="191"/>
      <c r="AB59" s="191"/>
      <c r="AC59" s="191"/>
      <c r="AD59" s="191"/>
      <c r="AE59" s="191"/>
      <c r="AF59" s="191"/>
      <c r="AG59" s="191"/>
      <c r="AH59" s="191"/>
      <c r="AI59" s="191"/>
      <c r="AJ59" s="191"/>
      <c r="AK59" s="191"/>
      <c r="AL59" s="191"/>
      <c r="AM59" s="191"/>
      <c r="AN59" s="191"/>
      <c r="AO59" s="191"/>
      <c r="AP59" s="191"/>
      <c r="AQ59" s="191"/>
      <c r="AR59" s="191"/>
      <c r="AS59" s="191"/>
      <c r="AT59" s="191"/>
      <c r="AU59" s="191"/>
      <c r="AV59" s="191"/>
      <c r="AW59" s="191"/>
      <c r="AX59" s="191"/>
      <c r="AY59" s="191"/>
      <c r="AZ59" s="191"/>
      <c r="BA59" s="191"/>
      <c r="BB59" s="191"/>
      <c r="BC59" s="191"/>
      <c r="BD59" s="191"/>
    </row>
    <row r="60" spans="1:56" ht="26.25" customHeight="1">
      <c r="A60" s="179" t="s">
        <v>166</v>
      </c>
      <c r="B60" s="179"/>
      <c r="C60" s="179"/>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E60" s="179"/>
      <c r="AF60" s="179"/>
      <c r="AG60" s="179"/>
      <c r="AH60" s="179"/>
      <c r="AI60" s="179"/>
      <c r="AJ60" s="179"/>
      <c r="AK60" s="179"/>
      <c r="AL60" s="179"/>
      <c r="AM60" s="179"/>
      <c r="AN60" s="179"/>
      <c r="AO60" s="179"/>
      <c r="AP60" s="179"/>
      <c r="AQ60" s="179"/>
      <c r="AR60" s="179"/>
      <c r="AS60" s="179"/>
      <c r="AT60" s="179"/>
      <c r="AU60" s="179"/>
      <c r="AV60" s="179"/>
      <c r="AW60" s="179"/>
      <c r="AX60" s="179"/>
      <c r="AY60" s="179"/>
      <c r="AZ60" s="179"/>
      <c r="BA60" s="179"/>
      <c r="BB60" s="179"/>
      <c r="BC60" s="179"/>
      <c r="BD60" s="179"/>
    </row>
    <row r="62" ht="21" customHeight="1">
      <c r="G62" s="5"/>
    </row>
    <row r="63" ht="21" customHeight="1">
      <c r="G63" s="5"/>
    </row>
    <row r="64" ht="21" customHeight="1">
      <c r="G64" s="5"/>
    </row>
    <row r="65" ht="21" customHeight="1">
      <c r="G65" s="5"/>
    </row>
  </sheetData>
  <sheetProtection/>
  <mergeCells count="242">
    <mergeCell ref="A35:K35"/>
    <mergeCell ref="L35:AC35"/>
    <mergeCell ref="AD35:AJ35"/>
    <mergeCell ref="AK35:BC35"/>
    <mergeCell ref="A36:K36"/>
    <mergeCell ref="L36:AC36"/>
    <mergeCell ref="AD36:AJ36"/>
    <mergeCell ref="AK36:BC36"/>
    <mergeCell ref="A29:BD29"/>
    <mergeCell ref="G20:K20"/>
    <mergeCell ref="G22:K22"/>
    <mergeCell ref="A20:F20"/>
    <mergeCell ref="A26:AT26"/>
    <mergeCell ref="A25:R25"/>
    <mergeCell ref="A21:F21"/>
    <mergeCell ref="G21:K21"/>
    <mergeCell ref="G23:K23"/>
    <mergeCell ref="A23:F23"/>
    <mergeCell ref="BA25:BC25"/>
    <mergeCell ref="A27:BD27"/>
    <mergeCell ref="L17:R17"/>
    <mergeCell ref="L18:R18"/>
    <mergeCell ref="L24:R24"/>
    <mergeCell ref="L23:R23"/>
    <mergeCell ref="AX20:AZ20"/>
    <mergeCell ref="AX21:AZ21"/>
    <mergeCell ref="AX19:AZ19"/>
    <mergeCell ref="AU24:AW24"/>
    <mergeCell ref="AX22:AZ22"/>
    <mergeCell ref="AU19:AW19"/>
    <mergeCell ref="AU20:AW20"/>
    <mergeCell ref="AU21:AW21"/>
    <mergeCell ref="A22:F22"/>
    <mergeCell ref="L22:R22"/>
    <mergeCell ref="L19:R19"/>
    <mergeCell ref="L21:R21"/>
    <mergeCell ref="L20:R20"/>
    <mergeCell ref="AU23:AW23"/>
    <mergeCell ref="G24:K24"/>
    <mergeCell ref="A24:F24"/>
    <mergeCell ref="G14:K14"/>
    <mergeCell ref="L14:R14"/>
    <mergeCell ref="L15:R15"/>
    <mergeCell ref="G16:K16"/>
    <mergeCell ref="G17:K17"/>
    <mergeCell ref="G18:K18"/>
    <mergeCell ref="L16:R16"/>
    <mergeCell ref="A13:F13"/>
    <mergeCell ref="G13:K13"/>
    <mergeCell ref="A19:F19"/>
    <mergeCell ref="G19:K19"/>
    <mergeCell ref="A16:F16"/>
    <mergeCell ref="A17:F17"/>
    <mergeCell ref="A14:F14"/>
    <mergeCell ref="A15:F15"/>
    <mergeCell ref="A18:F18"/>
    <mergeCell ref="G15:K15"/>
    <mergeCell ref="A7:F9"/>
    <mergeCell ref="G12:K12"/>
    <mergeCell ref="Q8:R8"/>
    <mergeCell ref="L7:P9"/>
    <mergeCell ref="A11:F11"/>
    <mergeCell ref="G10:K10"/>
    <mergeCell ref="G11:K11"/>
    <mergeCell ref="A10:F10"/>
    <mergeCell ref="A12:F12"/>
    <mergeCell ref="G7:K9"/>
    <mergeCell ref="A2:BC2"/>
    <mergeCell ref="A4:R4"/>
    <mergeCell ref="L5:AC5"/>
    <mergeCell ref="L6:AC6"/>
    <mergeCell ref="AD5:AJ5"/>
    <mergeCell ref="AK5:BC5"/>
    <mergeCell ref="AK6:BC6"/>
    <mergeCell ref="S4:BC4"/>
    <mergeCell ref="A6:K6"/>
    <mergeCell ref="A5:K5"/>
    <mergeCell ref="AX15:AZ15"/>
    <mergeCell ref="AU12:AW12"/>
    <mergeCell ref="BA16:BC16"/>
    <mergeCell ref="AU18:AW18"/>
    <mergeCell ref="BA17:BC17"/>
    <mergeCell ref="BA18:BC18"/>
    <mergeCell ref="L13:R13"/>
    <mergeCell ref="AX16:AZ16"/>
    <mergeCell ref="AX17:AZ17"/>
    <mergeCell ref="AX18:AZ18"/>
    <mergeCell ref="AU16:AW16"/>
    <mergeCell ref="AU17:AW17"/>
    <mergeCell ref="AX13:AZ13"/>
    <mergeCell ref="AU13:AW13"/>
    <mergeCell ref="AX14:AZ14"/>
    <mergeCell ref="AU15:AW15"/>
    <mergeCell ref="S7:Y7"/>
    <mergeCell ref="Z7:AF7"/>
    <mergeCell ref="BA14:BC14"/>
    <mergeCell ref="BA12:BC12"/>
    <mergeCell ref="BA13:BC13"/>
    <mergeCell ref="AU14:AW14"/>
    <mergeCell ref="BA7:BC9"/>
    <mergeCell ref="AX7:AZ9"/>
    <mergeCell ref="AG7:AM7"/>
    <mergeCell ref="AN7:AT7"/>
    <mergeCell ref="L10:R10"/>
    <mergeCell ref="L12:R12"/>
    <mergeCell ref="AX10:AZ10"/>
    <mergeCell ref="BA10:BC10"/>
    <mergeCell ref="AU10:AW10"/>
    <mergeCell ref="AX12:AZ12"/>
    <mergeCell ref="L11:R11"/>
    <mergeCell ref="Q9:R9"/>
    <mergeCell ref="S34:AE34"/>
    <mergeCell ref="AF34:AM34"/>
    <mergeCell ref="AN34:BC34"/>
    <mergeCell ref="BA24:BC24"/>
    <mergeCell ref="AX24:AZ24"/>
    <mergeCell ref="A28:BD28"/>
    <mergeCell ref="A30:BD30"/>
    <mergeCell ref="AU25:AW25"/>
    <mergeCell ref="AX25:AZ25"/>
    <mergeCell ref="AD6:AJ6"/>
    <mergeCell ref="BA22:BC22"/>
    <mergeCell ref="AU22:AW22"/>
    <mergeCell ref="AX23:AZ23"/>
    <mergeCell ref="BA23:BC23"/>
    <mergeCell ref="BA15:BC15"/>
    <mergeCell ref="BA19:BC19"/>
    <mergeCell ref="BA21:BC21"/>
    <mergeCell ref="AU7:AW9"/>
    <mergeCell ref="BA20:BC20"/>
    <mergeCell ref="AN37:AT37"/>
    <mergeCell ref="AU37:AW39"/>
    <mergeCell ref="A37:F39"/>
    <mergeCell ref="G37:K39"/>
    <mergeCell ref="L37:P39"/>
    <mergeCell ref="S37:Y37"/>
    <mergeCell ref="Q38:R38"/>
    <mergeCell ref="Q39:R39"/>
    <mergeCell ref="Z37:AF37"/>
    <mergeCell ref="AG37:AM37"/>
    <mergeCell ref="G42:K42"/>
    <mergeCell ref="A41:F41"/>
    <mergeCell ref="G41:K41"/>
    <mergeCell ref="L41:R41"/>
    <mergeCell ref="A40:F40"/>
    <mergeCell ref="G40:K40"/>
    <mergeCell ref="L40:R40"/>
    <mergeCell ref="A46:F46"/>
    <mergeCell ref="A44:F44"/>
    <mergeCell ref="G44:K44"/>
    <mergeCell ref="A45:F45"/>
    <mergeCell ref="AU42:AW42"/>
    <mergeCell ref="A43:F43"/>
    <mergeCell ref="G43:K43"/>
    <mergeCell ref="L43:R43"/>
    <mergeCell ref="AU43:AW43"/>
    <mergeCell ref="A42:F42"/>
    <mergeCell ref="L44:R44"/>
    <mergeCell ref="AU44:AW44"/>
    <mergeCell ref="AX44:AZ44"/>
    <mergeCell ref="L46:R46"/>
    <mergeCell ref="L45:R45"/>
    <mergeCell ref="G46:K46"/>
    <mergeCell ref="G45:K45"/>
    <mergeCell ref="AU45:AW45"/>
    <mergeCell ref="AX46:AZ46"/>
    <mergeCell ref="BA44:BC44"/>
    <mergeCell ref="AX45:AZ45"/>
    <mergeCell ref="BA45:BC45"/>
    <mergeCell ref="BA46:BC46"/>
    <mergeCell ref="AU46:AW46"/>
    <mergeCell ref="BA48:BC48"/>
    <mergeCell ref="BA49:BC49"/>
    <mergeCell ref="AU48:AW48"/>
    <mergeCell ref="AX49:AZ49"/>
    <mergeCell ref="L49:R49"/>
    <mergeCell ref="AU47:AW47"/>
    <mergeCell ref="AX47:AZ47"/>
    <mergeCell ref="BA47:BC47"/>
    <mergeCell ref="L52:R52"/>
    <mergeCell ref="A48:F48"/>
    <mergeCell ref="G48:K48"/>
    <mergeCell ref="A49:F49"/>
    <mergeCell ref="G49:K49"/>
    <mergeCell ref="L48:R48"/>
    <mergeCell ref="A51:F51"/>
    <mergeCell ref="G51:K51"/>
    <mergeCell ref="AX48:AZ48"/>
    <mergeCell ref="L47:R47"/>
    <mergeCell ref="A47:F47"/>
    <mergeCell ref="G47:K47"/>
    <mergeCell ref="A52:F52"/>
    <mergeCell ref="G52:K52"/>
    <mergeCell ref="AU49:AW49"/>
    <mergeCell ref="AU54:AW54"/>
    <mergeCell ref="L53:R53"/>
    <mergeCell ref="A56:AT56"/>
    <mergeCell ref="AU56:BC56"/>
    <mergeCell ref="A55:R55"/>
    <mergeCell ref="BA50:BC50"/>
    <mergeCell ref="AX52:AZ52"/>
    <mergeCell ref="BA52:BC52"/>
    <mergeCell ref="BA53:BC53"/>
    <mergeCell ref="AX50:AZ50"/>
    <mergeCell ref="AU53:AW53"/>
    <mergeCell ref="AX53:AZ53"/>
    <mergeCell ref="AU52:AW52"/>
    <mergeCell ref="A58:BD58"/>
    <mergeCell ref="L50:R50"/>
    <mergeCell ref="AU50:AW50"/>
    <mergeCell ref="A50:F50"/>
    <mergeCell ref="G50:K50"/>
    <mergeCell ref="A57:BD57"/>
    <mergeCell ref="BA54:BC54"/>
    <mergeCell ref="A53:F53"/>
    <mergeCell ref="G53:K53"/>
    <mergeCell ref="A54:F54"/>
    <mergeCell ref="G54:K54"/>
    <mergeCell ref="L54:R54"/>
    <mergeCell ref="AU55:AW55"/>
    <mergeCell ref="BA55:BC55"/>
    <mergeCell ref="AX54:AZ54"/>
    <mergeCell ref="AX37:AZ39"/>
    <mergeCell ref="BA37:BC39"/>
    <mergeCell ref="BA43:BC43"/>
    <mergeCell ref="A32:BC32"/>
    <mergeCell ref="A34:R34"/>
    <mergeCell ref="AX43:AZ43"/>
    <mergeCell ref="BA40:BC40"/>
    <mergeCell ref="AX42:AZ42"/>
    <mergeCell ref="BA42:BC42"/>
    <mergeCell ref="L42:R42"/>
    <mergeCell ref="AU26:BC26"/>
    <mergeCell ref="AU40:AW40"/>
    <mergeCell ref="AX40:AZ40"/>
    <mergeCell ref="A60:BD60"/>
    <mergeCell ref="L51:R51"/>
    <mergeCell ref="AU51:AW51"/>
    <mergeCell ref="AX51:AZ51"/>
    <mergeCell ref="BA51:BC51"/>
    <mergeCell ref="A59:BD59"/>
    <mergeCell ref="AX55:AZ55"/>
  </mergeCells>
  <printOptions/>
  <pageMargins left="0.75" right="0.75" top="0.54" bottom="0.83" header="0.512" footer="0.512"/>
  <pageSetup horizontalDpi="600" verticalDpi="600" orientation="landscape" paperSize="9" scale="86" r:id="rId3"/>
  <headerFooter alignWithMargins="0">
    <oddFooter>&amp;C居宅介護等-2</oddFooter>
  </headerFooter>
  <rowBreaks count="1" manualBreakCount="1">
    <brk id="30" max="55" man="1"/>
  </rowBreaks>
  <legacyDrawing r:id="rId2"/>
</worksheet>
</file>

<file path=xl/worksheets/sheet3.xml><?xml version="1.0" encoding="utf-8"?>
<worksheet xmlns="http://schemas.openxmlformats.org/spreadsheetml/2006/main" xmlns:r="http://schemas.openxmlformats.org/officeDocument/2006/relationships">
  <dimension ref="A1:BA38"/>
  <sheetViews>
    <sheetView view="pageBreakPreview" zoomScale="90" zoomScaleSheetLayoutView="90" workbookViewId="0" topLeftCell="A1">
      <selection activeCell="M6" sqref="M6"/>
    </sheetView>
  </sheetViews>
  <sheetFormatPr defaultColWidth="9.00390625" defaultRowHeight="13.5"/>
  <cols>
    <col min="1" max="1" width="3.125" style="1" customWidth="1"/>
    <col min="2" max="2" width="5.50390625" style="1" customWidth="1"/>
    <col min="3" max="3" width="8.25390625" style="1" customWidth="1"/>
    <col min="4" max="4" width="18.125" style="1" customWidth="1"/>
    <col min="5" max="5" width="9.625" style="1" customWidth="1"/>
    <col min="6" max="6" width="4.50390625" style="1" bestFit="1" customWidth="1"/>
    <col min="7" max="7" width="9.625" style="1" customWidth="1"/>
    <col min="8" max="8" width="4.50390625" style="1" bestFit="1" customWidth="1"/>
    <col min="9" max="9" width="9.625" style="1" customWidth="1"/>
    <col min="10" max="10" width="4.50390625" style="1" bestFit="1" customWidth="1"/>
    <col min="11" max="11" width="9.625" style="1" customWidth="1"/>
    <col min="12" max="12" width="4.50390625" style="1" bestFit="1" customWidth="1"/>
    <col min="13" max="13" width="9.625" style="1" customWidth="1"/>
    <col min="14" max="14" width="4.50390625" style="1" bestFit="1" customWidth="1"/>
    <col min="15" max="16" width="9.00390625" style="1" customWidth="1"/>
    <col min="17" max="17" width="2.25390625" style="1" customWidth="1"/>
    <col min="18" max="16384" width="9.00390625" style="1" customWidth="1"/>
  </cols>
  <sheetData>
    <row r="1" spans="1:6" ht="19.5" customHeight="1">
      <c r="A1" s="4" t="s">
        <v>41</v>
      </c>
      <c r="F1" s="19"/>
    </row>
    <row r="2" spans="1:13" ht="19.5" customHeight="1">
      <c r="A2" s="4"/>
      <c r="B2" s="1" t="s">
        <v>34</v>
      </c>
      <c r="F2" s="127"/>
      <c r="G2" s="267" t="s">
        <v>31</v>
      </c>
      <c r="H2" s="268"/>
      <c r="I2" s="269"/>
      <c r="J2" s="127"/>
      <c r="K2" s="267" t="s">
        <v>32</v>
      </c>
      <c r="L2" s="268"/>
      <c r="M2" s="269"/>
    </row>
    <row r="3" spans="1:16" ht="19.5" customHeight="1">
      <c r="A3" s="4"/>
      <c r="B3" s="266" t="s">
        <v>40</v>
      </c>
      <c r="C3" s="266"/>
      <c r="D3" s="266"/>
      <c r="E3" s="266"/>
      <c r="F3" s="266"/>
      <c r="G3" s="266"/>
      <c r="H3" s="266"/>
      <c r="I3" s="266"/>
      <c r="J3" s="266"/>
      <c r="K3" s="266"/>
      <c r="L3" s="266"/>
      <c r="M3" s="266"/>
      <c r="N3" s="266"/>
      <c r="O3" s="266"/>
      <c r="P3" s="266"/>
    </row>
    <row r="4" spans="1:16" ht="19.5" customHeight="1" thickBot="1">
      <c r="A4" s="4"/>
      <c r="B4" s="53" t="s">
        <v>35</v>
      </c>
      <c r="C4" s="53"/>
      <c r="D4" s="93"/>
      <c r="E4" s="93"/>
      <c r="F4" s="93"/>
      <c r="G4" s="93"/>
      <c r="H4" s="93"/>
      <c r="I4" s="93"/>
      <c r="J4" s="93"/>
      <c r="K4" s="93"/>
      <c r="L4" s="93"/>
      <c r="M4" s="93"/>
      <c r="N4" s="93"/>
      <c r="O4" s="93"/>
      <c r="P4" s="93"/>
    </row>
    <row r="5" spans="2:16" ht="18.75" customHeight="1" thickBot="1">
      <c r="B5" s="171"/>
      <c r="C5" s="172"/>
      <c r="D5" s="172"/>
      <c r="E5" s="41"/>
      <c r="F5" s="42" t="s">
        <v>49</v>
      </c>
      <c r="G5" s="41"/>
      <c r="H5" s="42" t="s">
        <v>49</v>
      </c>
      <c r="I5" s="41"/>
      <c r="J5" s="42" t="s">
        <v>49</v>
      </c>
      <c r="K5" s="172" t="s">
        <v>117</v>
      </c>
      <c r="L5" s="173"/>
      <c r="M5" s="171" t="s">
        <v>28</v>
      </c>
      <c r="N5" s="173"/>
      <c r="O5" s="20" t="s">
        <v>29</v>
      </c>
      <c r="P5" s="3" t="s">
        <v>30</v>
      </c>
    </row>
    <row r="6" spans="2:16" ht="33.75" customHeight="1">
      <c r="B6" s="259" t="s">
        <v>118</v>
      </c>
      <c r="C6" s="260"/>
      <c r="D6" s="261"/>
      <c r="E6" s="119">
        <f>SUM(E7:E13)</f>
        <v>0</v>
      </c>
      <c r="F6" s="120" t="s">
        <v>119</v>
      </c>
      <c r="G6" s="119">
        <f>SUM(G7:G13)</f>
        <v>0</v>
      </c>
      <c r="H6" s="120" t="s">
        <v>119</v>
      </c>
      <c r="I6" s="119">
        <f>SUM(I7:I13)</f>
        <v>0</v>
      </c>
      <c r="J6" s="120" t="s">
        <v>119</v>
      </c>
      <c r="K6" s="119">
        <f>E6+G6+I6</f>
        <v>0</v>
      </c>
      <c r="L6" s="125" t="s">
        <v>119</v>
      </c>
      <c r="M6" s="122">
        <f>ROUNDUP(K6/3,1)</f>
        <v>0</v>
      </c>
      <c r="N6" s="115" t="s">
        <v>119</v>
      </c>
      <c r="O6" s="113" t="s">
        <v>25</v>
      </c>
      <c r="P6" s="126">
        <f>M6/450</f>
        <v>0</v>
      </c>
    </row>
    <row r="7" spans="2:14" ht="13.5">
      <c r="B7" s="45"/>
      <c r="C7" s="46" t="s">
        <v>120</v>
      </c>
      <c r="D7" s="46"/>
      <c r="E7" s="46"/>
      <c r="F7" s="47" t="s">
        <v>119</v>
      </c>
      <c r="G7" s="46"/>
      <c r="H7" s="47" t="s">
        <v>119</v>
      </c>
      <c r="I7" s="46"/>
      <c r="J7" s="47" t="s">
        <v>119</v>
      </c>
      <c r="K7" s="43">
        <f aca="true" t="shared" si="0" ref="K7:K29">E7+G7+I7</f>
        <v>0</v>
      </c>
      <c r="L7" s="112" t="s">
        <v>119</v>
      </c>
      <c r="M7" s="116">
        <f aca="true" t="shared" si="1" ref="M7:M29">ROUNDUP(K7/3,1)</f>
        <v>0</v>
      </c>
      <c r="N7" s="48" t="s">
        <v>119</v>
      </c>
    </row>
    <row r="8" spans="2:14" ht="13.5">
      <c r="B8" s="45"/>
      <c r="C8" s="46" t="s">
        <v>121</v>
      </c>
      <c r="D8" s="46"/>
      <c r="E8" s="46"/>
      <c r="F8" s="47" t="s">
        <v>119</v>
      </c>
      <c r="G8" s="46"/>
      <c r="H8" s="47" t="s">
        <v>119</v>
      </c>
      <c r="I8" s="46"/>
      <c r="J8" s="47" t="s">
        <v>119</v>
      </c>
      <c r="K8" s="43">
        <f t="shared" si="0"/>
        <v>0</v>
      </c>
      <c r="L8" s="112" t="s">
        <v>119</v>
      </c>
      <c r="M8" s="116">
        <f t="shared" si="1"/>
        <v>0</v>
      </c>
      <c r="N8" s="48" t="s">
        <v>119</v>
      </c>
    </row>
    <row r="9" spans="2:14" ht="13.5">
      <c r="B9" s="45"/>
      <c r="C9" s="46" t="s">
        <v>45</v>
      </c>
      <c r="D9" s="46"/>
      <c r="E9" s="46"/>
      <c r="F9" s="47" t="s">
        <v>119</v>
      </c>
      <c r="G9" s="46"/>
      <c r="H9" s="47" t="s">
        <v>119</v>
      </c>
      <c r="I9" s="46"/>
      <c r="J9" s="47" t="s">
        <v>119</v>
      </c>
      <c r="K9" s="43">
        <f t="shared" si="0"/>
        <v>0</v>
      </c>
      <c r="L9" s="112" t="s">
        <v>119</v>
      </c>
      <c r="M9" s="116">
        <f t="shared" si="1"/>
        <v>0</v>
      </c>
      <c r="N9" s="48" t="s">
        <v>119</v>
      </c>
    </row>
    <row r="10" spans="2:14" ht="13.5">
      <c r="B10" s="45"/>
      <c r="C10" s="46" t="s">
        <v>46</v>
      </c>
      <c r="D10" s="46"/>
      <c r="E10" s="46"/>
      <c r="F10" s="47" t="s">
        <v>119</v>
      </c>
      <c r="G10" s="46"/>
      <c r="H10" s="47" t="s">
        <v>119</v>
      </c>
      <c r="I10" s="46"/>
      <c r="J10" s="47" t="s">
        <v>119</v>
      </c>
      <c r="K10" s="43">
        <f t="shared" si="0"/>
        <v>0</v>
      </c>
      <c r="L10" s="112" t="s">
        <v>119</v>
      </c>
      <c r="M10" s="116">
        <f t="shared" si="1"/>
        <v>0</v>
      </c>
      <c r="N10" s="48" t="s">
        <v>119</v>
      </c>
    </row>
    <row r="11" spans="2:14" ht="13.5">
      <c r="B11" s="45"/>
      <c r="C11" s="46" t="s">
        <v>47</v>
      </c>
      <c r="D11" s="46"/>
      <c r="E11" s="46"/>
      <c r="F11" s="47" t="s">
        <v>119</v>
      </c>
      <c r="G11" s="46"/>
      <c r="H11" s="47" t="s">
        <v>119</v>
      </c>
      <c r="I11" s="46"/>
      <c r="J11" s="47" t="s">
        <v>119</v>
      </c>
      <c r="K11" s="43">
        <f t="shared" si="0"/>
        <v>0</v>
      </c>
      <c r="L11" s="112" t="s">
        <v>119</v>
      </c>
      <c r="M11" s="116">
        <f t="shared" si="1"/>
        <v>0</v>
      </c>
      <c r="N11" s="48" t="s">
        <v>119</v>
      </c>
    </row>
    <row r="12" spans="2:14" ht="13.5">
      <c r="B12" s="45"/>
      <c r="C12" s="46" t="s">
        <v>48</v>
      </c>
      <c r="D12" s="46"/>
      <c r="E12" s="46"/>
      <c r="F12" s="47" t="s">
        <v>119</v>
      </c>
      <c r="G12" s="46"/>
      <c r="H12" s="47" t="s">
        <v>119</v>
      </c>
      <c r="I12" s="46"/>
      <c r="J12" s="47" t="s">
        <v>119</v>
      </c>
      <c r="K12" s="43">
        <f t="shared" si="0"/>
        <v>0</v>
      </c>
      <c r="L12" s="112" t="s">
        <v>119</v>
      </c>
      <c r="M12" s="116">
        <f t="shared" si="1"/>
        <v>0</v>
      </c>
      <c r="N12" s="48" t="s">
        <v>119</v>
      </c>
    </row>
    <row r="13" spans="2:14" ht="14.25" thickBot="1">
      <c r="B13" s="49"/>
      <c r="C13" s="50" t="s">
        <v>122</v>
      </c>
      <c r="D13" s="50"/>
      <c r="E13" s="50"/>
      <c r="F13" s="51" t="s">
        <v>119</v>
      </c>
      <c r="G13" s="50"/>
      <c r="H13" s="51" t="s">
        <v>119</v>
      </c>
      <c r="I13" s="50"/>
      <c r="J13" s="51" t="s">
        <v>119</v>
      </c>
      <c r="K13" s="121">
        <f t="shared" si="0"/>
        <v>0</v>
      </c>
      <c r="L13" s="124" t="s">
        <v>119</v>
      </c>
      <c r="M13" s="123">
        <f t="shared" si="1"/>
        <v>0</v>
      </c>
      <c r="N13" s="52" t="s">
        <v>119</v>
      </c>
    </row>
    <row r="14" spans="2:16" ht="13.5">
      <c r="B14" s="262" t="s">
        <v>123</v>
      </c>
      <c r="C14" s="263"/>
      <c r="D14" s="264"/>
      <c r="E14" s="119">
        <f>SUM(E15:E21)</f>
        <v>0</v>
      </c>
      <c r="F14" s="120" t="s">
        <v>51</v>
      </c>
      <c r="G14" s="119">
        <f>SUM(G15:G21)</f>
        <v>0</v>
      </c>
      <c r="H14" s="120" t="s">
        <v>51</v>
      </c>
      <c r="I14" s="119">
        <f>SUM(I15:I21)</f>
        <v>0</v>
      </c>
      <c r="J14" s="120" t="s">
        <v>51</v>
      </c>
      <c r="K14" s="119">
        <f t="shared" si="0"/>
        <v>0</v>
      </c>
      <c r="L14" s="115" t="s">
        <v>51</v>
      </c>
      <c r="M14" s="122">
        <f>ROUNDUP(K14/3,1)</f>
        <v>0</v>
      </c>
      <c r="N14" s="115" t="s">
        <v>51</v>
      </c>
      <c r="O14" s="40" t="s">
        <v>26</v>
      </c>
      <c r="P14" s="126">
        <f>M14/40</f>
        <v>0</v>
      </c>
    </row>
    <row r="15" spans="2:14" ht="13.5">
      <c r="B15" s="45"/>
      <c r="C15" s="46" t="s">
        <v>120</v>
      </c>
      <c r="D15" s="46"/>
      <c r="E15" s="46"/>
      <c r="F15" s="47" t="s">
        <v>51</v>
      </c>
      <c r="G15" s="46"/>
      <c r="H15" s="47" t="s">
        <v>51</v>
      </c>
      <c r="I15" s="46"/>
      <c r="J15" s="47" t="s">
        <v>51</v>
      </c>
      <c r="K15" s="43">
        <f t="shared" si="0"/>
        <v>0</v>
      </c>
      <c r="L15" s="48" t="s">
        <v>51</v>
      </c>
      <c r="M15" s="118">
        <f t="shared" si="1"/>
        <v>0</v>
      </c>
      <c r="N15" s="48" t="s">
        <v>51</v>
      </c>
    </row>
    <row r="16" spans="2:14" ht="13.5">
      <c r="B16" s="45"/>
      <c r="C16" s="46" t="s">
        <v>121</v>
      </c>
      <c r="D16" s="46"/>
      <c r="E16" s="46"/>
      <c r="F16" s="47" t="s">
        <v>51</v>
      </c>
      <c r="G16" s="46"/>
      <c r="H16" s="47" t="s">
        <v>51</v>
      </c>
      <c r="I16" s="46"/>
      <c r="J16" s="47" t="s">
        <v>51</v>
      </c>
      <c r="K16" s="43">
        <f t="shared" si="0"/>
        <v>0</v>
      </c>
      <c r="L16" s="48" t="s">
        <v>51</v>
      </c>
      <c r="M16" s="116">
        <f t="shared" si="1"/>
        <v>0</v>
      </c>
      <c r="N16" s="48" t="s">
        <v>51</v>
      </c>
    </row>
    <row r="17" spans="2:14" ht="13.5">
      <c r="B17" s="45"/>
      <c r="C17" s="46" t="s">
        <v>45</v>
      </c>
      <c r="D17" s="46"/>
      <c r="E17" s="46"/>
      <c r="F17" s="47" t="s">
        <v>51</v>
      </c>
      <c r="G17" s="46"/>
      <c r="H17" s="47" t="s">
        <v>51</v>
      </c>
      <c r="I17" s="46"/>
      <c r="J17" s="47" t="s">
        <v>51</v>
      </c>
      <c r="K17" s="43">
        <f t="shared" si="0"/>
        <v>0</v>
      </c>
      <c r="L17" s="48" t="s">
        <v>51</v>
      </c>
      <c r="M17" s="116">
        <f t="shared" si="1"/>
        <v>0</v>
      </c>
      <c r="N17" s="48" t="s">
        <v>51</v>
      </c>
    </row>
    <row r="18" spans="2:14" ht="13.5">
      <c r="B18" s="45"/>
      <c r="C18" s="46" t="s">
        <v>46</v>
      </c>
      <c r="D18" s="46"/>
      <c r="E18" s="46"/>
      <c r="F18" s="47" t="s">
        <v>51</v>
      </c>
      <c r="G18" s="46"/>
      <c r="H18" s="47" t="s">
        <v>51</v>
      </c>
      <c r="I18" s="46"/>
      <c r="J18" s="47" t="s">
        <v>51</v>
      </c>
      <c r="K18" s="43">
        <f t="shared" si="0"/>
        <v>0</v>
      </c>
      <c r="L18" s="48" t="s">
        <v>51</v>
      </c>
      <c r="M18" s="116">
        <f t="shared" si="1"/>
        <v>0</v>
      </c>
      <c r="N18" s="48" t="s">
        <v>51</v>
      </c>
    </row>
    <row r="19" spans="2:14" ht="13.5">
      <c r="B19" s="45"/>
      <c r="C19" s="46" t="s">
        <v>47</v>
      </c>
      <c r="D19" s="46"/>
      <c r="E19" s="46"/>
      <c r="F19" s="47" t="s">
        <v>51</v>
      </c>
      <c r="G19" s="46"/>
      <c r="H19" s="47" t="s">
        <v>51</v>
      </c>
      <c r="I19" s="46"/>
      <c r="J19" s="47" t="s">
        <v>51</v>
      </c>
      <c r="K19" s="43">
        <f t="shared" si="0"/>
        <v>0</v>
      </c>
      <c r="L19" s="48" t="s">
        <v>51</v>
      </c>
      <c r="M19" s="116">
        <f t="shared" si="1"/>
        <v>0</v>
      </c>
      <c r="N19" s="48" t="s">
        <v>51</v>
      </c>
    </row>
    <row r="20" spans="2:14" ht="13.5">
      <c r="B20" s="45"/>
      <c r="C20" s="46" t="s">
        <v>48</v>
      </c>
      <c r="D20" s="46"/>
      <c r="E20" s="46"/>
      <c r="F20" s="47" t="s">
        <v>51</v>
      </c>
      <c r="G20" s="46"/>
      <c r="H20" s="47" t="s">
        <v>51</v>
      </c>
      <c r="I20" s="46"/>
      <c r="J20" s="47" t="s">
        <v>51</v>
      </c>
      <c r="K20" s="43">
        <f t="shared" si="0"/>
        <v>0</v>
      </c>
      <c r="L20" s="48" t="s">
        <v>51</v>
      </c>
      <c r="M20" s="116">
        <f t="shared" si="1"/>
        <v>0</v>
      </c>
      <c r="N20" s="48" t="s">
        <v>51</v>
      </c>
    </row>
    <row r="21" spans="2:14" ht="14.25" thickBot="1">
      <c r="B21" s="49"/>
      <c r="C21" s="50" t="s">
        <v>122</v>
      </c>
      <c r="D21" s="50"/>
      <c r="E21" s="50"/>
      <c r="F21" s="51" t="s">
        <v>51</v>
      </c>
      <c r="G21" s="50"/>
      <c r="H21" s="51" t="s">
        <v>51</v>
      </c>
      <c r="I21" s="50"/>
      <c r="J21" s="51" t="s">
        <v>51</v>
      </c>
      <c r="K21" s="121">
        <f t="shared" si="0"/>
        <v>0</v>
      </c>
      <c r="L21" s="52" t="s">
        <v>51</v>
      </c>
      <c r="M21" s="117">
        <f t="shared" si="1"/>
        <v>0</v>
      </c>
      <c r="N21" s="52" t="s">
        <v>51</v>
      </c>
    </row>
    <row r="22" spans="2:16" ht="13.5">
      <c r="B22" s="262" t="s">
        <v>124</v>
      </c>
      <c r="C22" s="263"/>
      <c r="D22" s="264"/>
      <c r="E22" s="119">
        <f>SUM(E23:E29)</f>
        <v>0</v>
      </c>
      <c r="F22" s="120" t="s">
        <v>51</v>
      </c>
      <c r="G22" s="119">
        <f>SUM(G23:G29)</f>
        <v>0</v>
      </c>
      <c r="H22" s="120" t="s">
        <v>51</v>
      </c>
      <c r="I22" s="119">
        <f>SUM(I23:I29)</f>
        <v>0</v>
      </c>
      <c r="J22" s="120" t="s">
        <v>51</v>
      </c>
      <c r="K22" s="119">
        <f t="shared" si="0"/>
        <v>0</v>
      </c>
      <c r="L22" s="115" t="s">
        <v>51</v>
      </c>
      <c r="M22" s="114">
        <f t="shared" si="1"/>
        <v>0</v>
      </c>
      <c r="N22" s="115" t="s">
        <v>51</v>
      </c>
      <c r="O22" s="40" t="s">
        <v>27</v>
      </c>
      <c r="P22" s="126">
        <f>M22/10</f>
        <v>0</v>
      </c>
    </row>
    <row r="23" spans="2:14" ht="13.5">
      <c r="B23" s="45"/>
      <c r="C23" s="46" t="s">
        <v>120</v>
      </c>
      <c r="D23" s="46"/>
      <c r="E23" s="46"/>
      <c r="F23" s="47" t="s">
        <v>51</v>
      </c>
      <c r="G23" s="46"/>
      <c r="H23" s="47" t="s">
        <v>51</v>
      </c>
      <c r="I23" s="46"/>
      <c r="J23" s="47" t="s">
        <v>51</v>
      </c>
      <c r="K23" s="43">
        <f t="shared" si="0"/>
        <v>0</v>
      </c>
      <c r="L23" s="48" t="s">
        <v>51</v>
      </c>
      <c r="M23" s="116">
        <f t="shared" si="1"/>
        <v>0</v>
      </c>
      <c r="N23" s="44" t="s">
        <v>51</v>
      </c>
    </row>
    <row r="24" spans="2:14" ht="13.5">
      <c r="B24" s="45"/>
      <c r="C24" s="46" t="s">
        <v>121</v>
      </c>
      <c r="D24" s="46"/>
      <c r="E24" s="46"/>
      <c r="F24" s="47" t="s">
        <v>51</v>
      </c>
      <c r="G24" s="46"/>
      <c r="H24" s="47" t="s">
        <v>51</v>
      </c>
      <c r="I24" s="46"/>
      <c r="J24" s="47" t="s">
        <v>51</v>
      </c>
      <c r="K24" s="43">
        <f t="shared" si="0"/>
        <v>0</v>
      </c>
      <c r="L24" s="48" t="s">
        <v>51</v>
      </c>
      <c r="M24" s="116">
        <f t="shared" si="1"/>
        <v>0</v>
      </c>
      <c r="N24" s="48" t="s">
        <v>51</v>
      </c>
    </row>
    <row r="25" spans="2:14" ht="13.5">
      <c r="B25" s="45"/>
      <c r="C25" s="46" t="s">
        <v>45</v>
      </c>
      <c r="D25" s="46"/>
      <c r="E25" s="46"/>
      <c r="F25" s="47" t="s">
        <v>51</v>
      </c>
      <c r="G25" s="46"/>
      <c r="H25" s="47" t="s">
        <v>51</v>
      </c>
      <c r="I25" s="46"/>
      <c r="J25" s="47" t="s">
        <v>51</v>
      </c>
      <c r="K25" s="43">
        <f t="shared" si="0"/>
        <v>0</v>
      </c>
      <c r="L25" s="48" t="s">
        <v>51</v>
      </c>
      <c r="M25" s="116">
        <f t="shared" si="1"/>
        <v>0</v>
      </c>
      <c r="N25" s="48" t="s">
        <v>51</v>
      </c>
    </row>
    <row r="26" spans="2:14" ht="13.5">
      <c r="B26" s="45"/>
      <c r="C26" s="46" t="s">
        <v>46</v>
      </c>
      <c r="D26" s="46"/>
      <c r="E26" s="46"/>
      <c r="F26" s="47" t="s">
        <v>51</v>
      </c>
      <c r="G26" s="46"/>
      <c r="H26" s="47" t="s">
        <v>51</v>
      </c>
      <c r="I26" s="46"/>
      <c r="J26" s="47" t="s">
        <v>51</v>
      </c>
      <c r="K26" s="43">
        <f t="shared" si="0"/>
        <v>0</v>
      </c>
      <c r="L26" s="48" t="s">
        <v>51</v>
      </c>
      <c r="M26" s="116">
        <f t="shared" si="1"/>
        <v>0</v>
      </c>
      <c r="N26" s="48" t="s">
        <v>51</v>
      </c>
    </row>
    <row r="27" spans="2:14" ht="13.5">
      <c r="B27" s="45"/>
      <c r="C27" s="46" t="s">
        <v>47</v>
      </c>
      <c r="D27" s="46"/>
      <c r="E27" s="46"/>
      <c r="F27" s="47" t="s">
        <v>51</v>
      </c>
      <c r="G27" s="46"/>
      <c r="H27" s="47" t="s">
        <v>51</v>
      </c>
      <c r="I27" s="46"/>
      <c r="J27" s="47" t="s">
        <v>51</v>
      </c>
      <c r="K27" s="43">
        <f t="shared" si="0"/>
        <v>0</v>
      </c>
      <c r="L27" s="48" t="s">
        <v>51</v>
      </c>
      <c r="M27" s="116">
        <f t="shared" si="1"/>
        <v>0</v>
      </c>
      <c r="N27" s="48" t="s">
        <v>51</v>
      </c>
    </row>
    <row r="28" spans="2:14" ht="13.5">
      <c r="B28" s="45"/>
      <c r="C28" s="46" t="s">
        <v>48</v>
      </c>
      <c r="D28" s="46"/>
      <c r="E28" s="46"/>
      <c r="F28" s="47" t="s">
        <v>51</v>
      </c>
      <c r="G28" s="46"/>
      <c r="H28" s="47" t="s">
        <v>51</v>
      </c>
      <c r="I28" s="46"/>
      <c r="J28" s="47" t="s">
        <v>51</v>
      </c>
      <c r="K28" s="43">
        <f t="shared" si="0"/>
        <v>0</v>
      </c>
      <c r="L28" s="48" t="s">
        <v>51</v>
      </c>
      <c r="M28" s="116">
        <f t="shared" si="1"/>
        <v>0</v>
      </c>
      <c r="N28" s="48" t="s">
        <v>51</v>
      </c>
    </row>
    <row r="29" spans="2:14" ht="14.25" thickBot="1">
      <c r="B29" s="49"/>
      <c r="C29" s="50" t="s">
        <v>122</v>
      </c>
      <c r="D29" s="50"/>
      <c r="E29" s="50"/>
      <c r="F29" s="51" t="s">
        <v>51</v>
      </c>
      <c r="G29" s="50"/>
      <c r="H29" s="51" t="s">
        <v>51</v>
      </c>
      <c r="I29" s="50"/>
      <c r="J29" s="51" t="s">
        <v>51</v>
      </c>
      <c r="K29" s="121">
        <f t="shared" si="0"/>
        <v>0</v>
      </c>
      <c r="L29" s="52" t="s">
        <v>51</v>
      </c>
      <c r="M29" s="123">
        <f t="shared" si="1"/>
        <v>0</v>
      </c>
      <c r="N29" s="52" t="s">
        <v>51</v>
      </c>
    </row>
    <row r="30" spans="2:16" ht="23.25" customHeight="1">
      <c r="B30" s="266" t="s">
        <v>20</v>
      </c>
      <c r="C30" s="266"/>
      <c r="D30" s="266"/>
      <c r="E30" s="266"/>
      <c r="F30" s="266"/>
      <c r="G30" s="266"/>
      <c r="H30" s="266"/>
      <c r="I30" s="266"/>
      <c r="J30" s="266"/>
      <c r="K30" s="266"/>
      <c r="L30" s="266"/>
      <c r="M30" s="266"/>
      <c r="N30" s="266"/>
      <c r="O30" s="266"/>
      <c r="P30" s="266"/>
    </row>
    <row r="31" spans="2:53" ht="25.5" customHeight="1">
      <c r="B31" s="179" t="s">
        <v>21</v>
      </c>
      <c r="C31" s="179"/>
      <c r="D31" s="179"/>
      <c r="E31" s="179"/>
      <c r="F31" s="179"/>
      <c r="G31" s="179"/>
      <c r="H31" s="179"/>
      <c r="I31" s="179"/>
      <c r="J31" s="179"/>
      <c r="K31" s="179"/>
      <c r="L31" s="179"/>
      <c r="M31" s="179"/>
      <c r="N31" s="179"/>
      <c r="O31" s="179"/>
      <c r="P31" s="179"/>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row>
    <row r="32" spans="2:53" ht="25.5" customHeight="1">
      <c r="B32" s="270" t="s">
        <v>22</v>
      </c>
      <c r="C32" s="270"/>
      <c r="D32" s="270"/>
      <c r="E32" s="270"/>
      <c r="F32" s="270"/>
      <c r="G32" s="270"/>
      <c r="H32" s="270"/>
      <c r="I32" s="270"/>
      <c r="J32" s="270"/>
      <c r="K32" s="270"/>
      <c r="L32" s="270"/>
      <c r="M32" s="270"/>
      <c r="N32" s="270"/>
      <c r="O32" s="270"/>
      <c r="P32" s="270"/>
      <c r="Q32" s="55"/>
      <c r="R32" s="56"/>
      <c r="S32" s="56"/>
      <c r="T32" s="56"/>
      <c r="U32" s="56"/>
      <c r="V32" s="56"/>
      <c r="W32" s="56"/>
      <c r="X32" s="56"/>
      <c r="Y32" s="56"/>
      <c r="Z32" s="56"/>
      <c r="AA32" s="56"/>
      <c r="AB32" s="56"/>
      <c r="AC32" s="56"/>
      <c r="AD32" s="56"/>
      <c r="AE32" s="56"/>
      <c r="AF32" s="56"/>
      <c r="AG32" s="56"/>
      <c r="AH32" s="56"/>
      <c r="AI32" s="56"/>
      <c r="AJ32" s="56"/>
      <c r="AK32" s="56"/>
      <c r="AL32" s="56"/>
      <c r="AM32" s="56"/>
      <c r="AN32" s="56"/>
      <c r="AO32" s="56"/>
      <c r="AP32" s="56"/>
      <c r="AQ32" s="56"/>
      <c r="AR32" s="56"/>
      <c r="AS32" s="56"/>
      <c r="AT32" s="56"/>
      <c r="AU32" s="56"/>
      <c r="AV32" s="56"/>
      <c r="AW32" s="56"/>
      <c r="AX32" s="56"/>
      <c r="AY32" s="56"/>
      <c r="AZ32" s="56"/>
      <c r="BA32" s="56"/>
    </row>
    <row r="33" spans="2:53" ht="39" customHeight="1">
      <c r="B33" s="190" t="s">
        <v>23</v>
      </c>
      <c r="C33" s="190"/>
      <c r="D33" s="190"/>
      <c r="E33" s="190"/>
      <c r="F33" s="190"/>
      <c r="G33" s="190"/>
      <c r="H33" s="190"/>
      <c r="I33" s="190"/>
      <c r="J33" s="190"/>
      <c r="K33" s="190"/>
      <c r="L33" s="190"/>
      <c r="M33" s="190"/>
      <c r="N33" s="190"/>
      <c r="O33" s="190"/>
      <c r="P33" s="190"/>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7"/>
    </row>
    <row r="34" spans="2:16" ht="13.5">
      <c r="B34" s="265" t="s">
        <v>24</v>
      </c>
      <c r="C34" s="265"/>
      <c r="D34" s="265"/>
      <c r="E34" s="265"/>
      <c r="F34" s="265"/>
      <c r="G34" s="265"/>
      <c r="H34" s="265"/>
      <c r="I34" s="265"/>
      <c r="J34" s="265"/>
      <c r="K34" s="265"/>
      <c r="L34" s="265"/>
      <c r="M34" s="265"/>
      <c r="N34" s="265"/>
      <c r="O34" s="265"/>
      <c r="P34" s="265"/>
    </row>
    <row r="35" ht="13.5">
      <c r="B35" s="25"/>
    </row>
    <row r="37" ht="13.5" hidden="1"/>
    <row r="38" spans="6:10" ht="13.5" hidden="1">
      <c r="F38" s="1" t="s">
        <v>33</v>
      </c>
      <c r="J38" s="1" t="s">
        <v>33</v>
      </c>
    </row>
  </sheetData>
  <sheetProtection/>
  <mergeCells count="14">
    <mergeCell ref="B3:P3"/>
    <mergeCell ref="B33:P33"/>
    <mergeCell ref="G2:I2"/>
    <mergeCell ref="K2:M2"/>
    <mergeCell ref="B31:P31"/>
    <mergeCell ref="B32:P32"/>
    <mergeCell ref="B5:D5"/>
    <mergeCell ref="B30:P30"/>
    <mergeCell ref="M5:N5"/>
    <mergeCell ref="B6:D6"/>
    <mergeCell ref="B14:D14"/>
    <mergeCell ref="B22:D22"/>
    <mergeCell ref="K5:L5"/>
    <mergeCell ref="B34:P34"/>
  </mergeCells>
  <dataValidations count="1">
    <dataValidation type="list" allowBlank="1" showInputMessage="1" showErrorMessage="1" sqref="F2 J2">
      <formula1>$F$37:$F$38</formula1>
    </dataValidation>
  </dataValidations>
  <printOptions/>
  <pageMargins left="0.75" right="0.75" top="0.54" bottom="0.83" header="0.512" footer="0.512"/>
  <pageSetup horizontalDpi="600" verticalDpi="600" orientation="landscape" paperSize="9" scale="89" r:id="rId1"/>
  <headerFooter alignWithMargins="0">
    <oddFooter>&amp;C居宅介護等-3</oddFooter>
  </headerFooter>
</worksheet>
</file>

<file path=xl/worksheets/sheet4.xml><?xml version="1.0" encoding="utf-8"?>
<worksheet xmlns="http://schemas.openxmlformats.org/spreadsheetml/2006/main" xmlns:r="http://schemas.openxmlformats.org/officeDocument/2006/relationships">
  <dimension ref="A1:O60"/>
  <sheetViews>
    <sheetView view="pageBreakPreview" zoomScale="90" zoomScaleSheetLayoutView="90" zoomScalePageLayoutView="0" workbookViewId="0" topLeftCell="A1">
      <selection activeCell="A2" sqref="A2:IV3"/>
    </sheetView>
  </sheetViews>
  <sheetFormatPr defaultColWidth="9.00390625" defaultRowHeight="13.5"/>
  <cols>
    <col min="1" max="1" width="1.875" style="1" customWidth="1"/>
    <col min="2" max="2" width="3.875" style="1" customWidth="1"/>
    <col min="3" max="3" width="13.00390625" style="1" bestFit="1" customWidth="1"/>
    <col min="4" max="4" width="15.75390625" style="1" customWidth="1"/>
    <col min="5" max="5" width="13.625" style="1" customWidth="1"/>
    <col min="6" max="7" width="10.75390625" style="1" customWidth="1"/>
    <col min="8" max="8" width="11.00390625" style="1" bestFit="1" customWidth="1"/>
    <col min="9" max="13" width="10.00390625" style="1" customWidth="1"/>
    <col min="14" max="14" width="1.625" style="1" customWidth="1"/>
    <col min="15" max="16384" width="9.00390625" style="1" customWidth="1"/>
  </cols>
  <sheetData>
    <row r="1" ht="19.5" customHeight="1">
      <c r="A1" s="27" t="s">
        <v>42</v>
      </c>
    </row>
    <row r="2" spans="1:12" ht="15.75" customHeight="1">
      <c r="A2" s="4"/>
      <c r="E2" s="162" t="s">
        <v>244</v>
      </c>
      <c r="F2" s="163"/>
      <c r="G2" s="164" t="s">
        <v>245</v>
      </c>
      <c r="K2" s="165"/>
      <c r="L2" s="165"/>
    </row>
    <row r="3" spans="1:12" ht="15.75" customHeight="1">
      <c r="A3" s="4"/>
      <c r="E3" s="162"/>
      <c r="F3" s="166" t="s">
        <v>246</v>
      </c>
      <c r="G3" s="164"/>
      <c r="K3" s="271"/>
      <c r="L3" s="271"/>
    </row>
    <row r="4" spans="2:15" ht="19.5" customHeight="1">
      <c r="B4" s="28" t="s">
        <v>78</v>
      </c>
      <c r="C4" s="1" t="s">
        <v>217</v>
      </c>
      <c r="G4" s="29"/>
      <c r="H4" s="29"/>
      <c r="I4" s="29"/>
      <c r="J4" s="29"/>
      <c r="K4" s="169" t="s">
        <v>212</v>
      </c>
      <c r="L4" s="169"/>
      <c r="M4" s="169"/>
      <c r="N4" s="285"/>
      <c r="O4" s="285"/>
    </row>
    <row r="5" spans="2:15" ht="19.5" customHeight="1">
      <c r="B5" s="31"/>
      <c r="C5" s="32"/>
      <c r="D5" s="32"/>
      <c r="E5" s="288" t="s">
        <v>5</v>
      </c>
      <c r="F5" s="289"/>
      <c r="G5" s="290"/>
      <c r="H5" s="23" t="s">
        <v>2</v>
      </c>
      <c r="I5" s="286" t="s">
        <v>12</v>
      </c>
      <c r="J5" s="287"/>
      <c r="K5" s="287"/>
      <c r="L5" s="287"/>
      <c r="M5" s="287"/>
      <c r="N5" s="94"/>
      <c r="O5" s="26"/>
    </row>
    <row r="6" spans="2:14" ht="24">
      <c r="B6" s="33"/>
      <c r="C6" s="34"/>
      <c r="D6" s="34"/>
      <c r="E6" s="24" t="s">
        <v>79</v>
      </c>
      <c r="F6" s="96" t="s">
        <v>7</v>
      </c>
      <c r="G6" s="95" t="s">
        <v>4</v>
      </c>
      <c r="H6" s="24" t="s">
        <v>3</v>
      </c>
      <c r="I6" s="96" t="s">
        <v>8</v>
      </c>
      <c r="J6" s="96" t="s">
        <v>9</v>
      </c>
      <c r="K6" s="96" t="s">
        <v>10</v>
      </c>
      <c r="L6" s="96" t="s">
        <v>11</v>
      </c>
      <c r="M6" s="35" t="s">
        <v>13</v>
      </c>
      <c r="N6" s="94"/>
    </row>
    <row r="7" spans="2:14" ht="18.75" customHeight="1">
      <c r="B7" s="276" t="s">
        <v>80</v>
      </c>
      <c r="C7" s="277"/>
      <c r="D7" s="278"/>
      <c r="E7" s="103"/>
      <c r="F7" s="97"/>
      <c r="G7" s="97"/>
      <c r="H7" s="106" t="s">
        <v>51</v>
      </c>
      <c r="I7" s="106" t="s">
        <v>51</v>
      </c>
      <c r="J7" s="106" t="s">
        <v>51</v>
      </c>
      <c r="K7" s="106" t="s">
        <v>51</v>
      </c>
      <c r="L7" s="106" t="s">
        <v>51</v>
      </c>
      <c r="M7" s="109" t="s">
        <v>51</v>
      </c>
      <c r="N7" s="94"/>
    </row>
    <row r="8" spans="2:14" ht="18.75" customHeight="1">
      <c r="B8" s="276" t="s">
        <v>81</v>
      </c>
      <c r="C8" s="277"/>
      <c r="D8" s="278"/>
      <c r="E8" s="107"/>
      <c r="F8" s="97"/>
      <c r="G8" s="97"/>
      <c r="H8" s="106" t="s">
        <v>51</v>
      </c>
      <c r="I8" s="106" t="s">
        <v>51</v>
      </c>
      <c r="J8" s="106" t="s">
        <v>51</v>
      </c>
      <c r="K8" s="106" t="s">
        <v>51</v>
      </c>
      <c r="L8" s="106" t="s">
        <v>51</v>
      </c>
      <c r="M8" s="109" t="s">
        <v>51</v>
      </c>
      <c r="N8" s="94"/>
    </row>
    <row r="9" spans="2:14" ht="18.75" customHeight="1">
      <c r="B9" s="297" t="s">
        <v>6</v>
      </c>
      <c r="C9" s="286" t="s">
        <v>82</v>
      </c>
      <c r="D9" s="291"/>
      <c r="E9" s="103"/>
      <c r="F9" s="97"/>
      <c r="G9" s="97"/>
      <c r="H9" s="106" t="s">
        <v>51</v>
      </c>
      <c r="I9" s="106" t="s">
        <v>51</v>
      </c>
      <c r="J9" s="106" t="s">
        <v>51</v>
      </c>
      <c r="K9" s="106" t="s">
        <v>51</v>
      </c>
      <c r="L9" s="106" t="s">
        <v>51</v>
      </c>
      <c r="M9" s="109" t="s">
        <v>51</v>
      </c>
      <c r="N9" s="94"/>
    </row>
    <row r="10" spans="2:14" ht="18.75" customHeight="1">
      <c r="B10" s="298"/>
      <c r="C10" s="279" t="s">
        <v>83</v>
      </c>
      <c r="D10" s="281"/>
      <c r="E10" s="103"/>
      <c r="F10" s="97"/>
      <c r="G10" s="97"/>
      <c r="H10" s="106" t="s">
        <v>51</v>
      </c>
      <c r="I10" s="106" t="s">
        <v>51</v>
      </c>
      <c r="J10" s="106" t="s">
        <v>51</v>
      </c>
      <c r="K10" s="106" t="s">
        <v>51</v>
      </c>
      <c r="L10" s="106" t="s">
        <v>51</v>
      </c>
      <c r="M10" s="109" t="s">
        <v>51</v>
      </c>
      <c r="N10" s="94"/>
    </row>
    <row r="11" spans="2:14" ht="18.75" customHeight="1">
      <c r="B11" s="279" t="s">
        <v>84</v>
      </c>
      <c r="C11" s="280"/>
      <c r="D11" s="281"/>
      <c r="E11" s="103"/>
      <c r="F11" s="97"/>
      <c r="G11" s="97"/>
      <c r="H11" s="106" t="s">
        <v>51</v>
      </c>
      <c r="I11" s="106" t="s">
        <v>51</v>
      </c>
      <c r="J11" s="106" t="s">
        <v>51</v>
      </c>
      <c r="K11" s="106" t="s">
        <v>51</v>
      </c>
      <c r="L11" s="106" t="s">
        <v>51</v>
      </c>
      <c r="M11" s="109" t="s">
        <v>51</v>
      </c>
      <c r="N11" s="94"/>
    </row>
    <row r="12" spans="2:14" ht="18.75" customHeight="1">
      <c r="B12" s="279" t="s">
        <v>85</v>
      </c>
      <c r="C12" s="280"/>
      <c r="D12" s="281"/>
      <c r="E12" s="104"/>
      <c r="F12" s="97"/>
      <c r="G12" s="97"/>
      <c r="H12" s="106" t="s">
        <v>51</v>
      </c>
      <c r="I12" s="97"/>
      <c r="J12" s="97"/>
      <c r="K12" s="97"/>
      <c r="L12" s="97"/>
      <c r="M12" s="101"/>
      <c r="N12" s="94"/>
    </row>
    <row r="13" spans="2:14" ht="18.75" customHeight="1">
      <c r="B13" s="272" t="s">
        <v>88</v>
      </c>
      <c r="C13" s="284"/>
      <c r="D13" s="273"/>
      <c r="E13" s="104"/>
      <c r="F13" s="97"/>
      <c r="G13" s="97"/>
      <c r="H13" s="110" t="s">
        <v>51</v>
      </c>
      <c r="I13" s="99"/>
      <c r="J13" s="99"/>
      <c r="K13" s="99"/>
      <c r="L13" s="99"/>
      <c r="M13" s="100"/>
      <c r="N13" s="94"/>
    </row>
    <row r="14" spans="2:14" ht="18.75" customHeight="1">
      <c r="B14" s="294" t="s">
        <v>221</v>
      </c>
      <c r="C14" s="295"/>
      <c r="D14" s="296"/>
      <c r="E14" s="104"/>
      <c r="F14" s="97"/>
      <c r="G14" s="97"/>
      <c r="H14" s="110" t="s">
        <v>222</v>
      </c>
      <c r="I14" s="99"/>
      <c r="J14" s="99"/>
      <c r="K14" s="99"/>
      <c r="L14" s="99"/>
      <c r="M14" s="100"/>
      <c r="N14" s="94"/>
    </row>
    <row r="15" spans="2:14" ht="18.75" customHeight="1">
      <c r="B15" s="279" t="s">
        <v>86</v>
      </c>
      <c r="C15" s="280"/>
      <c r="D15" s="281"/>
      <c r="E15" s="104"/>
      <c r="F15" s="97"/>
      <c r="G15" s="97"/>
      <c r="H15" s="106" t="s">
        <v>51</v>
      </c>
      <c r="I15" s="97"/>
      <c r="J15" s="97"/>
      <c r="K15" s="97"/>
      <c r="L15" s="97"/>
      <c r="M15" s="101"/>
      <c r="N15" s="94"/>
    </row>
    <row r="16" spans="2:14" ht="18.75" customHeight="1">
      <c r="B16" s="279" t="s">
        <v>87</v>
      </c>
      <c r="C16" s="280"/>
      <c r="D16" s="281"/>
      <c r="E16" s="104"/>
      <c r="F16" s="97"/>
      <c r="G16" s="97"/>
      <c r="H16" s="97"/>
      <c r="I16" s="97"/>
      <c r="J16" s="97"/>
      <c r="K16" s="97"/>
      <c r="L16" s="97"/>
      <c r="M16" s="101"/>
      <c r="N16" s="94"/>
    </row>
    <row r="17" spans="2:14" ht="18.75" customHeight="1">
      <c r="B17" s="272" t="s">
        <v>89</v>
      </c>
      <c r="C17" s="284"/>
      <c r="D17" s="273"/>
      <c r="E17" s="103"/>
      <c r="F17" s="97"/>
      <c r="G17" s="97"/>
      <c r="H17" s="97"/>
      <c r="I17" s="97"/>
      <c r="J17" s="97"/>
      <c r="K17" s="97"/>
      <c r="L17" s="97"/>
      <c r="M17" s="101"/>
      <c r="N17" s="94"/>
    </row>
    <row r="18" spans="2:13" ht="18.75" customHeight="1">
      <c r="B18" s="272" t="s">
        <v>90</v>
      </c>
      <c r="C18" s="273"/>
      <c r="D18" s="38"/>
      <c r="E18" s="103"/>
      <c r="F18" s="97"/>
      <c r="G18" s="97"/>
      <c r="H18" s="97"/>
      <c r="I18" s="97"/>
      <c r="J18" s="97"/>
      <c r="K18" s="97"/>
      <c r="L18" s="97"/>
      <c r="M18" s="97"/>
    </row>
    <row r="19" spans="2:13" ht="18.75" customHeight="1">
      <c r="B19" s="272" t="s">
        <v>19</v>
      </c>
      <c r="C19" s="273"/>
      <c r="D19" s="38"/>
      <c r="E19" s="103"/>
      <c r="F19" s="97"/>
      <c r="G19" s="97"/>
      <c r="H19" s="97"/>
      <c r="I19" s="97"/>
      <c r="J19" s="97"/>
      <c r="K19" s="97"/>
      <c r="L19" s="97"/>
      <c r="M19" s="97"/>
    </row>
    <row r="20" spans="2:13" ht="18.75" customHeight="1" thickBot="1">
      <c r="B20" s="274" t="s">
        <v>210</v>
      </c>
      <c r="C20" s="275"/>
      <c r="D20" s="130"/>
      <c r="E20" s="104"/>
      <c r="F20" s="98"/>
      <c r="G20" s="98"/>
      <c r="H20" s="98"/>
      <c r="I20" s="98"/>
      <c r="J20" s="98"/>
      <c r="K20" s="98"/>
      <c r="L20" s="98"/>
      <c r="M20" s="98"/>
    </row>
    <row r="21" spans="2:14" ht="18.75" customHeight="1" thickBot="1" thickTop="1">
      <c r="B21" s="292" t="s">
        <v>77</v>
      </c>
      <c r="C21" s="292"/>
      <c r="D21" s="293"/>
      <c r="E21" s="157"/>
      <c r="F21" s="152"/>
      <c r="G21" s="105"/>
      <c r="H21" s="128"/>
      <c r="I21" s="128"/>
      <c r="J21" s="128"/>
      <c r="K21" s="97"/>
      <c r="L21" s="97"/>
      <c r="M21" s="101"/>
      <c r="N21" s="94"/>
    </row>
    <row r="22" spans="2:13" ht="3.75" customHeight="1">
      <c r="B22" s="2"/>
      <c r="C22" s="2"/>
      <c r="D22" s="2"/>
      <c r="E22" s="26"/>
      <c r="F22" s="26"/>
      <c r="G22" s="26"/>
      <c r="H22" s="26"/>
      <c r="I22" s="26"/>
      <c r="J22" s="26"/>
      <c r="K22" s="26"/>
      <c r="L22" s="26"/>
      <c r="M22" s="26"/>
    </row>
    <row r="23" spans="2:13" ht="19.5" customHeight="1">
      <c r="B23" s="28" t="s">
        <v>91</v>
      </c>
      <c r="C23" s="1" t="s">
        <v>211</v>
      </c>
      <c r="G23" s="29"/>
      <c r="H23" s="29"/>
      <c r="I23" s="29"/>
      <c r="J23" s="29"/>
      <c r="K23" s="169" t="s">
        <v>212</v>
      </c>
      <c r="L23" s="169"/>
      <c r="M23" s="169"/>
    </row>
    <row r="24" spans="2:14" ht="19.5" customHeight="1">
      <c r="B24" s="31"/>
      <c r="C24" s="32"/>
      <c r="D24" s="32"/>
      <c r="E24" s="288" t="s">
        <v>5</v>
      </c>
      <c r="F24" s="289"/>
      <c r="G24" s="290"/>
      <c r="H24" s="23" t="s">
        <v>2</v>
      </c>
      <c r="I24" s="286" t="s">
        <v>12</v>
      </c>
      <c r="J24" s="287"/>
      <c r="K24" s="287"/>
      <c r="L24" s="287"/>
      <c r="M24" s="287"/>
      <c r="N24" s="94"/>
    </row>
    <row r="25" spans="2:14" ht="24">
      <c r="B25" s="33"/>
      <c r="C25" s="34"/>
      <c r="D25" s="34"/>
      <c r="E25" s="24" t="s">
        <v>79</v>
      </c>
      <c r="F25" s="96" t="s">
        <v>7</v>
      </c>
      <c r="G25" s="95" t="s">
        <v>4</v>
      </c>
      <c r="H25" s="24" t="s">
        <v>3</v>
      </c>
      <c r="I25" s="96" t="s">
        <v>14</v>
      </c>
      <c r="J25" s="96" t="s">
        <v>15</v>
      </c>
      <c r="K25" s="96" t="s">
        <v>16</v>
      </c>
      <c r="L25" s="96" t="s">
        <v>17</v>
      </c>
      <c r="M25" s="35" t="s">
        <v>18</v>
      </c>
      <c r="N25" s="94"/>
    </row>
    <row r="26" spans="2:14" ht="18.75" customHeight="1">
      <c r="B26" s="276" t="s">
        <v>46</v>
      </c>
      <c r="C26" s="277"/>
      <c r="D26" s="278"/>
      <c r="E26" s="103"/>
      <c r="F26" s="97"/>
      <c r="G26" s="97"/>
      <c r="H26" s="106" t="s">
        <v>51</v>
      </c>
      <c r="I26" s="106" t="s">
        <v>51</v>
      </c>
      <c r="J26" s="106" t="s">
        <v>51</v>
      </c>
      <c r="K26" s="106" t="s">
        <v>51</v>
      </c>
      <c r="L26" s="106" t="s">
        <v>51</v>
      </c>
      <c r="M26" s="109" t="s">
        <v>51</v>
      </c>
      <c r="N26" s="94"/>
    </row>
    <row r="27" spans="2:14" ht="18.75" customHeight="1">
      <c r="B27" s="276" t="s">
        <v>92</v>
      </c>
      <c r="C27" s="277"/>
      <c r="D27" s="278"/>
      <c r="E27" s="107"/>
      <c r="F27" s="97"/>
      <c r="G27" s="97"/>
      <c r="H27" s="106" t="s">
        <v>51</v>
      </c>
      <c r="I27" s="106" t="s">
        <v>51</v>
      </c>
      <c r="J27" s="106" t="s">
        <v>51</v>
      </c>
      <c r="K27" s="106" t="s">
        <v>51</v>
      </c>
      <c r="L27" s="106" t="s">
        <v>51</v>
      </c>
      <c r="M27" s="109" t="s">
        <v>51</v>
      </c>
      <c r="N27" s="94"/>
    </row>
    <row r="28" spans="2:14" ht="18.75" customHeight="1">
      <c r="B28" s="279" t="s">
        <v>85</v>
      </c>
      <c r="C28" s="280"/>
      <c r="D28" s="281"/>
      <c r="E28" s="111"/>
      <c r="F28" s="97"/>
      <c r="G28" s="97"/>
      <c r="H28" s="106" t="s">
        <v>51</v>
      </c>
      <c r="I28" s="99"/>
      <c r="J28" s="99"/>
      <c r="K28" s="99"/>
      <c r="L28" s="99"/>
      <c r="M28" s="100"/>
      <c r="N28" s="94"/>
    </row>
    <row r="29" spans="2:14" ht="18.75" customHeight="1">
      <c r="B29" s="272" t="s">
        <v>88</v>
      </c>
      <c r="C29" s="284"/>
      <c r="D29" s="273"/>
      <c r="E29" s="103"/>
      <c r="F29" s="97"/>
      <c r="G29" s="97"/>
      <c r="H29" s="106" t="s">
        <v>51</v>
      </c>
      <c r="I29" s="97"/>
      <c r="J29" s="97"/>
      <c r="K29" s="97"/>
      <c r="L29" s="97"/>
      <c r="M29" s="101"/>
      <c r="N29" s="94"/>
    </row>
    <row r="30" spans="2:14" ht="18.75" customHeight="1">
      <c r="B30" s="272" t="s">
        <v>180</v>
      </c>
      <c r="C30" s="284"/>
      <c r="D30" s="273"/>
      <c r="E30" s="103"/>
      <c r="F30" s="97"/>
      <c r="G30" s="97"/>
      <c r="H30" s="99"/>
      <c r="I30" s="97"/>
      <c r="J30" s="97"/>
      <c r="K30" s="97"/>
      <c r="L30" s="97"/>
      <c r="M30" s="101"/>
      <c r="N30" s="94"/>
    </row>
    <row r="31" spans="2:14" ht="18.75" customHeight="1">
      <c r="B31" s="279" t="s">
        <v>86</v>
      </c>
      <c r="C31" s="280"/>
      <c r="D31" s="281"/>
      <c r="E31" s="111"/>
      <c r="F31" s="97"/>
      <c r="G31" s="97"/>
      <c r="H31" s="106" t="s">
        <v>51</v>
      </c>
      <c r="I31" s="99"/>
      <c r="J31" s="99"/>
      <c r="K31" s="99"/>
      <c r="L31" s="99"/>
      <c r="M31" s="100"/>
      <c r="N31" s="94"/>
    </row>
    <row r="32" spans="2:14" ht="18.75" customHeight="1">
      <c r="B32" s="279" t="s">
        <v>87</v>
      </c>
      <c r="C32" s="280"/>
      <c r="D32" s="281"/>
      <c r="E32" s="111"/>
      <c r="F32" s="97"/>
      <c r="G32" s="97"/>
      <c r="H32" s="97"/>
      <c r="I32" s="99"/>
      <c r="J32" s="99"/>
      <c r="K32" s="99"/>
      <c r="L32" s="99"/>
      <c r="M32" s="100"/>
      <c r="N32" s="94"/>
    </row>
    <row r="33" spans="2:14" ht="18.75" customHeight="1">
      <c r="B33" s="272" t="s">
        <v>89</v>
      </c>
      <c r="C33" s="284"/>
      <c r="D33" s="273"/>
      <c r="E33" s="103"/>
      <c r="F33" s="97"/>
      <c r="G33" s="97"/>
      <c r="H33" s="99"/>
      <c r="I33" s="97"/>
      <c r="J33" s="97"/>
      <c r="K33" s="97"/>
      <c r="L33" s="97"/>
      <c r="M33" s="101"/>
      <c r="N33" s="94"/>
    </row>
    <row r="34" spans="2:13" ht="18.75" customHeight="1">
      <c r="B34" s="272" t="s">
        <v>90</v>
      </c>
      <c r="C34" s="273"/>
      <c r="D34" s="38"/>
      <c r="E34" s="103"/>
      <c r="F34" s="97"/>
      <c r="G34" s="97"/>
      <c r="H34" s="97"/>
      <c r="I34" s="97"/>
      <c r="J34" s="97"/>
      <c r="K34" s="97"/>
      <c r="L34" s="97"/>
      <c r="M34" s="97"/>
    </row>
    <row r="35" spans="2:13" ht="18.75" customHeight="1">
      <c r="B35" s="294" t="s">
        <v>223</v>
      </c>
      <c r="C35" s="295"/>
      <c r="D35" s="296"/>
      <c r="E35" s="103"/>
      <c r="F35" s="97"/>
      <c r="G35" s="97"/>
      <c r="H35" s="106" t="s">
        <v>51</v>
      </c>
      <c r="I35" s="97"/>
      <c r="J35" s="97"/>
      <c r="K35" s="97"/>
      <c r="L35" s="97"/>
      <c r="M35" s="97"/>
    </row>
    <row r="36" spans="2:13" ht="18.75" customHeight="1">
      <c r="B36" s="272" t="s">
        <v>19</v>
      </c>
      <c r="C36" s="273"/>
      <c r="D36" s="38"/>
      <c r="E36" s="103"/>
      <c r="F36" s="97"/>
      <c r="G36" s="97"/>
      <c r="H36" s="97"/>
      <c r="I36" s="97"/>
      <c r="J36" s="97"/>
      <c r="K36" s="97"/>
      <c r="L36" s="97"/>
      <c r="M36" s="97"/>
    </row>
    <row r="37" spans="2:13" ht="18.75" customHeight="1" thickBot="1">
      <c r="B37" s="274" t="s">
        <v>210</v>
      </c>
      <c r="C37" s="275"/>
      <c r="D37" s="130"/>
      <c r="E37" s="104"/>
      <c r="F37" s="98"/>
      <c r="G37" s="98"/>
      <c r="H37" s="98"/>
      <c r="I37" s="98"/>
      <c r="J37" s="98"/>
      <c r="K37" s="98"/>
      <c r="L37" s="98"/>
      <c r="M37" s="98"/>
    </row>
    <row r="38" spans="2:14" ht="18.75" customHeight="1" thickBot="1" thickTop="1">
      <c r="B38" s="282" t="s">
        <v>77</v>
      </c>
      <c r="C38" s="282"/>
      <c r="D38" s="283"/>
      <c r="E38" s="159"/>
      <c r="F38" s="158"/>
      <c r="G38" s="108"/>
      <c r="H38" s="128"/>
      <c r="I38" s="97"/>
      <c r="J38" s="97"/>
      <c r="K38" s="97"/>
      <c r="L38" s="97"/>
      <c r="M38" s="101"/>
      <c r="N38" s="94"/>
    </row>
    <row r="39" spans="2:14" ht="12.75" customHeight="1">
      <c r="B39" s="18" t="s">
        <v>243</v>
      </c>
      <c r="C39" s="18"/>
      <c r="D39" s="18"/>
      <c r="E39" s="18"/>
      <c r="F39" s="18"/>
      <c r="G39" s="18"/>
      <c r="H39" s="18"/>
      <c r="I39" s="18"/>
      <c r="J39" s="18"/>
      <c r="K39" s="18"/>
      <c r="L39" s="18"/>
      <c r="M39" s="18"/>
      <c r="N39" s="18"/>
    </row>
    <row r="40" spans="5:8" ht="18.75" customHeight="1">
      <c r="E40" s="19"/>
      <c r="G40" s="19"/>
      <c r="H40" s="19"/>
    </row>
    <row r="41" spans="5:8" ht="18.75" customHeight="1">
      <c r="E41" s="19"/>
      <c r="G41" s="19"/>
      <c r="H41" s="19"/>
    </row>
    <row r="42" spans="5:8" ht="18.75" customHeight="1">
      <c r="E42" s="19"/>
      <c r="G42" s="19"/>
      <c r="H42" s="19"/>
    </row>
    <row r="43" spans="5:8" ht="18.75" customHeight="1">
      <c r="E43" s="19"/>
      <c r="G43" s="19"/>
      <c r="H43" s="19"/>
    </row>
    <row r="44" spans="5:8" ht="18.75" customHeight="1">
      <c r="E44" s="19"/>
      <c r="G44" s="19"/>
      <c r="H44" s="19"/>
    </row>
    <row r="45" spans="5:8" ht="18.75" customHeight="1">
      <c r="E45" s="19"/>
      <c r="G45" s="19"/>
      <c r="H45" s="19"/>
    </row>
    <row r="46" spans="5:8" ht="18.75" customHeight="1">
      <c r="E46" s="19"/>
      <c r="G46" s="19"/>
      <c r="H46" s="19"/>
    </row>
    <row r="47" spans="5:8" ht="18.75" customHeight="1">
      <c r="E47" s="19"/>
      <c r="G47" s="19"/>
      <c r="H47" s="19"/>
    </row>
    <row r="48" ht="13.5">
      <c r="E48" s="1" t="s">
        <v>93</v>
      </c>
    </row>
    <row r="49" ht="13.5">
      <c r="E49" s="1" t="s">
        <v>94</v>
      </c>
    </row>
    <row r="50" ht="13.5">
      <c r="E50" s="1" t="s">
        <v>95</v>
      </c>
    </row>
    <row r="51" ht="13.5">
      <c r="E51" s="1" t="s">
        <v>181</v>
      </c>
    </row>
    <row r="52" ht="13.5">
      <c r="E52" s="1" t="s">
        <v>96</v>
      </c>
    </row>
    <row r="54" ht="13.5">
      <c r="E54" s="1" t="s">
        <v>93</v>
      </c>
    </row>
    <row r="55" ht="13.5">
      <c r="E55" s="1" t="s">
        <v>94</v>
      </c>
    </row>
    <row r="56" ht="13.5">
      <c r="E56" s="1" t="s">
        <v>95</v>
      </c>
    </row>
    <row r="57" ht="13.5">
      <c r="E57" s="1" t="s">
        <v>181</v>
      </c>
    </row>
    <row r="58" ht="13.5">
      <c r="E58" s="1" t="s">
        <v>182</v>
      </c>
    </row>
    <row r="59" ht="13.5">
      <c r="E59" s="1" t="s">
        <v>97</v>
      </c>
    </row>
    <row r="60" ht="13.5">
      <c r="E60" s="1" t="s">
        <v>98</v>
      </c>
    </row>
  </sheetData>
  <sheetProtection/>
  <mergeCells count="37">
    <mergeCell ref="B9:B10"/>
    <mergeCell ref="B13:D13"/>
    <mergeCell ref="B15:D15"/>
    <mergeCell ref="B16:D16"/>
    <mergeCell ref="B11:D11"/>
    <mergeCell ref="B12:D12"/>
    <mergeCell ref="B21:D21"/>
    <mergeCell ref="B34:C34"/>
    <mergeCell ref="B32:D32"/>
    <mergeCell ref="B14:D14"/>
    <mergeCell ref="B29:D29"/>
    <mergeCell ref="N4:O4"/>
    <mergeCell ref="K4:M4"/>
    <mergeCell ref="I5:M5"/>
    <mergeCell ref="I24:M24"/>
    <mergeCell ref="E5:G5"/>
    <mergeCell ref="K23:M23"/>
    <mergeCell ref="E24:G24"/>
    <mergeCell ref="B7:D7"/>
    <mergeCell ref="B8:D8"/>
    <mergeCell ref="B31:D31"/>
    <mergeCell ref="B38:D38"/>
    <mergeCell ref="B37:C37"/>
    <mergeCell ref="B33:D33"/>
    <mergeCell ref="B30:D30"/>
    <mergeCell ref="B36:C36"/>
    <mergeCell ref="B35:D35"/>
    <mergeCell ref="K3:L3"/>
    <mergeCell ref="B18:C18"/>
    <mergeCell ref="B20:C20"/>
    <mergeCell ref="B26:D26"/>
    <mergeCell ref="B27:D27"/>
    <mergeCell ref="B28:D28"/>
    <mergeCell ref="C9:D9"/>
    <mergeCell ref="C10:D10"/>
    <mergeCell ref="B19:C19"/>
    <mergeCell ref="B17:D17"/>
  </mergeCells>
  <dataValidations count="3">
    <dataValidation type="list" allowBlank="1" showInputMessage="1" showErrorMessage="1" sqref="D37 D20">
      <formula1>"算定なし,Ⅰ型,Ⅱ型"</formula1>
    </dataValidation>
    <dataValidation type="list" allowBlank="1" showInputMessage="1" showErrorMessage="1" sqref="D36 D19">
      <formula1>$E$54:$E$60</formula1>
    </dataValidation>
    <dataValidation type="list" allowBlank="1" showInputMessage="1" showErrorMessage="1" sqref="D18 D34">
      <formula1>$E$48:$E$52</formula1>
    </dataValidation>
  </dataValidations>
  <printOptions/>
  <pageMargins left="0.75" right="0.75" top="0.54" bottom="0.83" header="0.512" footer="0.512"/>
  <pageSetup horizontalDpi="600" verticalDpi="600" orientation="landscape" paperSize="9" scale="73" r:id="rId1"/>
  <headerFooter alignWithMargins="0">
    <oddFooter>&amp;C居宅介護等-4</oddFooter>
  </headerFooter>
</worksheet>
</file>

<file path=xl/worksheets/sheet5.xml><?xml version="1.0" encoding="utf-8"?>
<worksheet xmlns="http://schemas.openxmlformats.org/spreadsheetml/2006/main" xmlns:r="http://schemas.openxmlformats.org/officeDocument/2006/relationships">
  <dimension ref="A1:N70"/>
  <sheetViews>
    <sheetView view="pageBreakPreview" zoomScale="90" zoomScaleSheetLayoutView="90" workbookViewId="0" topLeftCell="A1">
      <selection activeCell="A2" sqref="A2:IV3"/>
    </sheetView>
  </sheetViews>
  <sheetFormatPr defaultColWidth="9.00390625" defaultRowHeight="13.5"/>
  <cols>
    <col min="1" max="1" width="3.125" style="1" customWidth="1"/>
    <col min="2" max="2" width="3.875" style="1" customWidth="1"/>
    <col min="3" max="3" width="13.00390625" style="1" customWidth="1"/>
    <col min="4" max="4" width="15.625" style="1" customWidth="1"/>
    <col min="5" max="5" width="13.625" style="1" customWidth="1"/>
    <col min="6" max="7" width="10.875" style="1" customWidth="1"/>
    <col min="8" max="8" width="11.00390625" style="1" customWidth="1"/>
    <col min="9" max="13" width="10.00390625" style="1" customWidth="1"/>
    <col min="14" max="14" width="2.00390625" style="1" customWidth="1"/>
    <col min="15" max="16384" width="9.00390625" style="1" customWidth="1"/>
  </cols>
  <sheetData>
    <row r="1" spans="2:12" ht="19.5" customHeight="1">
      <c r="B1" s="28" t="s">
        <v>99</v>
      </c>
      <c r="C1" s="1" t="s">
        <v>184</v>
      </c>
      <c r="G1" s="136"/>
      <c r="H1" s="136"/>
      <c r="I1" s="136"/>
      <c r="J1" s="136"/>
      <c r="K1" s="136"/>
      <c r="L1" s="136"/>
    </row>
    <row r="2" spans="1:12" ht="15.75" customHeight="1">
      <c r="A2" s="4"/>
      <c r="E2" s="162" t="s">
        <v>244</v>
      </c>
      <c r="F2" s="163"/>
      <c r="G2" s="164" t="s">
        <v>245</v>
      </c>
      <c r="K2" s="165"/>
      <c r="L2" s="165"/>
    </row>
    <row r="3" spans="1:13" ht="15.75" customHeight="1">
      <c r="A3" s="4"/>
      <c r="E3" s="162"/>
      <c r="F3" s="166" t="s">
        <v>246</v>
      </c>
      <c r="G3" s="164"/>
      <c r="K3" s="271"/>
      <c r="L3" s="271"/>
      <c r="M3" s="167" t="s">
        <v>194</v>
      </c>
    </row>
    <row r="4" spans="2:14" ht="19.5" customHeight="1">
      <c r="B4" s="31"/>
      <c r="C4" s="32"/>
      <c r="D4" s="32"/>
      <c r="E4" s="288" t="s">
        <v>5</v>
      </c>
      <c r="F4" s="289"/>
      <c r="G4" s="290"/>
      <c r="H4" s="23" t="s">
        <v>2</v>
      </c>
      <c r="I4" s="286" t="s">
        <v>12</v>
      </c>
      <c r="J4" s="287"/>
      <c r="K4" s="287"/>
      <c r="L4" s="287"/>
      <c r="M4" s="287"/>
      <c r="N4" s="94"/>
    </row>
    <row r="5" spans="2:14" ht="24.75" customHeight="1">
      <c r="B5" s="33"/>
      <c r="C5" s="34"/>
      <c r="D5" s="34"/>
      <c r="E5" s="24" t="s">
        <v>79</v>
      </c>
      <c r="F5" s="96" t="s">
        <v>7</v>
      </c>
      <c r="G5" s="95" t="s">
        <v>4</v>
      </c>
      <c r="H5" s="24" t="s">
        <v>3</v>
      </c>
      <c r="I5" s="96" t="s">
        <v>8</v>
      </c>
      <c r="J5" s="96" t="s">
        <v>9</v>
      </c>
      <c r="K5" s="96" t="s">
        <v>10</v>
      </c>
      <c r="L5" s="96" t="s">
        <v>11</v>
      </c>
      <c r="M5" s="35" t="s">
        <v>13</v>
      </c>
      <c r="N5" s="94"/>
    </row>
    <row r="6" spans="2:13" ht="18.75" customHeight="1">
      <c r="B6" s="276" t="s">
        <v>47</v>
      </c>
      <c r="C6" s="277"/>
      <c r="D6" s="278"/>
      <c r="E6" s="103"/>
      <c r="F6" s="97"/>
      <c r="G6" s="97"/>
      <c r="H6" s="106" t="s">
        <v>51</v>
      </c>
      <c r="I6" s="106" t="s">
        <v>51</v>
      </c>
      <c r="J6" s="106" t="s">
        <v>51</v>
      </c>
      <c r="K6" s="106" t="s">
        <v>51</v>
      </c>
      <c r="L6" s="106" t="s">
        <v>51</v>
      </c>
      <c r="M6" s="106" t="s">
        <v>51</v>
      </c>
    </row>
    <row r="7" spans="2:13" ht="18.75" customHeight="1">
      <c r="B7" s="279" t="s">
        <v>85</v>
      </c>
      <c r="C7" s="280"/>
      <c r="D7" s="281"/>
      <c r="E7" s="104"/>
      <c r="F7" s="97"/>
      <c r="G7" s="97"/>
      <c r="H7" s="106" t="s">
        <v>51</v>
      </c>
      <c r="I7" s="97"/>
      <c r="J7" s="97"/>
      <c r="K7" s="97"/>
      <c r="L7" s="97"/>
      <c r="M7" s="97"/>
    </row>
    <row r="8" spans="2:13" ht="18.75" customHeight="1">
      <c r="B8" s="272" t="s">
        <v>88</v>
      </c>
      <c r="C8" s="284"/>
      <c r="D8" s="273"/>
      <c r="E8" s="103"/>
      <c r="F8" s="97"/>
      <c r="G8" s="97"/>
      <c r="H8" s="106" t="s">
        <v>51</v>
      </c>
      <c r="I8" s="97"/>
      <c r="J8" s="97"/>
      <c r="K8" s="97"/>
      <c r="L8" s="97"/>
      <c r="M8" s="97"/>
    </row>
    <row r="9" spans="2:13" ht="18.75" customHeight="1">
      <c r="B9" s="279" t="s">
        <v>86</v>
      </c>
      <c r="C9" s="280"/>
      <c r="D9" s="281"/>
      <c r="E9" s="104"/>
      <c r="F9" s="97"/>
      <c r="G9" s="97"/>
      <c r="H9" s="106" t="s">
        <v>51</v>
      </c>
      <c r="I9" s="97"/>
      <c r="J9" s="97"/>
      <c r="K9" s="97"/>
      <c r="L9" s="97"/>
      <c r="M9" s="97"/>
    </row>
    <row r="10" spans="2:13" ht="18.75" customHeight="1">
      <c r="B10" s="279" t="s">
        <v>87</v>
      </c>
      <c r="C10" s="280"/>
      <c r="D10" s="281"/>
      <c r="E10" s="104"/>
      <c r="F10" s="97"/>
      <c r="G10" s="97"/>
      <c r="H10" s="97"/>
      <c r="I10" s="97"/>
      <c r="J10" s="97"/>
      <c r="K10" s="97"/>
      <c r="L10" s="97"/>
      <c r="M10" s="97"/>
    </row>
    <row r="11" spans="2:13" ht="18.75" customHeight="1">
      <c r="B11" s="272" t="s">
        <v>89</v>
      </c>
      <c r="C11" s="284"/>
      <c r="D11" s="273"/>
      <c r="E11" s="103"/>
      <c r="F11" s="97"/>
      <c r="G11" s="97"/>
      <c r="H11" s="97"/>
      <c r="I11" s="97"/>
      <c r="J11" s="97"/>
      <c r="K11" s="97"/>
      <c r="L11" s="97"/>
      <c r="M11" s="97"/>
    </row>
    <row r="12" spans="2:13" ht="18.75" customHeight="1">
      <c r="B12" s="272" t="s">
        <v>90</v>
      </c>
      <c r="C12" s="273"/>
      <c r="D12" s="38"/>
      <c r="E12" s="103"/>
      <c r="F12" s="97"/>
      <c r="G12" s="97"/>
      <c r="H12" s="97"/>
      <c r="I12" s="97"/>
      <c r="J12" s="97"/>
      <c r="K12" s="97"/>
      <c r="L12" s="97"/>
      <c r="M12" s="97"/>
    </row>
    <row r="13" spans="2:13" ht="18.75" customHeight="1">
      <c r="B13" s="272" t="s">
        <v>19</v>
      </c>
      <c r="C13" s="273"/>
      <c r="D13" s="38"/>
      <c r="E13" s="103"/>
      <c r="F13" s="97"/>
      <c r="G13" s="97"/>
      <c r="H13" s="97"/>
      <c r="I13" s="97"/>
      <c r="J13" s="97"/>
      <c r="K13" s="97"/>
      <c r="L13" s="97"/>
      <c r="M13" s="97"/>
    </row>
    <row r="14" spans="2:13" ht="18.75" customHeight="1" thickBot="1">
      <c r="B14" s="274" t="s">
        <v>210</v>
      </c>
      <c r="C14" s="275"/>
      <c r="D14" s="130"/>
      <c r="E14" s="104"/>
      <c r="F14" s="98"/>
      <c r="G14" s="98"/>
      <c r="H14" s="98"/>
      <c r="I14" s="98"/>
      <c r="J14" s="98"/>
      <c r="K14" s="98"/>
      <c r="L14" s="98"/>
      <c r="M14" s="98"/>
    </row>
    <row r="15" spans="2:13" ht="18.75" customHeight="1" thickBot="1" thickTop="1">
      <c r="B15" s="299" t="s">
        <v>77</v>
      </c>
      <c r="C15" s="300"/>
      <c r="D15" s="37"/>
      <c r="E15" s="153"/>
      <c r="F15" s="152"/>
      <c r="G15" s="105"/>
      <c r="H15" s="102"/>
      <c r="I15" s="102"/>
      <c r="J15" s="102"/>
      <c r="K15" s="102"/>
      <c r="L15" s="102"/>
      <c r="M15" s="102"/>
    </row>
    <row r="16" spans="2:13" ht="18.75" customHeight="1">
      <c r="B16" s="2"/>
      <c r="C16" s="2"/>
      <c r="D16" s="2"/>
      <c r="E16" s="26"/>
      <c r="F16" s="26"/>
      <c r="G16" s="26"/>
      <c r="H16" s="26"/>
      <c r="I16" s="26"/>
      <c r="J16" s="26"/>
      <c r="K16" s="26"/>
      <c r="L16" s="26"/>
      <c r="M16" s="26"/>
    </row>
    <row r="17" spans="2:13" ht="19.5" customHeight="1">
      <c r="B17" s="28" t="s">
        <v>100</v>
      </c>
      <c r="C17" s="1" t="s">
        <v>183</v>
      </c>
      <c r="G17" s="29"/>
      <c r="H17" s="29"/>
      <c r="I17" s="29"/>
      <c r="J17" s="29"/>
      <c r="K17" s="29"/>
      <c r="L17" s="29"/>
      <c r="M17" s="30" t="s">
        <v>194</v>
      </c>
    </row>
    <row r="18" spans="2:14" ht="19.5" customHeight="1">
      <c r="B18" s="31"/>
      <c r="C18" s="32"/>
      <c r="D18" s="32"/>
      <c r="E18" s="288" t="s">
        <v>5</v>
      </c>
      <c r="F18" s="289"/>
      <c r="G18" s="290"/>
      <c r="H18" s="23" t="s">
        <v>2</v>
      </c>
      <c r="I18" s="286" t="s">
        <v>12</v>
      </c>
      <c r="J18" s="287"/>
      <c r="K18" s="287"/>
      <c r="L18" s="287"/>
      <c r="M18" s="287"/>
      <c r="N18" s="94"/>
    </row>
    <row r="19" spans="2:14" ht="25.5" customHeight="1">
      <c r="B19" s="33"/>
      <c r="C19" s="34"/>
      <c r="D19" s="34"/>
      <c r="E19" s="24" t="s">
        <v>79</v>
      </c>
      <c r="F19" s="96" t="s">
        <v>7</v>
      </c>
      <c r="G19" s="95" t="s">
        <v>4</v>
      </c>
      <c r="H19" s="24" t="s">
        <v>3</v>
      </c>
      <c r="I19" s="96" t="s">
        <v>14</v>
      </c>
      <c r="J19" s="96" t="s">
        <v>15</v>
      </c>
      <c r="K19" s="96" t="s">
        <v>16</v>
      </c>
      <c r="L19" s="96" t="s">
        <v>17</v>
      </c>
      <c r="M19" s="35" t="s">
        <v>18</v>
      </c>
      <c r="N19" s="94"/>
    </row>
    <row r="20" spans="2:13" ht="18.75" customHeight="1">
      <c r="B20" s="276" t="s">
        <v>48</v>
      </c>
      <c r="C20" s="277"/>
      <c r="D20" s="278"/>
      <c r="E20" s="103"/>
      <c r="F20" s="97"/>
      <c r="G20" s="97"/>
      <c r="H20" s="106" t="s">
        <v>51</v>
      </c>
      <c r="I20" s="106" t="s">
        <v>51</v>
      </c>
      <c r="J20" s="106" t="s">
        <v>51</v>
      </c>
      <c r="K20" s="106" t="s">
        <v>51</v>
      </c>
      <c r="L20" s="106" t="s">
        <v>51</v>
      </c>
      <c r="M20" s="106" t="s">
        <v>51</v>
      </c>
    </row>
    <row r="21" spans="2:13" ht="18.75" customHeight="1">
      <c r="B21" s="279" t="s">
        <v>85</v>
      </c>
      <c r="C21" s="280"/>
      <c r="D21" s="281"/>
      <c r="E21" s="104"/>
      <c r="F21" s="97"/>
      <c r="G21" s="97"/>
      <c r="H21" s="106" t="s">
        <v>51</v>
      </c>
      <c r="I21" s="97"/>
      <c r="J21" s="97"/>
      <c r="K21" s="97"/>
      <c r="L21" s="97"/>
      <c r="M21" s="97"/>
    </row>
    <row r="22" spans="2:13" ht="18.75" customHeight="1">
      <c r="B22" s="272" t="s">
        <v>88</v>
      </c>
      <c r="C22" s="284"/>
      <c r="D22" s="273"/>
      <c r="E22" s="103"/>
      <c r="F22" s="97"/>
      <c r="G22" s="97"/>
      <c r="H22" s="106" t="s">
        <v>51</v>
      </c>
      <c r="I22" s="97"/>
      <c r="J22" s="97"/>
      <c r="K22" s="97"/>
      <c r="L22" s="97"/>
      <c r="M22" s="97"/>
    </row>
    <row r="23" spans="2:14" ht="18.75" customHeight="1">
      <c r="B23" s="272" t="s">
        <v>180</v>
      </c>
      <c r="C23" s="284"/>
      <c r="D23" s="273"/>
      <c r="E23" s="103"/>
      <c r="F23" s="97"/>
      <c r="G23" s="97"/>
      <c r="H23" s="99"/>
      <c r="I23" s="97"/>
      <c r="J23" s="97"/>
      <c r="K23" s="97"/>
      <c r="L23" s="97"/>
      <c r="M23" s="101"/>
      <c r="N23" s="94"/>
    </row>
    <row r="24" spans="2:13" ht="18.75" customHeight="1">
      <c r="B24" s="279" t="s">
        <v>86</v>
      </c>
      <c r="C24" s="280"/>
      <c r="D24" s="281"/>
      <c r="E24" s="104"/>
      <c r="F24" s="97"/>
      <c r="G24" s="97"/>
      <c r="H24" s="106" t="s">
        <v>51</v>
      </c>
      <c r="I24" s="97"/>
      <c r="J24" s="97"/>
      <c r="K24" s="97"/>
      <c r="L24" s="97"/>
      <c r="M24" s="97"/>
    </row>
    <row r="25" spans="2:13" ht="18.75" customHeight="1">
      <c r="B25" s="279" t="s">
        <v>87</v>
      </c>
      <c r="C25" s="280"/>
      <c r="D25" s="281"/>
      <c r="E25" s="104"/>
      <c r="F25" s="97"/>
      <c r="G25" s="97"/>
      <c r="H25" s="97"/>
      <c r="I25" s="97"/>
      <c r="J25" s="97"/>
      <c r="K25" s="97"/>
      <c r="L25" s="97"/>
      <c r="M25" s="97"/>
    </row>
    <row r="26" spans="2:14" ht="18.75" customHeight="1">
      <c r="B26" s="272" t="s">
        <v>89</v>
      </c>
      <c r="C26" s="284"/>
      <c r="D26" s="273"/>
      <c r="E26" s="103"/>
      <c r="F26" s="97"/>
      <c r="G26" s="97"/>
      <c r="H26" s="99"/>
      <c r="I26" s="97"/>
      <c r="J26" s="97"/>
      <c r="K26" s="97"/>
      <c r="L26" s="97"/>
      <c r="M26" s="101"/>
      <c r="N26" s="94"/>
    </row>
    <row r="27" spans="2:13" ht="18.75" customHeight="1">
      <c r="B27" s="272" t="s">
        <v>90</v>
      </c>
      <c r="C27" s="273"/>
      <c r="D27" s="38"/>
      <c r="E27" s="103"/>
      <c r="F27" s="97"/>
      <c r="G27" s="97"/>
      <c r="H27" s="97"/>
      <c r="I27" s="97"/>
      <c r="J27" s="97"/>
      <c r="K27" s="97"/>
      <c r="L27" s="97"/>
      <c r="M27" s="97"/>
    </row>
    <row r="28" spans="2:13" ht="18.75" customHeight="1">
      <c r="B28" s="272" t="s">
        <v>19</v>
      </c>
      <c r="C28" s="273"/>
      <c r="D28" s="38"/>
      <c r="E28" s="103"/>
      <c r="F28" s="97"/>
      <c r="G28" s="97"/>
      <c r="H28" s="97"/>
      <c r="I28" s="97"/>
      <c r="J28" s="97"/>
      <c r="K28" s="97"/>
      <c r="L28" s="97"/>
      <c r="M28" s="97"/>
    </row>
    <row r="29" spans="2:13" ht="18.75" customHeight="1" thickBot="1">
      <c r="B29" s="274" t="s">
        <v>210</v>
      </c>
      <c r="C29" s="275"/>
      <c r="D29" s="130"/>
      <c r="E29" s="104"/>
      <c r="F29" s="98"/>
      <c r="G29" s="98"/>
      <c r="H29" s="98"/>
      <c r="I29" s="98"/>
      <c r="J29" s="98"/>
      <c r="K29" s="98"/>
      <c r="L29" s="98"/>
      <c r="M29" s="98"/>
    </row>
    <row r="30" spans="2:13" ht="18.75" customHeight="1" thickBot="1" thickTop="1">
      <c r="B30" s="299" t="s">
        <v>77</v>
      </c>
      <c r="C30" s="300"/>
      <c r="D30" s="300"/>
      <c r="E30" s="153"/>
      <c r="F30" s="152"/>
      <c r="G30" s="105"/>
      <c r="H30" s="102"/>
      <c r="I30" s="102"/>
      <c r="J30" s="102"/>
      <c r="K30" s="102"/>
      <c r="L30" s="102"/>
      <c r="M30" s="102"/>
    </row>
    <row r="31" ht="13.5">
      <c r="B31" s="18" t="s">
        <v>243</v>
      </c>
    </row>
    <row r="58" ht="13.5">
      <c r="E58" s="1" t="s">
        <v>93</v>
      </c>
    </row>
    <row r="59" ht="13.5">
      <c r="E59" s="1" t="s">
        <v>94</v>
      </c>
    </row>
    <row r="60" ht="13.5">
      <c r="E60" s="1" t="s">
        <v>95</v>
      </c>
    </row>
    <row r="61" ht="13.5">
      <c r="E61" s="1" t="s">
        <v>181</v>
      </c>
    </row>
    <row r="62" ht="13.5">
      <c r="E62" s="1" t="s">
        <v>96</v>
      </c>
    </row>
    <row r="64" ht="13.5">
      <c r="E64" s="1" t="s">
        <v>93</v>
      </c>
    </row>
    <row r="65" ht="13.5">
      <c r="E65" s="1" t="s">
        <v>94</v>
      </c>
    </row>
    <row r="66" ht="14.25" customHeight="1">
      <c r="E66" s="1" t="s">
        <v>95</v>
      </c>
    </row>
    <row r="67" ht="14.25" customHeight="1">
      <c r="E67" s="1" t="s">
        <v>181</v>
      </c>
    </row>
    <row r="68" ht="13.5">
      <c r="E68" s="1" t="s">
        <v>182</v>
      </c>
    </row>
    <row r="69" ht="13.5">
      <c r="E69" s="1" t="s">
        <v>97</v>
      </c>
    </row>
    <row r="70" ht="13.5">
      <c r="E70" s="1" t="s">
        <v>98</v>
      </c>
    </row>
  </sheetData>
  <sheetProtection/>
  <mergeCells count="26">
    <mergeCell ref="B29:C29"/>
    <mergeCell ref="B25:D25"/>
    <mergeCell ref="B20:D20"/>
    <mergeCell ref="B30:D30"/>
    <mergeCell ref="B22:D22"/>
    <mergeCell ref="B28:C28"/>
    <mergeCell ref="B23:D23"/>
    <mergeCell ref="B27:C27"/>
    <mergeCell ref="B24:D24"/>
    <mergeCell ref="B9:D9"/>
    <mergeCell ref="B10:D10"/>
    <mergeCell ref="B8:D8"/>
    <mergeCell ref="E18:G18"/>
    <mergeCell ref="B15:C15"/>
    <mergeCell ref="B11:D11"/>
    <mergeCell ref="B13:C13"/>
    <mergeCell ref="K3:L3"/>
    <mergeCell ref="I4:M4"/>
    <mergeCell ref="B21:D21"/>
    <mergeCell ref="B26:D26"/>
    <mergeCell ref="I18:M18"/>
    <mergeCell ref="E4:G4"/>
    <mergeCell ref="B12:C12"/>
    <mergeCell ref="B14:C14"/>
    <mergeCell ref="B6:D6"/>
    <mergeCell ref="B7:D7"/>
  </mergeCells>
  <dataValidations count="3">
    <dataValidation type="list" allowBlank="1" showInputMessage="1" showErrorMessage="1" sqref="D12 D27">
      <formula1>$E$58:$E$62</formula1>
    </dataValidation>
    <dataValidation type="list" allowBlank="1" showInputMessage="1" showErrorMessage="1" sqref="D13 D28">
      <formula1>$E$64:$E$70</formula1>
    </dataValidation>
    <dataValidation type="list" allowBlank="1" showInputMessage="1" showErrorMessage="1" sqref="D29 D14">
      <formula1>"算定なし,Ⅰ型,Ⅱ型"</formula1>
    </dataValidation>
  </dataValidations>
  <printOptions/>
  <pageMargins left="0.75" right="0.75" top="0.54" bottom="0.83" header="0.512" footer="0.512"/>
  <pageSetup horizontalDpi="600" verticalDpi="600" orientation="landscape" paperSize="9" scale="89" r:id="rId1"/>
  <headerFooter alignWithMargins="0">
    <oddFooter>&amp;C居宅介護等-5</oddFooter>
  </headerFooter>
</worksheet>
</file>

<file path=xl/worksheets/sheet6.xml><?xml version="1.0" encoding="utf-8"?>
<worksheet xmlns="http://schemas.openxmlformats.org/spreadsheetml/2006/main" xmlns:r="http://schemas.openxmlformats.org/officeDocument/2006/relationships">
  <dimension ref="A1:O93"/>
  <sheetViews>
    <sheetView view="pageBreakPreview" zoomScaleSheetLayoutView="100" workbookViewId="0" topLeftCell="A1">
      <selection activeCell="A1" sqref="A1"/>
    </sheetView>
  </sheetViews>
  <sheetFormatPr defaultColWidth="9.00390625" defaultRowHeight="13.5"/>
  <cols>
    <col min="1" max="1" width="3.125" style="1" customWidth="1"/>
    <col min="2" max="2" width="15.625" style="1" customWidth="1"/>
    <col min="3" max="4" width="5.25390625" style="1" bestFit="1" customWidth="1"/>
    <col min="5" max="5" width="9.00390625" style="1" bestFit="1" customWidth="1"/>
    <col min="6" max="8" width="5.25390625" style="1" bestFit="1" customWidth="1"/>
    <col min="9" max="9" width="5.25390625" style="1" customWidth="1"/>
    <col min="10" max="10" width="8.50390625" style="1" bestFit="1" customWidth="1"/>
    <col min="11" max="12" width="14.125" style="1" customWidth="1"/>
    <col min="13" max="13" width="14.625" style="1" customWidth="1"/>
    <col min="14" max="15" width="13.125" style="1" customWidth="1"/>
    <col min="16" max="16384" width="9.00390625" style="1" customWidth="1"/>
  </cols>
  <sheetData>
    <row r="1" spans="1:13" ht="19.5" customHeight="1">
      <c r="A1" s="4" t="s">
        <v>220</v>
      </c>
      <c r="B1" s="2"/>
      <c r="C1" s="26"/>
      <c r="D1" s="26"/>
      <c r="E1" s="26"/>
      <c r="F1" s="26"/>
      <c r="G1" s="26"/>
      <c r="H1" s="26"/>
      <c r="I1" s="26"/>
      <c r="J1" s="26"/>
      <c r="K1" s="26"/>
      <c r="L1" s="26"/>
      <c r="M1" s="26"/>
    </row>
    <row r="2" spans="2:15" ht="21" customHeight="1">
      <c r="B2" s="306" t="s">
        <v>101</v>
      </c>
      <c r="C2" s="306" t="s">
        <v>195</v>
      </c>
      <c r="D2" s="306" t="s">
        <v>196</v>
      </c>
      <c r="E2" s="304" t="s">
        <v>197</v>
      </c>
      <c r="F2" s="304" t="s">
        <v>198</v>
      </c>
      <c r="G2" s="304" t="s">
        <v>199</v>
      </c>
      <c r="H2" s="304" t="s">
        <v>200</v>
      </c>
      <c r="I2" s="304" t="s">
        <v>215</v>
      </c>
      <c r="J2" s="304" t="s">
        <v>201</v>
      </c>
      <c r="K2" s="301" t="s">
        <v>102</v>
      </c>
      <c r="L2" s="302"/>
      <c r="M2" s="302"/>
      <c r="N2" s="302"/>
      <c r="O2" s="303"/>
    </row>
    <row r="3" spans="2:15" ht="34.5" customHeight="1">
      <c r="B3" s="307"/>
      <c r="C3" s="307"/>
      <c r="D3" s="307"/>
      <c r="E3" s="305"/>
      <c r="F3" s="305"/>
      <c r="G3" s="305"/>
      <c r="H3" s="305"/>
      <c r="I3" s="305"/>
      <c r="J3" s="305"/>
      <c r="K3" s="129" t="s">
        <v>103</v>
      </c>
      <c r="L3" s="129" t="s">
        <v>104</v>
      </c>
      <c r="M3" s="129" t="s">
        <v>105</v>
      </c>
      <c r="N3" s="129" t="s">
        <v>106</v>
      </c>
      <c r="O3" s="129" t="s">
        <v>107</v>
      </c>
    </row>
    <row r="4" spans="2:15" ht="22.5" customHeight="1">
      <c r="B4" s="36" t="s">
        <v>202</v>
      </c>
      <c r="C4" s="36" t="s">
        <v>203</v>
      </c>
      <c r="D4" s="36">
        <v>44</v>
      </c>
      <c r="E4" s="36" t="s">
        <v>204</v>
      </c>
      <c r="F4" s="36" t="s">
        <v>205</v>
      </c>
      <c r="G4" s="36">
        <v>3</v>
      </c>
      <c r="H4" s="132" t="s">
        <v>206</v>
      </c>
      <c r="I4" s="132" t="s">
        <v>216</v>
      </c>
      <c r="J4" s="133" t="s">
        <v>218</v>
      </c>
      <c r="K4" s="36"/>
      <c r="L4" s="36"/>
      <c r="M4" s="36"/>
      <c r="N4" s="36"/>
      <c r="O4" s="36"/>
    </row>
    <row r="5" spans="2:15" ht="22.5" customHeight="1">
      <c r="B5" s="21"/>
      <c r="C5" s="21"/>
      <c r="D5" s="21"/>
      <c r="E5" s="21"/>
      <c r="F5" s="21"/>
      <c r="G5" s="21"/>
      <c r="H5" s="132"/>
      <c r="I5" s="132"/>
      <c r="J5" s="133"/>
      <c r="K5" s="21"/>
      <c r="L5" s="21"/>
      <c r="M5" s="21"/>
      <c r="N5" s="21"/>
      <c r="O5" s="21"/>
    </row>
    <row r="6" spans="2:15" ht="22.5" customHeight="1">
      <c r="B6" s="21"/>
      <c r="C6" s="21"/>
      <c r="D6" s="21"/>
      <c r="E6" s="21"/>
      <c r="F6" s="21"/>
      <c r="G6" s="21"/>
      <c r="H6" s="132"/>
      <c r="I6" s="132"/>
      <c r="J6" s="133"/>
      <c r="K6" s="21"/>
      <c r="L6" s="21"/>
      <c r="M6" s="21"/>
      <c r="N6" s="21"/>
      <c r="O6" s="21"/>
    </row>
    <row r="7" spans="2:15" ht="22.5" customHeight="1">
      <c r="B7" s="21"/>
      <c r="C7" s="21"/>
      <c r="D7" s="21"/>
      <c r="E7" s="21"/>
      <c r="F7" s="21"/>
      <c r="G7" s="21"/>
      <c r="H7" s="132"/>
      <c r="I7" s="132"/>
      <c r="J7" s="133"/>
      <c r="K7" s="21"/>
      <c r="L7" s="21"/>
      <c r="M7" s="21"/>
      <c r="N7" s="21"/>
      <c r="O7" s="21"/>
    </row>
    <row r="8" spans="2:15" ht="22.5" customHeight="1">
      <c r="B8" s="21"/>
      <c r="C8" s="21"/>
      <c r="D8" s="21"/>
      <c r="E8" s="21"/>
      <c r="F8" s="21"/>
      <c r="G8" s="21"/>
      <c r="H8" s="132"/>
      <c r="I8" s="132"/>
      <c r="J8" s="133"/>
      <c r="K8" s="21"/>
      <c r="L8" s="21"/>
      <c r="M8" s="21"/>
      <c r="N8" s="21"/>
      <c r="O8" s="21"/>
    </row>
    <row r="9" spans="2:15" ht="22.5" customHeight="1">
      <c r="B9" s="21"/>
      <c r="C9" s="21"/>
      <c r="D9" s="21"/>
      <c r="E9" s="21"/>
      <c r="F9" s="21"/>
      <c r="G9" s="21"/>
      <c r="H9" s="132"/>
      <c r="I9" s="132"/>
      <c r="J9" s="133"/>
      <c r="K9" s="21"/>
      <c r="L9" s="21"/>
      <c r="M9" s="21"/>
      <c r="N9" s="21"/>
      <c r="O9" s="21"/>
    </row>
    <row r="10" spans="2:15" ht="22.5" customHeight="1">
      <c r="B10" s="21"/>
      <c r="C10" s="21"/>
      <c r="D10" s="21"/>
      <c r="E10" s="21"/>
      <c r="F10" s="21"/>
      <c r="G10" s="21"/>
      <c r="H10" s="132"/>
      <c r="I10" s="132"/>
      <c r="J10" s="133"/>
      <c r="K10" s="21"/>
      <c r="L10" s="21"/>
      <c r="M10" s="21"/>
      <c r="N10" s="21"/>
      <c r="O10" s="21"/>
    </row>
    <row r="11" spans="2:15" ht="22.5" customHeight="1">
      <c r="B11" s="21"/>
      <c r="C11" s="21"/>
      <c r="D11" s="21"/>
      <c r="E11" s="21"/>
      <c r="F11" s="21"/>
      <c r="G11" s="21"/>
      <c r="H11" s="132"/>
      <c r="I11" s="132"/>
      <c r="J11" s="133"/>
      <c r="K11" s="21"/>
      <c r="L11" s="21"/>
      <c r="M11" s="21"/>
      <c r="N11" s="21"/>
      <c r="O11" s="21"/>
    </row>
    <row r="12" spans="2:15" ht="22.5" customHeight="1">
      <c r="B12" s="21"/>
      <c r="C12" s="21"/>
      <c r="D12" s="21"/>
      <c r="E12" s="21"/>
      <c r="F12" s="21"/>
      <c r="G12" s="21"/>
      <c r="H12" s="132"/>
      <c r="I12" s="132"/>
      <c r="J12" s="133"/>
      <c r="K12" s="21"/>
      <c r="L12" s="21"/>
      <c r="M12" s="21"/>
      <c r="N12" s="21"/>
      <c r="O12" s="21"/>
    </row>
    <row r="13" spans="2:15" ht="22.5" customHeight="1">
      <c r="B13" s="21"/>
      <c r="C13" s="21"/>
      <c r="D13" s="21"/>
      <c r="E13" s="21"/>
      <c r="F13" s="21"/>
      <c r="G13" s="21"/>
      <c r="H13" s="132"/>
      <c r="I13" s="132"/>
      <c r="J13" s="133"/>
      <c r="K13" s="21"/>
      <c r="L13" s="21"/>
      <c r="M13" s="21"/>
      <c r="N13" s="21"/>
      <c r="O13" s="21"/>
    </row>
    <row r="14" spans="2:15" ht="22.5" customHeight="1">
      <c r="B14" s="21"/>
      <c r="C14" s="21"/>
      <c r="D14" s="21"/>
      <c r="E14" s="21"/>
      <c r="F14" s="21"/>
      <c r="G14" s="21"/>
      <c r="H14" s="132"/>
      <c r="I14" s="132"/>
      <c r="J14" s="133"/>
      <c r="K14" s="21"/>
      <c r="L14" s="21"/>
      <c r="M14" s="21"/>
      <c r="N14" s="21"/>
      <c r="O14" s="21"/>
    </row>
    <row r="15" spans="2:15" ht="22.5" customHeight="1">
      <c r="B15" s="21"/>
      <c r="C15" s="21"/>
      <c r="D15" s="21"/>
      <c r="E15" s="21"/>
      <c r="F15" s="21"/>
      <c r="G15" s="21"/>
      <c r="H15" s="132"/>
      <c r="I15" s="132"/>
      <c r="J15" s="133"/>
      <c r="K15" s="21"/>
      <c r="L15" s="21"/>
      <c r="M15" s="21"/>
      <c r="N15" s="21"/>
      <c r="O15" s="21"/>
    </row>
    <row r="16" spans="2:15" ht="22.5" customHeight="1">
      <c r="B16" s="21"/>
      <c r="C16" s="21"/>
      <c r="D16" s="21"/>
      <c r="E16" s="21"/>
      <c r="F16" s="21"/>
      <c r="G16" s="21"/>
      <c r="H16" s="132"/>
      <c r="I16" s="132"/>
      <c r="J16" s="133"/>
      <c r="K16" s="21"/>
      <c r="L16" s="21"/>
      <c r="M16" s="21"/>
      <c r="N16" s="21"/>
      <c r="O16" s="21"/>
    </row>
    <row r="17" spans="2:15" ht="22.5" customHeight="1">
      <c r="B17" s="21"/>
      <c r="C17" s="21"/>
      <c r="D17" s="21"/>
      <c r="E17" s="21"/>
      <c r="F17" s="21"/>
      <c r="G17" s="21"/>
      <c r="H17" s="132"/>
      <c r="I17" s="132"/>
      <c r="J17" s="133"/>
      <c r="K17" s="21"/>
      <c r="L17" s="21"/>
      <c r="M17" s="21"/>
      <c r="N17" s="21"/>
      <c r="O17" s="21"/>
    </row>
    <row r="18" spans="2:15" ht="22.5" customHeight="1">
      <c r="B18" s="21"/>
      <c r="C18" s="21"/>
      <c r="D18" s="21"/>
      <c r="E18" s="21"/>
      <c r="F18" s="21"/>
      <c r="G18" s="21"/>
      <c r="H18" s="132"/>
      <c r="I18" s="132"/>
      <c r="J18" s="133"/>
      <c r="K18" s="21"/>
      <c r="L18" s="21"/>
      <c r="M18" s="21"/>
      <c r="N18" s="21"/>
      <c r="O18" s="21"/>
    </row>
    <row r="19" spans="2:15" ht="22.5" customHeight="1">
      <c r="B19" s="21"/>
      <c r="C19" s="21"/>
      <c r="D19" s="21"/>
      <c r="E19" s="21"/>
      <c r="F19" s="21"/>
      <c r="G19" s="21"/>
      <c r="H19" s="132"/>
      <c r="I19" s="132"/>
      <c r="J19" s="133"/>
      <c r="K19" s="21"/>
      <c r="L19" s="21"/>
      <c r="M19" s="21"/>
      <c r="N19" s="21"/>
      <c r="O19" s="21"/>
    </row>
    <row r="20" spans="2:15" ht="22.5" customHeight="1">
      <c r="B20" s="21"/>
      <c r="C20" s="21"/>
      <c r="D20" s="21"/>
      <c r="E20" s="21"/>
      <c r="F20" s="21"/>
      <c r="G20" s="21"/>
      <c r="H20" s="132"/>
      <c r="I20" s="132"/>
      <c r="J20" s="133"/>
      <c r="K20" s="21"/>
      <c r="L20" s="21"/>
      <c r="M20" s="21"/>
      <c r="N20" s="21"/>
      <c r="O20" s="21"/>
    </row>
    <row r="21" spans="2:15" ht="22.5" customHeight="1">
      <c r="B21" s="21"/>
      <c r="C21" s="21"/>
      <c r="D21" s="21"/>
      <c r="E21" s="21"/>
      <c r="F21" s="21"/>
      <c r="G21" s="21"/>
      <c r="H21" s="132"/>
      <c r="I21" s="132"/>
      <c r="J21" s="133"/>
      <c r="K21" s="21"/>
      <c r="L21" s="21"/>
      <c r="M21" s="21"/>
      <c r="N21" s="21"/>
      <c r="O21" s="21"/>
    </row>
    <row r="22" spans="2:15" ht="22.5" customHeight="1">
      <c r="B22" s="92"/>
      <c r="C22" s="92"/>
      <c r="D22" s="92"/>
      <c r="E22" s="92"/>
      <c r="F22" s="92"/>
      <c r="G22" s="21"/>
      <c r="H22" s="3"/>
      <c r="I22" s="3"/>
      <c r="J22" s="134"/>
      <c r="K22" s="92"/>
      <c r="L22" s="92"/>
      <c r="M22" s="92"/>
      <c r="N22" s="92"/>
      <c r="O22" s="92"/>
    </row>
    <row r="23" spans="2:13" ht="18" customHeight="1">
      <c r="B23" s="22"/>
      <c r="C23" s="26"/>
      <c r="D23" s="26"/>
      <c r="E23" s="26"/>
      <c r="F23" s="26"/>
      <c r="G23" s="26"/>
      <c r="H23" s="26"/>
      <c r="I23" s="26"/>
      <c r="J23" s="131"/>
      <c r="K23" s="26"/>
      <c r="L23" s="26"/>
      <c r="M23" s="26"/>
    </row>
    <row r="24" spans="1:13" ht="21.75" customHeight="1">
      <c r="A24" s="4" t="s">
        <v>207</v>
      </c>
      <c r="B24" s="2"/>
      <c r="C24" s="26"/>
      <c r="D24" s="26"/>
      <c r="E24" s="26"/>
      <c r="F24" s="26"/>
      <c r="G24" s="26"/>
      <c r="H24" s="26"/>
      <c r="I24" s="26"/>
      <c r="J24" s="131"/>
      <c r="K24" s="26"/>
      <c r="L24" s="26"/>
      <c r="M24" s="26"/>
    </row>
    <row r="25" spans="2:15" ht="21.75" customHeight="1">
      <c r="B25" s="306" t="s">
        <v>101</v>
      </c>
      <c r="C25" s="306" t="s">
        <v>195</v>
      </c>
      <c r="D25" s="306" t="s">
        <v>196</v>
      </c>
      <c r="E25" s="304" t="s">
        <v>197</v>
      </c>
      <c r="F25" s="304" t="s">
        <v>198</v>
      </c>
      <c r="G25" s="304" t="s">
        <v>199</v>
      </c>
      <c r="H25" s="304" t="s">
        <v>200</v>
      </c>
      <c r="I25" s="304" t="s">
        <v>215</v>
      </c>
      <c r="J25" s="304" t="s">
        <v>201</v>
      </c>
      <c r="K25" s="301" t="s">
        <v>102</v>
      </c>
      <c r="L25" s="302"/>
      <c r="M25" s="302"/>
      <c r="N25" s="302"/>
      <c r="O25" s="303"/>
    </row>
    <row r="26" spans="2:15" ht="33.75">
      <c r="B26" s="307"/>
      <c r="C26" s="307"/>
      <c r="D26" s="307"/>
      <c r="E26" s="305"/>
      <c r="F26" s="305"/>
      <c r="G26" s="305"/>
      <c r="H26" s="305"/>
      <c r="I26" s="305"/>
      <c r="J26" s="305"/>
      <c r="K26" s="129" t="s">
        <v>103</v>
      </c>
      <c r="L26" s="129" t="s">
        <v>104</v>
      </c>
      <c r="M26" s="129" t="s">
        <v>105</v>
      </c>
      <c r="N26" s="129" t="s">
        <v>106</v>
      </c>
      <c r="O26" s="129" t="s">
        <v>107</v>
      </c>
    </row>
    <row r="27" spans="2:15" ht="21.75" customHeight="1">
      <c r="B27" s="36" t="s">
        <v>202</v>
      </c>
      <c r="C27" s="36" t="s">
        <v>203</v>
      </c>
      <c r="D27" s="36">
        <v>44</v>
      </c>
      <c r="E27" s="36" t="s">
        <v>204</v>
      </c>
      <c r="F27" s="36" t="s">
        <v>205</v>
      </c>
      <c r="G27" s="36">
        <v>3</v>
      </c>
      <c r="H27" s="132" t="s">
        <v>206</v>
      </c>
      <c r="I27" s="132" t="s">
        <v>216</v>
      </c>
      <c r="J27" s="133" t="s">
        <v>219</v>
      </c>
      <c r="K27" s="36"/>
      <c r="L27" s="36"/>
      <c r="M27" s="36"/>
      <c r="N27" s="36"/>
      <c r="O27" s="36"/>
    </row>
    <row r="28" spans="2:15" ht="21.75" customHeight="1">
      <c r="B28" s="21"/>
      <c r="C28" s="21"/>
      <c r="D28" s="21"/>
      <c r="E28" s="21"/>
      <c r="F28" s="21"/>
      <c r="G28" s="21"/>
      <c r="H28" s="132"/>
      <c r="I28" s="132"/>
      <c r="J28" s="133"/>
      <c r="K28" s="21"/>
      <c r="L28" s="21"/>
      <c r="M28" s="21"/>
      <c r="N28" s="21"/>
      <c r="O28" s="21"/>
    </row>
    <row r="29" spans="2:15" ht="21.75" customHeight="1">
      <c r="B29" s="21"/>
      <c r="C29" s="21"/>
      <c r="D29" s="21"/>
      <c r="E29" s="21"/>
      <c r="F29" s="21"/>
      <c r="G29" s="21"/>
      <c r="H29" s="132"/>
      <c r="I29" s="132"/>
      <c r="J29" s="133"/>
      <c r="K29" s="21"/>
      <c r="L29" s="21"/>
      <c r="M29" s="21"/>
      <c r="N29" s="21"/>
      <c r="O29" s="21"/>
    </row>
    <row r="30" spans="2:15" ht="21.75" customHeight="1">
      <c r="B30" s="21"/>
      <c r="C30" s="21"/>
      <c r="D30" s="21"/>
      <c r="E30" s="21"/>
      <c r="F30" s="21"/>
      <c r="G30" s="21"/>
      <c r="H30" s="132"/>
      <c r="I30" s="132"/>
      <c r="J30" s="133"/>
      <c r="K30" s="21"/>
      <c r="L30" s="21"/>
      <c r="M30" s="21"/>
      <c r="N30" s="21"/>
      <c r="O30" s="21"/>
    </row>
    <row r="31" spans="2:15" ht="21.75" customHeight="1">
      <c r="B31" s="21"/>
      <c r="C31" s="21"/>
      <c r="D31" s="21"/>
      <c r="E31" s="21"/>
      <c r="F31" s="21"/>
      <c r="G31" s="21"/>
      <c r="H31" s="132"/>
      <c r="I31" s="132"/>
      <c r="J31" s="133"/>
      <c r="K31" s="21"/>
      <c r="L31" s="21"/>
      <c r="M31" s="21"/>
      <c r="N31" s="21"/>
      <c r="O31" s="21"/>
    </row>
    <row r="32" spans="2:15" ht="21.75" customHeight="1">
      <c r="B32" s="21"/>
      <c r="C32" s="21"/>
      <c r="D32" s="21"/>
      <c r="E32" s="21"/>
      <c r="F32" s="21"/>
      <c r="G32" s="21"/>
      <c r="H32" s="132"/>
      <c r="I32" s="132"/>
      <c r="J32" s="133"/>
      <c r="K32" s="21"/>
      <c r="L32" s="21"/>
      <c r="M32" s="21"/>
      <c r="N32" s="21"/>
      <c r="O32" s="21"/>
    </row>
    <row r="33" spans="2:15" ht="21.75" customHeight="1">
      <c r="B33" s="21"/>
      <c r="C33" s="21"/>
      <c r="D33" s="21"/>
      <c r="E33" s="21"/>
      <c r="F33" s="21"/>
      <c r="G33" s="21"/>
      <c r="H33" s="132"/>
      <c r="I33" s="132"/>
      <c r="J33" s="133"/>
      <c r="K33" s="21"/>
      <c r="L33" s="21"/>
      <c r="M33" s="21"/>
      <c r="N33" s="21"/>
      <c r="O33" s="21"/>
    </row>
    <row r="34" spans="2:15" ht="21.75" customHeight="1">
      <c r="B34" s="21"/>
      <c r="C34" s="21"/>
      <c r="D34" s="21"/>
      <c r="E34" s="21"/>
      <c r="F34" s="21"/>
      <c r="G34" s="21"/>
      <c r="H34" s="132"/>
      <c r="I34" s="132"/>
      <c r="J34" s="133"/>
      <c r="K34" s="21"/>
      <c r="L34" s="21"/>
      <c r="M34" s="21"/>
      <c r="N34" s="21"/>
      <c r="O34" s="21"/>
    </row>
    <row r="35" spans="2:15" ht="21.75" customHeight="1">
      <c r="B35" s="21"/>
      <c r="C35" s="21"/>
      <c r="D35" s="21"/>
      <c r="E35" s="21"/>
      <c r="F35" s="21"/>
      <c r="G35" s="21"/>
      <c r="H35" s="132"/>
      <c r="I35" s="132"/>
      <c r="J35" s="133"/>
      <c r="K35" s="21"/>
      <c r="L35" s="21"/>
      <c r="M35" s="21"/>
      <c r="N35" s="21"/>
      <c r="O35" s="21"/>
    </row>
    <row r="36" spans="2:15" ht="21.75" customHeight="1">
      <c r="B36" s="21"/>
      <c r="C36" s="21"/>
      <c r="D36" s="21"/>
      <c r="E36" s="21"/>
      <c r="F36" s="21"/>
      <c r="G36" s="21"/>
      <c r="H36" s="132"/>
      <c r="I36" s="132"/>
      <c r="J36" s="133"/>
      <c r="K36" s="21"/>
      <c r="L36" s="21"/>
      <c r="M36" s="21"/>
      <c r="N36" s="21"/>
      <c r="O36" s="21"/>
    </row>
    <row r="37" spans="2:15" ht="21.75" customHeight="1">
      <c r="B37" s="21"/>
      <c r="C37" s="21"/>
      <c r="D37" s="21"/>
      <c r="E37" s="21"/>
      <c r="F37" s="21"/>
      <c r="G37" s="21"/>
      <c r="H37" s="132"/>
      <c r="I37" s="132"/>
      <c r="J37" s="133"/>
      <c r="K37" s="21"/>
      <c r="L37" s="21"/>
      <c r="M37" s="21"/>
      <c r="N37" s="21"/>
      <c r="O37" s="21"/>
    </row>
    <row r="38" spans="2:15" ht="21.75" customHeight="1">
      <c r="B38" s="21"/>
      <c r="C38" s="21"/>
      <c r="D38" s="21"/>
      <c r="E38" s="21"/>
      <c r="F38" s="21"/>
      <c r="G38" s="21"/>
      <c r="H38" s="132"/>
      <c r="I38" s="132"/>
      <c r="J38" s="133"/>
      <c r="K38" s="21"/>
      <c r="L38" s="21"/>
      <c r="M38" s="21"/>
      <c r="N38" s="21"/>
      <c r="O38" s="21"/>
    </row>
    <row r="39" spans="2:15" ht="21.75" customHeight="1">
      <c r="B39" s="21"/>
      <c r="C39" s="21"/>
      <c r="D39" s="21"/>
      <c r="E39" s="21"/>
      <c r="F39" s="21"/>
      <c r="G39" s="21"/>
      <c r="H39" s="132"/>
      <c r="I39" s="132"/>
      <c r="J39" s="133"/>
      <c r="K39" s="21"/>
      <c r="L39" s="21"/>
      <c r="M39" s="21"/>
      <c r="N39" s="21"/>
      <c r="O39" s="21"/>
    </row>
    <row r="40" spans="2:15" ht="21.75" customHeight="1">
      <c r="B40" s="21"/>
      <c r="C40" s="21"/>
      <c r="D40" s="21"/>
      <c r="E40" s="21"/>
      <c r="F40" s="21"/>
      <c r="G40" s="21"/>
      <c r="H40" s="132"/>
      <c r="I40" s="132"/>
      <c r="J40" s="133"/>
      <c r="K40" s="21"/>
      <c r="L40" s="21"/>
      <c r="M40" s="21"/>
      <c r="N40" s="21"/>
      <c r="O40" s="21"/>
    </row>
    <row r="41" spans="2:15" ht="21.75" customHeight="1">
      <c r="B41" s="21"/>
      <c r="C41" s="21"/>
      <c r="D41" s="21"/>
      <c r="E41" s="21"/>
      <c r="F41" s="21"/>
      <c r="G41" s="21"/>
      <c r="H41" s="132"/>
      <c r="I41" s="132"/>
      <c r="J41" s="133"/>
      <c r="K41" s="21"/>
      <c r="L41" s="21"/>
      <c r="M41" s="21"/>
      <c r="N41" s="21"/>
      <c r="O41" s="21"/>
    </row>
    <row r="42" spans="2:15" ht="21.75" customHeight="1">
      <c r="B42" s="21"/>
      <c r="C42" s="21"/>
      <c r="D42" s="21"/>
      <c r="E42" s="21"/>
      <c r="F42" s="21"/>
      <c r="G42" s="21"/>
      <c r="H42" s="132"/>
      <c r="I42" s="132"/>
      <c r="J42" s="133"/>
      <c r="K42" s="21"/>
      <c r="L42" s="21"/>
      <c r="M42" s="21"/>
      <c r="N42" s="21"/>
      <c r="O42" s="21"/>
    </row>
    <row r="43" spans="2:15" ht="21.75" customHeight="1">
      <c r="B43" s="21"/>
      <c r="C43" s="21"/>
      <c r="D43" s="21"/>
      <c r="E43" s="21"/>
      <c r="F43" s="21"/>
      <c r="G43" s="21"/>
      <c r="H43" s="132"/>
      <c r="I43" s="132"/>
      <c r="J43" s="133"/>
      <c r="K43" s="21"/>
      <c r="L43" s="21"/>
      <c r="M43" s="21"/>
      <c r="N43" s="21"/>
      <c r="O43" s="21"/>
    </row>
    <row r="44" spans="2:15" ht="21.75" customHeight="1">
      <c r="B44" s="21"/>
      <c r="C44" s="21"/>
      <c r="D44" s="21"/>
      <c r="E44" s="21"/>
      <c r="F44" s="21"/>
      <c r="G44" s="21"/>
      <c r="H44" s="132"/>
      <c r="I44" s="132"/>
      <c r="J44" s="133"/>
      <c r="K44" s="21"/>
      <c r="L44" s="21"/>
      <c r="M44" s="21"/>
      <c r="N44" s="21"/>
      <c r="O44" s="21"/>
    </row>
    <row r="45" spans="2:15" ht="21.75" customHeight="1">
      <c r="B45" s="92"/>
      <c r="C45" s="92"/>
      <c r="D45" s="92"/>
      <c r="E45" s="92"/>
      <c r="F45" s="92"/>
      <c r="G45" s="92"/>
      <c r="H45" s="3"/>
      <c r="I45" s="3"/>
      <c r="J45" s="134"/>
      <c r="K45" s="92"/>
      <c r="L45" s="92"/>
      <c r="M45" s="92"/>
      <c r="N45" s="92"/>
      <c r="O45" s="92"/>
    </row>
    <row r="46" spans="2:13" ht="21.75" customHeight="1">
      <c r="B46" s="22"/>
      <c r="C46" s="26"/>
      <c r="D46" s="26"/>
      <c r="E46" s="26"/>
      <c r="F46" s="26"/>
      <c r="G46" s="26"/>
      <c r="H46" s="26"/>
      <c r="I46" s="26"/>
      <c r="J46" s="131"/>
      <c r="K46" s="26"/>
      <c r="L46" s="26"/>
      <c r="M46" s="26"/>
    </row>
    <row r="47" spans="1:13" ht="21.75" customHeight="1">
      <c r="A47" s="4" t="s">
        <v>208</v>
      </c>
      <c r="B47" s="2"/>
      <c r="C47" s="26"/>
      <c r="D47" s="26"/>
      <c r="E47" s="26"/>
      <c r="F47" s="26"/>
      <c r="G47" s="26"/>
      <c r="H47" s="26"/>
      <c r="I47" s="26"/>
      <c r="J47" s="131"/>
      <c r="K47" s="26"/>
      <c r="L47" s="26"/>
      <c r="M47" s="26"/>
    </row>
    <row r="48" spans="2:15" ht="21.75" customHeight="1">
      <c r="B48" s="306" t="s">
        <v>101</v>
      </c>
      <c r="C48" s="306" t="s">
        <v>195</v>
      </c>
      <c r="D48" s="306" t="s">
        <v>196</v>
      </c>
      <c r="E48" s="304" t="s">
        <v>197</v>
      </c>
      <c r="F48" s="304" t="s">
        <v>198</v>
      </c>
      <c r="G48" s="304" t="s">
        <v>199</v>
      </c>
      <c r="H48" s="304" t="s">
        <v>200</v>
      </c>
      <c r="I48" s="304" t="s">
        <v>215</v>
      </c>
      <c r="J48" s="304" t="s">
        <v>201</v>
      </c>
      <c r="K48" s="301" t="s">
        <v>102</v>
      </c>
      <c r="L48" s="302"/>
      <c r="M48" s="302"/>
      <c r="N48" s="302"/>
      <c r="O48" s="303"/>
    </row>
    <row r="49" spans="2:15" ht="33.75">
      <c r="B49" s="307"/>
      <c r="C49" s="307"/>
      <c r="D49" s="307"/>
      <c r="E49" s="305"/>
      <c r="F49" s="305"/>
      <c r="G49" s="305"/>
      <c r="H49" s="305"/>
      <c r="I49" s="305"/>
      <c r="J49" s="305"/>
      <c r="K49" s="129" t="s">
        <v>103</v>
      </c>
      <c r="L49" s="129" t="s">
        <v>104</v>
      </c>
      <c r="M49" s="129" t="s">
        <v>105</v>
      </c>
      <c r="N49" s="129" t="s">
        <v>106</v>
      </c>
      <c r="O49" s="129" t="s">
        <v>107</v>
      </c>
    </row>
    <row r="50" spans="2:15" ht="21.75" customHeight="1">
      <c r="B50" s="36" t="s">
        <v>202</v>
      </c>
      <c r="C50" s="36" t="s">
        <v>203</v>
      </c>
      <c r="D50" s="36">
        <v>44</v>
      </c>
      <c r="E50" s="36" t="s">
        <v>204</v>
      </c>
      <c r="F50" s="36" t="s">
        <v>205</v>
      </c>
      <c r="G50" s="36">
        <v>3</v>
      </c>
      <c r="H50" s="132" t="s">
        <v>206</v>
      </c>
      <c r="I50" s="132" t="s">
        <v>216</v>
      </c>
      <c r="J50" s="133" t="s">
        <v>219</v>
      </c>
      <c r="K50" s="36"/>
      <c r="L50" s="36"/>
      <c r="M50" s="36"/>
      <c r="N50" s="36"/>
      <c r="O50" s="36"/>
    </row>
    <row r="51" spans="2:15" ht="21.75" customHeight="1">
      <c r="B51" s="21"/>
      <c r="C51" s="21"/>
      <c r="D51" s="21"/>
      <c r="E51" s="21"/>
      <c r="F51" s="21"/>
      <c r="G51" s="21"/>
      <c r="H51" s="132"/>
      <c r="I51" s="132"/>
      <c r="J51" s="133"/>
      <c r="K51" s="21"/>
      <c r="L51" s="21"/>
      <c r="M51" s="21"/>
      <c r="N51" s="21"/>
      <c r="O51" s="21"/>
    </row>
    <row r="52" spans="2:15" ht="21.75" customHeight="1">
      <c r="B52" s="21"/>
      <c r="C52" s="21"/>
      <c r="D52" s="21"/>
      <c r="E52" s="21"/>
      <c r="F52" s="21"/>
      <c r="G52" s="21"/>
      <c r="H52" s="132"/>
      <c r="I52" s="132"/>
      <c r="J52" s="133"/>
      <c r="K52" s="21"/>
      <c r="L52" s="21"/>
      <c r="M52" s="21"/>
      <c r="N52" s="21"/>
      <c r="O52" s="21"/>
    </row>
    <row r="53" spans="2:15" ht="21.75" customHeight="1">
      <c r="B53" s="21"/>
      <c r="C53" s="21"/>
      <c r="D53" s="21"/>
      <c r="E53" s="21"/>
      <c r="F53" s="21"/>
      <c r="G53" s="21"/>
      <c r="H53" s="132"/>
      <c r="I53" s="132"/>
      <c r="J53" s="133"/>
      <c r="K53" s="21"/>
      <c r="L53" s="21"/>
      <c r="M53" s="21"/>
      <c r="N53" s="21"/>
      <c r="O53" s="21"/>
    </row>
    <row r="54" spans="2:15" ht="21.75" customHeight="1">
      <c r="B54" s="21"/>
      <c r="C54" s="21"/>
      <c r="D54" s="21"/>
      <c r="E54" s="21"/>
      <c r="F54" s="21"/>
      <c r="G54" s="21"/>
      <c r="H54" s="132"/>
      <c r="I54" s="132"/>
      <c r="J54" s="133"/>
      <c r="K54" s="21"/>
      <c r="L54" s="21"/>
      <c r="M54" s="21"/>
      <c r="N54" s="21"/>
      <c r="O54" s="21"/>
    </row>
    <row r="55" spans="2:15" ht="21.75" customHeight="1">
      <c r="B55" s="21"/>
      <c r="C55" s="21"/>
      <c r="D55" s="21"/>
      <c r="E55" s="21"/>
      <c r="F55" s="21"/>
      <c r="G55" s="21"/>
      <c r="H55" s="132"/>
      <c r="I55" s="132"/>
      <c r="J55" s="133"/>
      <c r="K55" s="21"/>
      <c r="L55" s="21"/>
      <c r="M55" s="21"/>
      <c r="N55" s="21"/>
      <c r="O55" s="21"/>
    </row>
    <row r="56" spans="2:15" ht="21.75" customHeight="1">
      <c r="B56" s="21"/>
      <c r="C56" s="21"/>
      <c r="D56" s="21"/>
      <c r="E56" s="21"/>
      <c r="F56" s="21"/>
      <c r="G56" s="21"/>
      <c r="H56" s="132"/>
      <c r="I56" s="132"/>
      <c r="J56" s="133"/>
      <c r="K56" s="21"/>
      <c r="L56" s="21"/>
      <c r="M56" s="21"/>
      <c r="N56" s="21"/>
      <c r="O56" s="21"/>
    </row>
    <row r="57" spans="2:15" ht="21.75" customHeight="1">
      <c r="B57" s="21"/>
      <c r="C57" s="21"/>
      <c r="D57" s="21"/>
      <c r="E57" s="21"/>
      <c r="F57" s="21"/>
      <c r="G57" s="21"/>
      <c r="H57" s="132"/>
      <c r="I57" s="132"/>
      <c r="J57" s="133"/>
      <c r="K57" s="21"/>
      <c r="L57" s="21"/>
      <c r="M57" s="21"/>
      <c r="N57" s="21"/>
      <c r="O57" s="21"/>
    </row>
    <row r="58" spans="2:15" ht="21.75" customHeight="1">
      <c r="B58" s="21"/>
      <c r="C58" s="21"/>
      <c r="D58" s="21"/>
      <c r="E58" s="21"/>
      <c r="F58" s="21"/>
      <c r="G58" s="21"/>
      <c r="H58" s="132"/>
      <c r="I58" s="132"/>
      <c r="J58" s="133"/>
      <c r="K58" s="21"/>
      <c r="L58" s="21"/>
      <c r="M58" s="21"/>
      <c r="N58" s="21"/>
      <c r="O58" s="21"/>
    </row>
    <row r="59" spans="2:15" ht="21.75" customHeight="1">
      <c r="B59" s="21"/>
      <c r="C59" s="21"/>
      <c r="D59" s="21"/>
      <c r="E59" s="21"/>
      <c r="F59" s="21"/>
      <c r="G59" s="21"/>
      <c r="H59" s="132"/>
      <c r="I59" s="132"/>
      <c r="J59" s="133"/>
      <c r="K59" s="21"/>
      <c r="L59" s="21"/>
      <c r="M59" s="21"/>
      <c r="N59" s="21"/>
      <c r="O59" s="21"/>
    </row>
    <row r="60" spans="2:15" ht="21.75" customHeight="1">
      <c r="B60" s="21"/>
      <c r="C60" s="21"/>
      <c r="D60" s="21"/>
      <c r="E60" s="21"/>
      <c r="F60" s="21"/>
      <c r="G60" s="21"/>
      <c r="H60" s="132"/>
      <c r="I60" s="132"/>
      <c r="J60" s="133"/>
      <c r="K60" s="21"/>
      <c r="L60" s="21"/>
      <c r="M60" s="21"/>
      <c r="N60" s="21"/>
      <c r="O60" s="21"/>
    </row>
    <row r="61" spans="2:15" ht="21.75" customHeight="1">
      <c r="B61" s="21"/>
      <c r="C61" s="21"/>
      <c r="D61" s="21"/>
      <c r="E61" s="21"/>
      <c r="F61" s="21"/>
      <c r="G61" s="21"/>
      <c r="H61" s="132"/>
      <c r="I61" s="132"/>
      <c r="J61" s="133"/>
      <c r="K61" s="21"/>
      <c r="L61" s="21"/>
      <c r="M61" s="21"/>
      <c r="N61" s="21"/>
      <c r="O61" s="21"/>
    </row>
    <row r="62" spans="2:15" ht="21.75" customHeight="1">
      <c r="B62" s="21"/>
      <c r="C62" s="21"/>
      <c r="D62" s="21"/>
      <c r="E62" s="21"/>
      <c r="F62" s="21"/>
      <c r="G62" s="21"/>
      <c r="H62" s="132"/>
      <c r="I62" s="132"/>
      <c r="J62" s="133"/>
      <c r="K62" s="21"/>
      <c r="L62" s="21"/>
      <c r="M62" s="21"/>
      <c r="N62" s="21"/>
      <c r="O62" s="21"/>
    </row>
    <row r="63" spans="2:15" ht="21.75" customHeight="1">
      <c r="B63" s="21"/>
      <c r="C63" s="21"/>
      <c r="D63" s="21"/>
      <c r="E63" s="21"/>
      <c r="F63" s="21"/>
      <c r="G63" s="21"/>
      <c r="H63" s="132"/>
      <c r="I63" s="132"/>
      <c r="J63" s="133"/>
      <c r="K63" s="21"/>
      <c r="L63" s="21"/>
      <c r="M63" s="21"/>
      <c r="N63" s="21"/>
      <c r="O63" s="21"/>
    </row>
    <row r="64" spans="2:15" ht="21.75" customHeight="1">
      <c r="B64" s="21"/>
      <c r="C64" s="21"/>
      <c r="D64" s="21"/>
      <c r="E64" s="21"/>
      <c r="F64" s="21"/>
      <c r="G64" s="21"/>
      <c r="H64" s="132"/>
      <c r="I64" s="132"/>
      <c r="J64" s="133"/>
      <c r="K64" s="21"/>
      <c r="L64" s="21"/>
      <c r="M64" s="21"/>
      <c r="N64" s="21"/>
      <c r="O64" s="21"/>
    </row>
    <row r="65" spans="2:15" ht="21.75" customHeight="1">
      <c r="B65" s="21"/>
      <c r="C65" s="21"/>
      <c r="D65" s="21"/>
      <c r="E65" s="21"/>
      <c r="F65" s="21"/>
      <c r="G65" s="21"/>
      <c r="H65" s="132"/>
      <c r="I65" s="132"/>
      <c r="J65" s="133"/>
      <c r="K65" s="21"/>
      <c r="L65" s="21"/>
      <c r="M65" s="21"/>
      <c r="N65" s="21"/>
      <c r="O65" s="21"/>
    </row>
    <row r="66" spans="2:15" ht="21.75" customHeight="1">
      <c r="B66" s="21"/>
      <c r="C66" s="21"/>
      <c r="D66" s="21"/>
      <c r="E66" s="21"/>
      <c r="F66" s="21"/>
      <c r="G66" s="21"/>
      <c r="H66" s="132"/>
      <c r="I66" s="132"/>
      <c r="J66" s="133"/>
      <c r="K66" s="21"/>
      <c r="L66" s="21"/>
      <c r="M66" s="21"/>
      <c r="N66" s="21"/>
      <c r="O66" s="21"/>
    </row>
    <row r="67" spans="2:15" ht="21.75" customHeight="1">
      <c r="B67" s="21"/>
      <c r="C67" s="21"/>
      <c r="D67" s="21"/>
      <c r="E67" s="21"/>
      <c r="F67" s="21"/>
      <c r="G67" s="21"/>
      <c r="H67" s="132"/>
      <c r="I67" s="132"/>
      <c r="J67" s="133"/>
      <c r="K67" s="21"/>
      <c r="L67" s="21"/>
      <c r="M67" s="21"/>
      <c r="N67" s="21"/>
      <c r="O67" s="21"/>
    </row>
    <row r="68" spans="2:15" ht="21.75" customHeight="1">
      <c r="B68" s="92"/>
      <c r="C68" s="92"/>
      <c r="D68" s="92"/>
      <c r="E68" s="92"/>
      <c r="F68" s="92"/>
      <c r="G68" s="92"/>
      <c r="H68" s="3"/>
      <c r="I68" s="3"/>
      <c r="J68" s="134"/>
      <c r="K68" s="92"/>
      <c r="L68" s="92"/>
      <c r="M68" s="92"/>
      <c r="N68" s="92"/>
      <c r="O68" s="92"/>
    </row>
    <row r="69" spans="2:13" ht="21.75" customHeight="1">
      <c r="B69" s="22"/>
      <c r="C69" s="26"/>
      <c r="D69" s="26"/>
      <c r="E69" s="26"/>
      <c r="F69" s="26"/>
      <c r="G69" s="26"/>
      <c r="H69" s="26"/>
      <c r="I69" s="26"/>
      <c r="J69" s="131"/>
      <c r="K69" s="26"/>
      <c r="L69" s="26"/>
      <c r="M69" s="26"/>
    </row>
    <row r="70" spans="1:13" ht="21.75" customHeight="1">
      <c r="A70" s="4" t="s">
        <v>209</v>
      </c>
      <c r="B70" s="2"/>
      <c r="C70" s="26"/>
      <c r="D70" s="26"/>
      <c r="E70" s="26"/>
      <c r="F70" s="26"/>
      <c r="G70" s="26"/>
      <c r="H70" s="26"/>
      <c r="I70" s="26"/>
      <c r="J70" s="131"/>
      <c r="K70" s="26"/>
      <c r="L70" s="26"/>
      <c r="M70" s="26"/>
    </row>
    <row r="71" spans="2:15" ht="21.75" customHeight="1">
      <c r="B71" s="306" t="s">
        <v>101</v>
      </c>
      <c r="C71" s="306" t="s">
        <v>195</v>
      </c>
      <c r="D71" s="306" t="s">
        <v>196</v>
      </c>
      <c r="E71" s="304" t="s">
        <v>197</v>
      </c>
      <c r="F71" s="304" t="s">
        <v>198</v>
      </c>
      <c r="G71" s="304" t="s">
        <v>199</v>
      </c>
      <c r="H71" s="304" t="s">
        <v>200</v>
      </c>
      <c r="I71" s="304" t="s">
        <v>215</v>
      </c>
      <c r="J71" s="304" t="s">
        <v>201</v>
      </c>
      <c r="K71" s="301" t="s">
        <v>102</v>
      </c>
      <c r="L71" s="302"/>
      <c r="M71" s="302"/>
      <c r="N71" s="302"/>
      <c r="O71" s="303"/>
    </row>
    <row r="72" spans="2:15" ht="33.75">
      <c r="B72" s="307"/>
      <c r="C72" s="307"/>
      <c r="D72" s="307"/>
      <c r="E72" s="305"/>
      <c r="F72" s="305"/>
      <c r="G72" s="305"/>
      <c r="H72" s="305"/>
      <c r="I72" s="305"/>
      <c r="J72" s="305"/>
      <c r="K72" s="129" t="s">
        <v>103</v>
      </c>
      <c r="L72" s="129" t="s">
        <v>104</v>
      </c>
      <c r="M72" s="129" t="s">
        <v>105</v>
      </c>
      <c r="N72" s="129" t="s">
        <v>106</v>
      </c>
      <c r="O72" s="129" t="s">
        <v>107</v>
      </c>
    </row>
    <row r="73" spans="2:15" ht="21.75" customHeight="1">
      <c r="B73" s="36" t="s">
        <v>202</v>
      </c>
      <c r="C73" s="36" t="s">
        <v>203</v>
      </c>
      <c r="D73" s="36">
        <v>44</v>
      </c>
      <c r="E73" s="36" t="s">
        <v>204</v>
      </c>
      <c r="F73" s="36" t="s">
        <v>205</v>
      </c>
      <c r="G73" s="36">
        <v>3</v>
      </c>
      <c r="H73" s="132" t="s">
        <v>206</v>
      </c>
      <c r="I73" s="132" t="s">
        <v>216</v>
      </c>
      <c r="J73" s="133" t="s">
        <v>219</v>
      </c>
      <c r="K73" s="36"/>
      <c r="L73" s="36"/>
      <c r="M73" s="36"/>
      <c r="N73" s="36"/>
      <c r="O73" s="36"/>
    </row>
    <row r="74" spans="2:15" ht="21.75" customHeight="1">
      <c r="B74" s="21"/>
      <c r="C74" s="21"/>
      <c r="D74" s="21"/>
      <c r="E74" s="21"/>
      <c r="F74" s="21"/>
      <c r="G74" s="21"/>
      <c r="H74" s="132"/>
      <c r="I74" s="132"/>
      <c r="J74" s="133"/>
      <c r="K74" s="21"/>
      <c r="L74" s="21"/>
      <c r="M74" s="21"/>
      <c r="N74" s="21"/>
      <c r="O74" s="21"/>
    </row>
    <row r="75" spans="2:15" ht="21.75" customHeight="1">
      <c r="B75" s="21"/>
      <c r="C75" s="21"/>
      <c r="D75" s="21"/>
      <c r="E75" s="21"/>
      <c r="F75" s="21"/>
      <c r="G75" s="21"/>
      <c r="H75" s="132"/>
      <c r="I75" s="132"/>
      <c r="J75" s="133"/>
      <c r="K75" s="21"/>
      <c r="L75" s="21"/>
      <c r="M75" s="21"/>
      <c r="N75" s="21"/>
      <c r="O75" s="21"/>
    </row>
    <row r="76" spans="2:15" ht="21.75" customHeight="1">
      <c r="B76" s="21"/>
      <c r="C76" s="21"/>
      <c r="D76" s="21"/>
      <c r="E76" s="21"/>
      <c r="F76" s="21"/>
      <c r="G76" s="21"/>
      <c r="H76" s="132"/>
      <c r="I76" s="132"/>
      <c r="J76" s="133"/>
      <c r="K76" s="21"/>
      <c r="L76" s="21"/>
      <c r="M76" s="21"/>
      <c r="N76" s="21"/>
      <c r="O76" s="21"/>
    </row>
    <row r="77" spans="2:15" ht="21.75" customHeight="1">
      <c r="B77" s="21"/>
      <c r="C77" s="21"/>
      <c r="D77" s="21"/>
      <c r="E77" s="21"/>
      <c r="F77" s="21"/>
      <c r="G77" s="21"/>
      <c r="H77" s="132"/>
      <c r="I77" s="132"/>
      <c r="J77" s="133"/>
      <c r="K77" s="21"/>
      <c r="L77" s="21"/>
      <c r="M77" s="21"/>
      <c r="N77" s="21"/>
      <c r="O77" s="21"/>
    </row>
    <row r="78" spans="2:15" ht="21.75" customHeight="1">
      <c r="B78" s="21"/>
      <c r="C78" s="21"/>
      <c r="D78" s="21"/>
      <c r="E78" s="21"/>
      <c r="F78" s="21"/>
      <c r="G78" s="21"/>
      <c r="H78" s="132"/>
      <c r="I78" s="132"/>
      <c r="J78" s="133"/>
      <c r="K78" s="21"/>
      <c r="L78" s="21"/>
      <c r="M78" s="21"/>
      <c r="N78" s="21"/>
      <c r="O78" s="21"/>
    </row>
    <row r="79" spans="2:15" ht="21.75" customHeight="1">
      <c r="B79" s="21"/>
      <c r="C79" s="21"/>
      <c r="D79" s="21"/>
      <c r="E79" s="21"/>
      <c r="F79" s="21"/>
      <c r="G79" s="21"/>
      <c r="H79" s="132"/>
      <c r="I79" s="132"/>
      <c r="J79" s="133"/>
      <c r="K79" s="21"/>
      <c r="L79" s="21"/>
      <c r="M79" s="21"/>
      <c r="N79" s="21"/>
      <c r="O79" s="21"/>
    </row>
    <row r="80" spans="2:15" ht="21.75" customHeight="1">
      <c r="B80" s="21"/>
      <c r="C80" s="21"/>
      <c r="D80" s="21"/>
      <c r="E80" s="21"/>
      <c r="F80" s="21"/>
      <c r="G80" s="21"/>
      <c r="H80" s="132"/>
      <c r="I80" s="132"/>
      <c r="J80" s="133"/>
      <c r="K80" s="21"/>
      <c r="L80" s="21"/>
      <c r="M80" s="21"/>
      <c r="N80" s="21"/>
      <c r="O80" s="21"/>
    </row>
    <row r="81" spans="2:15" ht="21.75" customHeight="1">
      <c r="B81" s="21"/>
      <c r="C81" s="21"/>
      <c r="D81" s="21"/>
      <c r="E81" s="21"/>
      <c r="F81" s="21"/>
      <c r="G81" s="21"/>
      <c r="H81" s="132"/>
      <c r="I81" s="132"/>
      <c r="J81" s="133"/>
      <c r="K81" s="21"/>
      <c r="L81" s="21"/>
      <c r="M81" s="21"/>
      <c r="N81" s="21"/>
      <c r="O81" s="21"/>
    </row>
    <row r="82" spans="2:15" ht="21.75" customHeight="1">
      <c r="B82" s="21"/>
      <c r="C82" s="21"/>
      <c r="D82" s="21"/>
      <c r="E82" s="21"/>
      <c r="F82" s="21"/>
      <c r="G82" s="21"/>
      <c r="H82" s="132"/>
      <c r="I82" s="132"/>
      <c r="J82" s="133"/>
      <c r="K82" s="21"/>
      <c r="L82" s="21"/>
      <c r="M82" s="21"/>
      <c r="N82" s="21"/>
      <c r="O82" s="21"/>
    </row>
    <row r="83" spans="2:15" ht="21.75" customHeight="1">
      <c r="B83" s="21"/>
      <c r="C83" s="21"/>
      <c r="D83" s="21"/>
      <c r="E83" s="21"/>
      <c r="F83" s="21"/>
      <c r="G83" s="21"/>
      <c r="H83" s="132"/>
      <c r="I83" s="132"/>
      <c r="J83" s="133"/>
      <c r="K83" s="21"/>
      <c r="L83" s="21"/>
      <c r="M83" s="21"/>
      <c r="N83" s="21"/>
      <c r="O83" s="21"/>
    </row>
    <row r="84" spans="2:15" ht="21.75" customHeight="1">
      <c r="B84" s="21"/>
      <c r="C84" s="21"/>
      <c r="D84" s="21"/>
      <c r="E84" s="21"/>
      <c r="F84" s="21"/>
      <c r="G84" s="21"/>
      <c r="H84" s="132"/>
      <c r="I84" s="132"/>
      <c r="J84" s="133"/>
      <c r="K84" s="21"/>
      <c r="L84" s="21"/>
      <c r="M84" s="21"/>
      <c r="N84" s="21"/>
      <c r="O84" s="21"/>
    </row>
    <row r="85" spans="2:15" ht="21.75" customHeight="1">
      <c r="B85" s="21"/>
      <c r="C85" s="21"/>
      <c r="D85" s="21"/>
      <c r="E85" s="21"/>
      <c r="F85" s="21"/>
      <c r="G85" s="21"/>
      <c r="H85" s="132"/>
      <c r="I85" s="132"/>
      <c r="J85" s="133"/>
      <c r="K85" s="21"/>
      <c r="L85" s="21"/>
      <c r="M85" s="21"/>
      <c r="N85" s="21"/>
      <c r="O85" s="21"/>
    </row>
    <row r="86" spans="2:15" ht="21.75" customHeight="1">
      <c r="B86" s="21"/>
      <c r="C86" s="21"/>
      <c r="D86" s="21"/>
      <c r="E86" s="21"/>
      <c r="F86" s="21"/>
      <c r="G86" s="21"/>
      <c r="H86" s="132"/>
      <c r="I86" s="132"/>
      <c r="J86" s="133"/>
      <c r="K86" s="21"/>
      <c r="L86" s="21"/>
      <c r="M86" s="21"/>
      <c r="N86" s="21"/>
      <c r="O86" s="21"/>
    </row>
    <row r="87" spans="2:15" ht="21.75" customHeight="1">
      <c r="B87" s="21"/>
      <c r="C87" s="21"/>
      <c r="D87" s="21"/>
      <c r="E87" s="21"/>
      <c r="F87" s="21"/>
      <c r="G87" s="21"/>
      <c r="H87" s="132"/>
      <c r="I87" s="132"/>
      <c r="J87" s="133"/>
      <c r="K87" s="21"/>
      <c r="L87" s="21"/>
      <c r="M87" s="21"/>
      <c r="N87" s="21"/>
      <c r="O87" s="21"/>
    </row>
    <row r="88" spans="2:15" ht="21.75" customHeight="1">
      <c r="B88" s="21"/>
      <c r="C88" s="21"/>
      <c r="D88" s="21"/>
      <c r="E88" s="21"/>
      <c r="F88" s="21"/>
      <c r="G88" s="21"/>
      <c r="H88" s="132"/>
      <c r="I88" s="132"/>
      <c r="J88" s="133"/>
      <c r="K88" s="21"/>
      <c r="L88" s="21"/>
      <c r="M88" s="21"/>
      <c r="N88" s="21"/>
      <c r="O88" s="21"/>
    </row>
    <row r="89" spans="2:15" ht="21.75" customHeight="1">
      <c r="B89" s="21"/>
      <c r="C89" s="21"/>
      <c r="D89" s="21"/>
      <c r="E89" s="21"/>
      <c r="F89" s="21"/>
      <c r="G89" s="21"/>
      <c r="H89" s="132"/>
      <c r="I89" s="132"/>
      <c r="J89" s="133"/>
      <c r="K89" s="21"/>
      <c r="L89" s="21"/>
      <c r="M89" s="21"/>
      <c r="N89" s="21"/>
      <c r="O89" s="21"/>
    </row>
    <row r="90" spans="2:15" ht="21.75" customHeight="1">
      <c r="B90" s="21"/>
      <c r="C90" s="21"/>
      <c r="D90" s="21"/>
      <c r="E90" s="21"/>
      <c r="F90" s="21"/>
      <c r="G90" s="21"/>
      <c r="H90" s="132"/>
      <c r="I90" s="132"/>
      <c r="J90" s="133"/>
      <c r="K90" s="21"/>
      <c r="L90" s="21"/>
      <c r="M90" s="21"/>
      <c r="N90" s="21"/>
      <c r="O90" s="21"/>
    </row>
    <row r="91" spans="2:15" ht="21.75" customHeight="1">
      <c r="B91" s="92"/>
      <c r="C91" s="92"/>
      <c r="D91" s="92"/>
      <c r="E91" s="92"/>
      <c r="F91" s="92"/>
      <c r="G91" s="21"/>
      <c r="H91" s="3"/>
      <c r="I91" s="3"/>
      <c r="J91" s="134"/>
      <c r="K91" s="21"/>
      <c r="L91" s="21"/>
      <c r="M91" s="92"/>
      <c r="N91" s="92"/>
      <c r="O91" s="92"/>
    </row>
    <row r="92" spans="2:13" ht="21.75" customHeight="1">
      <c r="B92" s="22"/>
      <c r="C92" s="26"/>
      <c r="D92" s="26"/>
      <c r="E92" s="26"/>
      <c r="F92" s="26"/>
      <c r="G92" s="26"/>
      <c r="H92" s="26"/>
      <c r="I92" s="26"/>
      <c r="J92" s="26"/>
      <c r="K92" s="26"/>
      <c r="L92" s="26"/>
      <c r="M92" s="26"/>
    </row>
    <row r="93" spans="2:13" ht="21.75" customHeight="1">
      <c r="B93" s="22"/>
      <c r="C93" s="26"/>
      <c r="D93" s="26"/>
      <c r="E93" s="26"/>
      <c r="F93" s="26"/>
      <c r="G93" s="26"/>
      <c r="H93" s="26"/>
      <c r="I93" s="26"/>
      <c r="J93" s="26"/>
      <c r="K93" s="26"/>
      <c r="L93" s="26"/>
      <c r="M93" s="26"/>
    </row>
  </sheetData>
  <sheetProtection/>
  <mergeCells count="40">
    <mergeCell ref="K2:O2"/>
    <mergeCell ref="B2:B3"/>
    <mergeCell ref="C2:C3"/>
    <mergeCell ref="H2:H3"/>
    <mergeCell ref="J2:J3"/>
    <mergeCell ref="D2:D3"/>
    <mergeCell ref="E2:E3"/>
    <mergeCell ref="F2:F3"/>
    <mergeCell ref="G2:G3"/>
    <mergeCell ref="I2:I3"/>
    <mergeCell ref="H25:H26"/>
    <mergeCell ref="J25:J26"/>
    <mergeCell ref="K25:O25"/>
    <mergeCell ref="B25:B26"/>
    <mergeCell ref="C25:C26"/>
    <mergeCell ref="D25:D26"/>
    <mergeCell ref="E25:E26"/>
    <mergeCell ref="F25:F26"/>
    <mergeCell ref="G25:G26"/>
    <mergeCell ref="I25:I26"/>
    <mergeCell ref="J71:J72"/>
    <mergeCell ref="B48:B49"/>
    <mergeCell ref="C48:C49"/>
    <mergeCell ref="D48:D49"/>
    <mergeCell ref="E48:E49"/>
    <mergeCell ref="F48:F49"/>
    <mergeCell ref="G48:G49"/>
    <mergeCell ref="H48:H49"/>
    <mergeCell ref="I48:I49"/>
    <mergeCell ref="I71:I72"/>
    <mergeCell ref="K71:O71"/>
    <mergeCell ref="J48:J49"/>
    <mergeCell ref="K48:O48"/>
    <mergeCell ref="B71:B72"/>
    <mergeCell ref="C71:C72"/>
    <mergeCell ref="D71:D72"/>
    <mergeCell ref="E71:E72"/>
    <mergeCell ref="F71:F72"/>
    <mergeCell ref="G71:G72"/>
    <mergeCell ref="H71:H72"/>
  </mergeCells>
  <printOptions/>
  <pageMargins left="0.75" right="0.75" top="0.54" bottom="0.83" header="0.512" footer="0.512"/>
  <pageSetup horizontalDpi="600" verticalDpi="600" orientation="landscape" paperSize="9" scale="89" r:id="rId1"/>
  <headerFooter alignWithMargins="0">
    <oddFooter>&amp;C居宅介護等-6</oddFooter>
  </headerFooter>
  <rowBreaks count="3" manualBreakCount="3">
    <brk id="23" max="13" man="1"/>
    <brk id="46" max="13" man="1"/>
    <brk id="69" max="13" man="1"/>
  </rowBreaks>
</worksheet>
</file>

<file path=xl/worksheets/sheet7.xml><?xml version="1.0" encoding="utf-8"?>
<worksheet xmlns="http://schemas.openxmlformats.org/spreadsheetml/2006/main" xmlns:r="http://schemas.openxmlformats.org/officeDocument/2006/relationships">
  <dimension ref="A1:K13"/>
  <sheetViews>
    <sheetView view="pageBreakPreview" zoomScaleSheetLayoutView="100" workbookViewId="0" topLeftCell="A1">
      <selection activeCell="G5" sqref="G5:K5"/>
    </sheetView>
  </sheetViews>
  <sheetFormatPr defaultColWidth="9.00390625" defaultRowHeight="13.5"/>
  <cols>
    <col min="1" max="1" width="3.125" style="1" customWidth="1"/>
    <col min="2" max="3" width="8.25390625" style="1" customWidth="1"/>
    <col min="4" max="5" width="14.125" style="1" customWidth="1"/>
    <col min="6" max="6" width="16.875" style="1" customWidth="1"/>
    <col min="7" max="8" width="14.125" style="1" customWidth="1"/>
    <col min="9" max="9" width="14.625" style="1" customWidth="1"/>
    <col min="10" max="11" width="13.125" style="1" customWidth="1"/>
    <col min="12" max="16384" width="9.00390625" style="1" customWidth="1"/>
  </cols>
  <sheetData>
    <row r="1" spans="1:9" ht="19.5" customHeight="1">
      <c r="A1" s="4" t="s">
        <v>43</v>
      </c>
      <c r="B1" s="2"/>
      <c r="C1" s="2"/>
      <c r="D1" s="26"/>
      <c r="E1" s="26"/>
      <c r="F1" s="26"/>
      <c r="G1" s="26"/>
      <c r="H1" s="26"/>
      <c r="I1" s="26"/>
    </row>
    <row r="2" spans="2:9" ht="19.5" customHeight="1">
      <c r="B2" s="25" t="s">
        <v>108</v>
      </c>
      <c r="C2" s="25"/>
      <c r="F2" s="26"/>
      <c r="G2" s="26"/>
      <c r="H2" s="26"/>
      <c r="I2" s="26"/>
    </row>
    <row r="3" spans="2:11" ht="19.5" customHeight="1">
      <c r="B3" s="310" t="s">
        <v>109</v>
      </c>
      <c r="C3" s="311"/>
      <c r="D3" s="312" t="s">
        <v>110</v>
      </c>
      <c r="E3" s="312"/>
      <c r="F3" s="312"/>
      <c r="G3" s="310" t="s">
        <v>111</v>
      </c>
      <c r="H3" s="313"/>
      <c r="I3" s="313"/>
      <c r="J3" s="313"/>
      <c r="K3" s="311"/>
    </row>
    <row r="4" spans="2:11" ht="40.5" customHeight="1">
      <c r="B4" s="308" t="s">
        <v>112</v>
      </c>
      <c r="C4" s="309"/>
      <c r="D4" s="314"/>
      <c r="E4" s="314"/>
      <c r="F4" s="314"/>
      <c r="G4" s="314"/>
      <c r="H4" s="314"/>
      <c r="I4" s="314"/>
      <c r="J4" s="314"/>
      <c r="K4" s="314"/>
    </row>
    <row r="5" spans="2:11" ht="40.5" customHeight="1">
      <c r="B5" s="308" t="s">
        <v>112</v>
      </c>
      <c r="C5" s="309"/>
      <c r="D5" s="314"/>
      <c r="E5" s="314"/>
      <c r="F5" s="314"/>
      <c r="G5" s="314"/>
      <c r="H5" s="314"/>
      <c r="I5" s="314"/>
      <c r="J5" s="314"/>
      <c r="K5" s="314"/>
    </row>
    <row r="6" spans="2:11" ht="40.5" customHeight="1">
      <c r="B6" s="308" t="s">
        <v>112</v>
      </c>
      <c r="C6" s="309"/>
      <c r="D6" s="314"/>
      <c r="E6" s="314"/>
      <c r="F6" s="314"/>
      <c r="G6" s="314"/>
      <c r="H6" s="314"/>
      <c r="I6" s="314"/>
      <c r="J6" s="314"/>
      <c r="K6" s="314"/>
    </row>
    <row r="7" spans="2:9" ht="15.75" customHeight="1">
      <c r="B7" s="2"/>
      <c r="C7" s="2"/>
      <c r="D7" s="26"/>
      <c r="E7" s="26"/>
      <c r="F7" s="26"/>
      <c r="G7" s="26"/>
      <c r="H7" s="26"/>
      <c r="I7" s="26"/>
    </row>
    <row r="8" spans="2:9" ht="19.5" customHeight="1">
      <c r="B8" s="25" t="s">
        <v>113</v>
      </c>
      <c r="C8" s="25"/>
      <c r="D8" s="26"/>
      <c r="E8" s="26"/>
      <c r="F8" s="26"/>
      <c r="G8" s="26"/>
      <c r="H8" s="26"/>
      <c r="I8" s="26"/>
    </row>
    <row r="9" spans="2:11" ht="19.5" customHeight="1">
      <c r="B9" s="310" t="s">
        <v>114</v>
      </c>
      <c r="C9" s="311"/>
      <c r="D9" s="312" t="s">
        <v>115</v>
      </c>
      <c r="E9" s="312"/>
      <c r="F9" s="312"/>
      <c r="G9" s="310" t="s">
        <v>116</v>
      </c>
      <c r="H9" s="313"/>
      <c r="I9" s="313"/>
      <c r="J9" s="313"/>
      <c r="K9" s="311"/>
    </row>
    <row r="10" spans="2:11" ht="40.5" customHeight="1">
      <c r="B10" s="308" t="s">
        <v>112</v>
      </c>
      <c r="C10" s="309"/>
      <c r="D10" s="314"/>
      <c r="E10" s="314"/>
      <c r="F10" s="314"/>
      <c r="G10" s="314"/>
      <c r="H10" s="314"/>
      <c r="I10" s="314"/>
      <c r="J10" s="314"/>
      <c r="K10" s="314"/>
    </row>
    <row r="11" spans="2:11" ht="40.5" customHeight="1">
      <c r="B11" s="308" t="s">
        <v>112</v>
      </c>
      <c r="C11" s="309"/>
      <c r="D11" s="314"/>
      <c r="E11" s="314"/>
      <c r="F11" s="314"/>
      <c r="G11" s="314"/>
      <c r="H11" s="314"/>
      <c r="I11" s="314"/>
      <c r="J11" s="314"/>
      <c r="K11" s="314"/>
    </row>
    <row r="12" spans="2:11" ht="40.5" customHeight="1">
      <c r="B12" s="308" t="s">
        <v>112</v>
      </c>
      <c r="C12" s="309"/>
      <c r="D12" s="314"/>
      <c r="E12" s="314"/>
      <c r="F12" s="314"/>
      <c r="G12" s="314"/>
      <c r="H12" s="314"/>
      <c r="I12" s="314"/>
      <c r="J12" s="314"/>
      <c r="K12" s="314"/>
    </row>
    <row r="13" spans="2:11" ht="25.5" customHeight="1">
      <c r="B13" s="2"/>
      <c r="C13" s="2"/>
      <c r="D13" s="39"/>
      <c r="E13" s="39"/>
      <c r="F13" s="39"/>
      <c r="G13" s="39"/>
      <c r="H13" s="39"/>
      <c r="I13" s="39"/>
      <c r="J13" s="39"/>
      <c r="K13" s="39"/>
    </row>
  </sheetData>
  <sheetProtection/>
  <mergeCells count="24">
    <mergeCell ref="D6:F6"/>
    <mergeCell ref="G6:K6"/>
    <mergeCell ref="D12:F12"/>
    <mergeCell ref="G12:K12"/>
    <mergeCell ref="D11:F11"/>
    <mergeCell ref="G11:K11"/>
    <mergeCell ref="D9:F9"/>
    <mergeCell ref="G9:K9"/>
    <mergeCell ref="D10:F10"/>
    <mergeCell ref="G10:K10"/>
    <mergeCell ref="D3:F3"/>
    <mergeCell ref="G3:K3"/>
    <mergeCell ref="D4:F4"/>
    <mergeCell ref="G4:K4"/>
    <mergeCell ref="D5:F5"/>
    <mergeCell ref="G5:K5"/>
    <mergeCell ref="B4:C4"/>
    <mergeCell ref="B3:C3"/>
    <mergeCell ref="B11:C11"/>
    <mergeCell ref="B12:C12"/>
    <mergeCell ref="B9:C9"/>
    <mergeCell ref="B10:C10"/>
    <mergeCell ref="B6:C6"/>
    <mergeCell ref="B5:C5"/>
  </mergeCells>
  <printOptions/>
  <pageMargins left="0.75" right="0.75" top="0.54" bottom="0.83" header="0.512" footer="0.512"/>
  <pageSetup horizontalDpi="600" verticalDpi="600" orientation="landscape" paperSize="9" scale="89" r:id="rId1"/>
  <headerFooter alignWithMargins="0">
    <oddFooter>&amp;C居宅介護等-7</oddFooter>
  </headerFooter>
</worksheet>
</file>

<file path=xl/worksheets/sheet8.xml><?xml version="1.0" encoding="utf-8"?>
<worksheet xmlns="http://schemas.openxmlformats.org/spreadsheetml/2006/main" xmlns:r="http://schemas.openxmlformats.org/officeDocument/2006/relationships">
  <dimension ref="A1:O79"/>
  <sheetViews>
    <sheetView tabSelected="1" view="pageBreakPreview" zoomScale="90" zoomScaleSheetLayoutView="90" zoomScalePageLayoutView="0" workbookViewId="0" topLeftCell="A4">
      <selection activeCell="J45" sqref="J45"/>
    </sheetView>
  </sheetViews>
  <sheetFormatPr defaultColWidth="9.00390625" defaultRowHeight="13.5"/>
  <cols>
    <col min="1" max="1" width="3.125" style="1" customWidth="1"/>
    <col min="2" max="2" width="3.875" style="1" customWidth="1"/>
    <col min="3" max="3" width="13.00390625" style="1" customWidth="1"/>
    <col min="4" max="4" width="15.625" style="1" customWidth="1"/>
    <col min="5" max="5" width="8.875" style="1" customWidth="1"/>
    <col min="6" max="6" width="13.625" style="1" customWidth="1"/>
    <col min="7" max="8" width="10.875" style="1" customWidth="1"/>
    <col min="9" max="9" width="11.00390625" style="1" customWidth="1"/>
    <col min="10" max="13" width="10.00390625" style="1" customWidth="1"/>
    <col min="14" max="14" width="2.00390625" style="1" customWidth="1"/>
    <col min="15" max="16384" width="9.00390625" style="1" customWidth="1"/>
  </cols>
  <sheetData>
    <row r="1" spans="1:15" ht="14.25">
      <c r="A1" s="27" t="s">
        <v>42</v>
      </c>
      <c r="B1" s="27"/>
      <c r="C1" s="27"/>
      <c r="D1" s="27"/>
      <c r="E1" s="27"/>
      <c r="F1" s="27"/>
      <c r="G1" s="27"/>
      <c r="H1" s="27"/>
      <c r="I1" s="27"/>
      <c r="J1" s="27"/>
      <c r="K1" s="27"/>
      <c r="L1" s="27"/>
      <c r="M1" s="27"/>
      <c r="N1" s="27"/>
      <c r="O1" s="27"/>
    </row>
    <row r="2" spans="1:12" ht="15.75" customHeight="1">
      <c r="A2" s="4"/>
      <c r="E2" s="162" t="s">
        <v>244</v>
      </c>
      <c r="F2" s="163"/>
      <c r="G2" s="164" t="s">
        <v>245</v>
      </c>
      <c r="K2" s="165"/>
      <c r="L2" s="165"/>
    </row>
    <row r="3" spans="1:13" ht="15.75" customHeight="1">
      <c r="A3" s="4"/>
      <c r="E3" s="162"/>
      <c r="F3" s="166" t="s">
        <v>246</v>
      </c>
      <c r="G3" s="164"/>
      <c r="K3" s="271"/>
      <c r="L3" s="271"/>
      <c r="M3" s="167"/>
    </row>
    <row r="4" spans="2:13" ht="19.5" customHeight="1">
      <c r="B4" s="28"/>
      <c r="C4" s="1" t="s">
        <v>186</v>
      </c>
      <c r="H4" s="29"/>
      <c r="I4" s="29"/>
      <c r="J4" s="29"/>
      <c r="K4" s="29"/>
      <c r="L4" s="29"/>
      <c r="M4" s="30" t="s">
        <v>194</v>
      </c>
    </row>
    <row r="5" spans="2:14" ht="19.5" customHeight="1">
      <c r="B5" s="31"/>
      <c r="C5" s="32"/>
      <c r="D5" s="32"/>
      <c r="E5" s="36"/>
      <c r="F5" s="141" t="s">
        <v>5</v>
      </c>
      <c r="G5" s="142"/>
      <c r="H5" s="143"/>
      <c r="I5" s="23" t="s">
        <v>2</v>
      </c>
      <c r="J5" s="286"/>
      <c r="K5" s="287"/>
      <c r="L5" s="287"/>
      <c r="M5" s="287"/>
      <c r="N5" s="94"/>
    </row>
    <row r="6" spans="2:14" ht="24.75" customHeight="1">
      <c r="B6" s="33"/>
      <c r="C6" s="34"/>
      <c r="D6" s="34"/>
      <c r="E6" s="148" t="s">
        <v>237</v>
      </c>
      <c r="F6" s="24" t="s">
        <v>79</v>
      </c>
      <c r="G6" s="96" t="s">
        <v>7</v>
      </c>
      <c r="H6" s="95" t="s">
        <v>4</v>
      </c>
      <c r="I6" s="24" t="s">
        <v>3</v>
      </c>
      <c r="J6" s="154" t="s">
        <v>239</v>
      </c>
      <c r="K6" s="154" t="s">
        <v>240</v>
      </c>
      <c r="L6" s="154" t="s">
        <v>241</v>
      </c>
      <c r="M6" s="154" t="s">
        <v>242</v>
      </c>
      <c r="N6" s="94"/>
    </row>
    <row r="7" spans="2:13" ht="18.75" customHeight="1">
      <c r="B7" s="276" t="s">
        <v>187</v>
      </c>
      <c r="C7" s="277"/>
      <c r="D7" s="278"/>
      <c r="E7" s="8"/>
      <c r="F7" s="103"/>
      <c r="G7" s="97"/>
      <c r="H7" s="97"/>
      <c r="I7" s="106" t="s">
        <v>51</v>
      </c>
      <c r="J7" s="155" t="s">
        <v>51</v>
      </c>
      <c r="K7" s="155" t="s">
        <v>51</v>
      </c>
      <c r="L7" s="155" t="s">
        <v>51</v>
      </c>
      <c r="M7" s="156"/>
    </row>
    <row r="8" spans="2:13" ht="18.75" customHeight="1">
      <c r="B8" s="276" t="s">
        <v>188</v>
      </c>
      <c r="C8" s="277"/>
      <c r="D8" s="278"/>
      <c r="E8" s="144"/>
      <c r="F8" s="104"/>
      <c r="G8" s="97"/>
      <c r="H8" s="97"/>
      <c r="I8" s="106" t="s">
        <v>51</v>
      </c>
      <c r="J8" s="156"/>
      <c r="K8" s="156"/>
      <c r="L8" s="156"/>
      <c r="M8" s="155" t="s">
        <v>51</v>
      </c>
    </row>
    <row r="9" spans="2:13" ht="18.75" customHeight="1">
      <c r="B9" s="276" t="s">
        <v>189</v>
      </c>
      <c r="C9" s="277"/>
      <c r="D9" s="278"/>
      <c r="E9" s="144"/>
      <c r="F9" s="104"/>
      <c r="G9" s="97"/>
      <c r="H9" s="97"/>
      <c r="I9" s="106" t="s">
        <v>51</v>
      </c>
      <c r="J9" s="156"/>
      <c r="K9" s="156"/>
      <c r="L9" s="156"/>
      <c r="M9" s="155" t="s">
        <v>51</v>
      </c>
    </row>
    <row r="10" spans="2:13" ht="18.75" customHeight="1">
      <c r="B10" s="279" t="s">
        <v>85</v>
      </c>
      <c r="C10" s="280"/>
      <c r="D10" s="281"/>
      <c r="E10" s="145"/>
      <c r="F10" s="104"/>
      <c r="G10" s="97"/>
      <c r="H10" s="97"/>
      <c r="I10" s="106" t="s">
        <v>51</v>
      </c>
      <c r="J10" s="97"/>
      <c r="K10" s="97"/>
      <c r="L10" s="97"/>
      <c r="M10" s="97"/>
    </row>
    <row r="11" spans="2:13" ht="18.75" customHeight="1">
      <c r="B11" s="315" t="s">
        <v>224</v>
      </c>
      <c r="C11" s="316"/>
      <c r="D11" s="137"/>
      <c r="E11" s="149" t="s">
        <v>236</v>
      </c>
      <c r="F11" s="104"/>
      <c r="G11" s="97"/>
      <c r="H11" s="97"/>
      <c r="I11" s="106" t="s">
        <v>51</v>
      </c>
      <c r="J11" s="97"/>
      <c r="K11" s="97"/>
      <c r="L11" s="97"/>
      <c r="M11" s="97"/>
    </row>
    <row r="12" spans="2:13" ht="18.75" customHeight="1">
      <c r="B12" s="315" t="s">
        <v>225</v>
      </c>
      <c r="C12" s="316"/>
      <c r="D12" s="137"/>
      <c r="E12" s="149" t="s">
        <v>236</v>
      </c>
      <c r="F12" s="104"/>
      <c r="G12" s="97"/>
      <c r="H12" s="97"/>
      <c r="I12" s="106" t="s">
        <v>51</v>
      </c>
      <c r="J12" s="97"/>
      <c r="K12" s="97"/>
      <c r="L12" s="97"/>
      <c r="M12" s="97"/>
    </row>
    <row r="13" spans="2:13" ht="18.75" customHeight="1">
      <c r="B13" s="315" t="s">
        <v>226</v>
      </c>
      <c r="C13" s="316"/>
      <c r="D13" s="137"/>
      <c r="E13" s="149" t="s">
        <v>236</v>
      </c>
      <c r="F13" s="104"/>
      <c r="G13" s="97"/>
      <c r="H13" s="97"/>
      <c r="I13" s="106" t="s">
        <v>51</v>
      </c>
      <c r="J13" s="97"/>
      <c r="K13" s="97"/>
      <c r="L13" s="97"/>
      <c r="M13" s="97"/>
    </row>
    <row r="14" spans="2:13" ht="18.75" customHeight="1">
      <c r="B14" s="140" t="s">
        <v>227</v>
      </c>
      <c r="C14" s="147"/>
      <c r="D14" s="138" t="s">
        <v>228</v>
      </c>
      <c r="E14" s="149" t="s">
        <v>236</v>
      </c>
      <c r="F14" s="104"/>
      <c r="G14" s="97"/>
      <c r="H14" s="97"/>
      <c r="I14" s="106" t="s">
        <v>51</v>
      </c>
      <c r="J14" s="97"/>
      <c r="K14" s="97"/>
      <c r="L14" s="97"/>
      <c r="M14" s="97"/>
    </row>
    <row r="15" spans="2:13" ht="18.75" customHeight="1">
      <c r="B15" s="140" t="s">
        <v>227</v>
      </c>
      <c r="C15" s="147"/>
      <c r="D15" s="138" t="s">
        <v>229</v>
      </c>
      <c r="E15" s="149" t="s">
        <v>236</v>
      </c>
      <c r="F15" s="104"/>
      <c r="G15" s="97"/>
      <c r="H15" s="97"/>
      <c r="I15" s="106" t="s">
        <v>51</v>
      </c>
      <c r="J15" s="97"/>
      <c r="K15" s="97"/>
      <c r="L15" s="97"/>
      <c r="M15" s="97"/>
    </row>
    <row r="16" spans="2:13" ht="18.75" customHeight="1">
      <c r="B16" s="140" t="s">
        <v>227</v>
      </c>
      <c r="C16" s="147"/>
      <c r="D16" s="139" t="s">
        <v>230</v>
      </c>
      <c r="E16" s="149" t="s">
        <v>236</v>
      </c>
      <c r="F16" s="104"/>
      <c r="G16" s="97"/>
      <c r="H16" s="97"/>
      <c r="I16" s="106" t="s">
        <v>51</v>
      </c>
      <c r="J16" s="97"/>
      <c r="K16" s="97"/>
      <c r="L16" s="97"/>
      <c r="M16" s="97"/>
    </row>
    <row r="17" spans="2:13" ht="18.75" customHeight="1">
      <c r="B17" s="140" t="s">
        <v>231</v>
      </c>
      <c r="C17" s="147"/>
      <c r="D17" s="138" t="s">
        <v>228</v>
      </c>
      <c r="E17" s="149" t="s">
        <v>236</v>
      </c>
      <c r="F17" s="104"/>
      <c r="G17" s="97"/>
      <c r="H17" s="97"/>
      <c r="I17" s="106" t="s">
        <v>51</v>
      </c>
      <c r="J17" s="97"/>
      <c r="K17" s="97"/>
      <c r="L17" s="97"/>
      <c r="M17" s="97"/>
    </row>
    <row r="18" spans="2:13" ht="18.75" customHeight="1">
      <c r="B18" s="140" t="s">
        <v>231</v>
      </c>
      <c r="C18" s="147"/>
      <c r="D18" s="138" t="s">
        <v>229</v>
      </c>
      <c r="E18" s="149" t="s">
        <v>236</v>
      </c>
      <c r="F18" s="104"/>
      <c r="G18" s="97"/>
      <c r="H18" s="97"/>
      <c r="I18" s="106" t="s">
        <v>51</v>
      </c>
      <c r="J18" s="97"/>
      <c r="K18" s="97"/>
      <c r="L18" s="97"/>
      <c r="M18" s="97"/>
    </row>
    <row r="19" spans="2:13" ht="18.75" customHeight="1">
      <c r="B19" s="140" t="s">
        <v>231</v>
      </c>
      <c r="C19" s="147"/>
      <c r="D19" s="139" t="s">
        <v>230</v>
      </c>
      <c r="E19" s="149" t="s">
        <v>236</v>
      </c>
      <c r="F19" s="104"/>
      <c r="G19" s="97"/>
      <c r="H19" s="97"/>
      <c r="I19" s="106" t="s">
        <v>51</v>
      </c>
      <c r="J19" s="97"/>
      <c r="K19" s="97"/>
      <c r="L19" s="97"/>
      <c r="M19" s="97"/>
    </row>
    <row r="20" spans="2:13" ht="18.75" customHeight="1">
      <c r="B20" s="140" t="s">
        <v>232</v>
      </c>
      <c r="C20" s="147"/>
      <c r="D20" s="138" t="s">
        <v>228</v>
      </c>
      <c r="E20" s="149" t="s">
        <v>236</v>
      </c>
      <c r="F20" s="104"/>
      <c r="G20" s="97"/>
      <c r="H20" s="97"/>
      <c r="I20" s="106" t="s">
        <v>51</v>
      </c>
      <c r="J20" s="97"/>
      <c r="K20" s="97"/>
      <c r="L20" s="97"/>
      <c r="M20" s="97"/>
    </row>
    <row r="21" spans="2:13" ht="18.75" customHeight="1">
      <c r="B21" s="140" t="s">
        <v>232</v>
      </c>
      <c r="C21" s="147"/>
      <c r="D21" s="138" t="s">
        <v>229</v>
      </c>
      <c r="E21" s="149" t="s">
        <v>236</v>
      </c>
      <c r="F21" s="104"/>
      <c r="G21" s="97"/>
      <c r="H21" s="97"/>
      <c r="I21" s="106" t="s">
        <v>51</v>
      </c>
      <c r="J21" s="97"/>
      <c r="K21" s="97"/>
      <c r="L21" s="97"/>
      <c r="M21" s="97"/>
    </row>
    <row r="22" spans="2:13" ht="18.75" customHeight="1">
      <c r="B22" s="140" t="s">
        <v>232</v>
      </c>
      <c r="C22" s="147"/>
      <c r="D22" s="139" t="s">
        <v>233</v>
      </c>
      <c r="E22" s="149" t="s">
        <v>236</v>
      </c>
      <c r="F22" s="104"/>
      <c r="G22" s="97"/>
      <c r="H22" s="97"/>
      <c r="I22" s="106" t="s">
        <v>51</v>
      </c>
      <c r="J22" s="97"/>
      <c r="K22" s="97"/>
      <c r="L22" s="97"/>
      <c r="M22" s="97"/>
    </row>
    <row r="23" spans="2:13" ht="18.75" customHeight="1">
      <c r="B23" s="317" t="s">
        <v>234</v>
      </c>
      <c r="C23" s="318"/>
      <c r="D23" s="137"/>
      <c r="E23" s="149" t="s">
        <v>236</v>
      </c>
      <c r="F23" s="104"/>
      <c r="G23" s="97"/>
      <c r="H23" s="97"/>
      <c r="I23" s="106" t="s">
        <v>51</v>
      </c>
      <c r="J23" s="97"/>
      <c r="K23" s="97"/>
      <c r="L23" s="97"/>
      <c r="M23" s="97"/>
    </row>
    <row r="24" spans="2:13" ht="18.75" customHeight="1">
      <c r="B24" s="317" t="s">
        <v>235</v>
      </c>
      <c r="C24" s="318"/>
      <c r="D24" s="137"/>
      <c r="E24" s="149" t="s">
        <v>236</v>
      </c>
      <c r="F24" s="104"/>
      <c r="G24" s="97"/>
      <c r="H24" s="97"/>
      <c r="I24" s="106" t="s">
        <v>51</v>
      </c>
      <c r="J24" s="97"/>
      <c r="K24" s="97"/>
      <c r="L24" s="97"/>
      <c r="M24" s="97"/>
    </row>
    <row r="25" spans="2:13" ht="18.75" customHeight="1">
      <c r="B25" s="317" t="s">
        <v>224</v>
      </c>
      <c r="C25" s="318"/>
      <c r="D25" s="137"/>
      <c r="E25" s="149" t="s">
        <v>238</v>
      </c>
      <c r="F25" s="104"/>
      <c r="G25" s="97"/>
      <c r="H25" s="97"/>
      <c r="I25" s="106" t="s">
        <v>51</v>
      </c>
      <c r="J25" s="97"/>
      <c r="K25" s="97"/>
      <c r="L25" s="97"/>
      <c r="M25" s="97"/>
    </row>
    <row r="26" spans="2:13" ht="18.75" customHeight="1">
      <c r="B26" s="317" t="s">
        <v>225</v>
      </c>
      <c r="C26" s="318"/>
      <c r="D26" s="137"/>
      <c r="E26" s="149" t="s">
        <v>238</v>
      </c>
      <c r="F26" s="104"/>
      <c r="G26" s="97"/>
      <c r="H26" s="97"/>
      <c r="I26" s="106" t="s">
        <v>51</v>
      </c>
      <c r="J26" s="97"/>
      <c r="K26" s="97"/>
      <c r="L26" s="97"/>
      <c r="M26" s="97"/>
    </row>
    <row r="27" spans="2:13" ht="18.75" customHeight="1">
      <c r="B27" s="317" t="s">
        <v>226</v>
      </c>
      <c r="C27" s="318"/>
      <c r="D27" s="137"/>
      <c r="E27" s="149" t="s">
        <v>238</v>
      </c>
      <c r="F27" s="104"/>
      <c r="G27" s="97"/>
      <c r="H27" s="97"/>
      <c r="I27" s="106" t="s">
        <v>51</v>
      </c>
      <c r="J27" s="97"/>
      <c r="K27" s="97"/>
      <c r="L27" s="97"/>
      <c r="M27" s="97"/>
    </row>
    <row r="28" spans="2:13" ht="18.75" customHeight="1">
      <c r="B28" s="140" t="s">
        <v>227</v>
      </c>
      <c r="C28" s="150"/>
      <c r="D28" s="138" t="s">
        <v>228</v>
      </c>
      <c r="E28" s="149" t="s">
        <v>238</v>
      </c>
      <c r="F28" s="104"/>
      <c r="G28" s="97"/>
      <c r="H28" s="97"/>
      <c r="I28" s="106" t="s">
        <v>51</v>
      </c>
      <c r="J28" s="97"/>
      <c r="K28" s="97"/>
      <c r="L28" s="97"/>
      <c r="M28" s="97"/>
    </row>
    <row r="29" spans="2:13" ht="18.75" customHeight="1">
      <c r="B29" s="140" t="s">
        <v>227</v>
      </c>
      <c r="C29" s="150"/>
      <c r="D29" s="138" t="s">
        <v>229</v>
      </c>
      <c r="E29" s="149" t="s">
        <v>238</v>
      </c>
      <c r="F29" s="104"/>
      <c r="G29" s="97"/>
      <c r="H29" s="97"/>
      <c r="I29" s="106" t="s">
        <v>51</v>
      </c>
      <c r="J29" s="97"/>
      <c r="K29" s="97"/>
      <c r="L29" s="97"/>
      <c r="M29" s="97"/>
    </row>
    <row r="30" spans="2:13" ht="18.75" customHeight="1">
      <c r="B30" s="140" t="s">
        <v>227</v>
      </c>
      <c r="C30" s="150"/>
      <c r="D30" s="139" t="s">
        <v>230</v>
      </c>
      <c r="E30" s="149" t="s">
        <v>238</v>
      </c>
      <c r="F30" s="104"/>
      <c r="G30" s="97"/>
      <c r="H30" s="97"/>
      <c r="I30" s="106" t="s">
        <v>51</v>
      </c>
      <c r="J30" s="97"/>
      <c r="K30" s="97"/>
      <c r="L30" s="97"/>
      <c r="M30" s="97"/>
    </row>
    <row r="31" spans="2:13" ht="18.75" customHeight="1">
      <c r="B31" s="140" t="s">
        <v>231</v>
      </c>
      <c r="C31" s="150"/>
      <c r="D31" s="135"/>
      <c r="E31" s="149" t="s">
        <v>238</v>
      </c>
      <c r="F31" s="104"/>
      <c r="G31" s="97"/>
      <c r="H31" s="97"/>
      <c r="I31" s="106" t="s">
        <v>51</v>
      </c>
      <c r="J31" s="97"/>
      <c r="K31" s="97"/>
      <c r="L31" s="97"/>
      <c r="M31" s="97"/>
    </row>
    <row r="32" spans="2:13" ht="18.75" customHeight="1">
      <c r="B32" s="140" t="s">
        <v>232</v>
      </c>
      <c r="C32" s="150"/>
      <c r="D32" s="135"/>
      <c r="E32" s="149" t="s">
        <v>238</v>
      </c>
      <c r="F32" s="104"/>
      <c r="G32" s="97"/>
      <c r="H32" s="97"/>
      <c r="I32" s="106" t="s">
        <v>51</v>
      </c>
      <c r="J32" s="97"/>
      <c r="K32" s="97"/>
      <c r="L32" s="97"/>
      <c r="M32" s="97"/>
    </row>
    <row r="33" spans="2:13" ht="18.75" customHeight="1">
      <c r="B33" s="279" t="s">
        <v>190</v>
      </c>
      <c r="C33" s="280"/>
      <c r="D33" s="281"/>
      <c r="E33" s="151" t="s">
        <v>236</v>
      </c>
      <c r="F33" s="104"/>
      <c r="G33" s="97"/>
      <c r="H33" s="97"/>
      <c r="I33" s="106" t="s">
        <v>51</v>
      </c>
      <c r="J33" s="97"/>
      <c r="K33" s="97"/>
      <c r="L33" s="97"/>
      <c r="M33" s="97"/>
    </row>
    <row r="34" spans="2:13" ht="18.75" customHeight="1">
      <c r="B34" s="279" t="s">
        <v>191</v>
      </c>
      <c r="C34" s="280"/>
      <c r="D34" s="281"/>
      <c r="E34" s="145" t="s">
        <v>238</v>
      </c>
      <c r="F34" s="104"/>
      <c r="G34" s="97"/>
      <c r="H34" s="97"/>
      <c r="I34" s="97"/>
      <c r="J34" s="97"/>
      <c r="K34" s="97"/>
      <c r="L34" s="97"/>
      <c r="M34" s="97"/>
    </row>
    <row r="35" spans="2:13" ht="18.75" customHeight="1">
      <c r="B35" s="279" t="s">
        <v>192</v>
      </c>
      <c r="C35" s="280"/>
      <c r="D35" s="281"/>
      <c r="E35" s="145" t="s">
        <v>238</v>
      </c>
      <c r="F35" s="103"/>
      <c r="G35" s="97"/>
      <c r="H35" s="97"/>
      <c r="I35" s="97"/>
      <c r="J35" s="97"/>
      <c r="K35" s="97"/>
      <c r="L35" s="97"/>
      <c r="M35" s="97"/>
    </row>
    <row r="36" spans="2:13" ht="18.75" customHeight="1">
      <c r="B36" s="279" t="s">
        <v>193</v>
      </c>
      <c r="C36" s="280"/>
      <c r="D36" s="281"/>
      <c r="E36" s="145" t="s">
        <v>238</v>
      </c>
      <c r="F36" s="103"/>
      <c r="G36" s="97"/>
      <c r="H36" s="97"/>
      <c r="I36" s="97"/>
      <c r="J36" s="97"/>
      <c r="K36" s="97"/>
      <c r="L36" s="97"/>
      <c r="M36" s="97"/>
    </row>
    <row r="37" spans="2:13" ht="20.25" customHeight="1">
      <c r="B37" s="272" t="s">
        <v>19</v>
      </c>
      <c r="C37" s="273"/>
      <c r="D37" s="38"/>
      <c r="E37" s="38"/>
      <c r="F37" s="103"/>
      <c r="G37" s="97"/>
      <c r="H37" s="97"/>
      <c r="I37" s="97"/>
      <c r="J37" s="97"/>
      <c r="K37" s="97"/>
      <c r="L37" s="97"/>
      <c r="M37" s="97"/>
    </row>
    <row r="38" spans="2:13" ht="20.25" customHeight="1" thickBot="1">
      <c r="B38" s="274" t="s">
        <v>210</v>
      </c>
      <c r="C38" s="275"/>
      <c r="D38" s="130"/>
      <c r="E38" s="146"/>
      <c r="F38" s="104"/>
      <c r="G38" s="99"/>
      <c r="H38" s="98"/>
      <c r="I38" s="98"/>
      <c r="J38" s="98"/>
      <c r="K38" s="98"/>
      <c r="L38" s="98"/>
      <c r="M38" s="98"/>
    </row>
    <row r="39" spans="2:13" ht="18.75" customHeight="1" thickBot="1" thickTop="1">
      <c r="B39" s="299" t="s">
        <v>77</v>
      </c>
      <c r="C39" s="300"/>
      <c r="D39" s="37"/>
      <c r="E39" s="37"/>
      <c r="F39" s="160"/>
      <c r="G39" s="161"/>
      <c r="H39" s="152"/>
      <c r="I39" s="102"/>
      <c r="J39" s="102"/>
      <c r="K39" s="102"/>
      <c r="L39" s="102"/>
      <c r="M39" s="102"/>
    </row>
    <row r="40" ht="13.5">
      <c r="B40" s="18" t="s">
        <v>243</v>
      </c>
    </row>
    <row r="67" ht="13.5">
      <c r="F67" s="1" t="s">
        <v>93</v>
      </c>
    </row>
    <row r="68" ht="13.5">
      <c r="F68" s="1" t="s">
        <v>94</v>
      </c>
    </row>
    <row r="69" ht="13.5">
      <c r="F69" s="1" t="s">
        <v>95</v>
      </c>
    </row>
    <row r="70" ht="13.5">
      <c r="F70" s="1" t="s">
        <v>181</v>
      </c>
    </row>
    <row r="71" ht="13.5">
      <c r="F71" s="1" t="s">
        <v>185</v>
      </c>
    </row>
    <row r="73" ht="13.5">
      <c r="F73" s="1" t="s">
        <v>93</v>
      </c>
    </row>
    <row r="74" ht="13.5">
      <c r="F74" s="1" t="s">
        <v>94</v>
      </c>
    </row>
    <row r="75" ht="14.25" customHeight="1">
      <c r="F75" s="1" t="s">
        <v>95</v>
      </c>
    </row>
    <row r="76" ht="14.25" customHeight="1">
      <c r="F76" s="1" t="s">
        <v>181</v>
      </c>
    </row>
    <row r="77" ht="13.5">
      <c r="F77" s="1" t="s">
        <v>182</v>
      </c>
    </row>
    <row r="78" ht="13.5">
      <c r="F78" s="1" t="s">
        <v>97</v>
      </c>
    </row>
    <row r="79" ht="13.5">
      <c r="F79" s="1" t="s">
        <v>98</v>
      </c>
    </row>
  </sheetData>
  <sheetProtection/>
  <mergeCells count="21">
    <mergeCell ref="K3:L3"/>
    <mergeCell ref="B9:D9"/>
    <mergeCell ref="B37:C37"/>
    <mergeCell ref="B11:C11"/>
    <mergeCell ref="B12:C12"/>
    <mergeCell ref="B13:C13"/>
    <mergeCell ref="B23:C23"/>
    <mergeCell ref="B24:C24"/>
    <mergeCell ref="B25:C25"/>
    <mergeCell ref="B26:C26"/>
    <mergeCell ref="B27:C27"/>
    <mergeCell ref="B39:C39"/>
    <mergeCell ref="J5:M5"/>
    <mergeCell ref="B38:C38"/>
    <mergeCell ref="B7:D7"/>
    <mergeCell ref="B10:D10"/>
    <mergeCell ref="B8:D8"/>
    <mergeCell ref="B35:D35"/>
    <mergeCell ref="B36:D36"/>
    <mergeCell ref="B33:D33"/>
    <mergeCell ref="B34:D34"/>
  </mergeCells>
  <dataValidations count="3">
    <dataValidation type="list" allowBlank="1" showInputMessage="1" showErrorMessage="1" sqref="D37:E37">
      <formula1>$F$73:$F$79</formula1>
    </dataValidation>
    <dataValidation type="list" allowBlank="1" showInputMessage="1" showErrorMessage="1" sqref="D38">
      <formula1>"算定なし,Ⅰ型,Ⅱ型,区分なし"</formula1>
    </dataValidation>
    <dataValidation type="list" allowBlank="1" showInputMessage="1" showErrorMessage="1" sqref="E38">
      <formula1>"算定なし,Ⅰ型,Ⅱ型"</formula1>
    </dataValidation>
  </dataValidations>
  <printOptions/>
  <pageMargins left="0.75" right="0.75" top="0.54" bottom="0.83" header="0.512" footer="0.512"/>
  <pageSetup horizontalDpi="600" verticalDpi="600" orientation="landscape" paperSize="9" scale="70" r:id="rId1"/>
  <headerFooter alignWithMargins="0">
    <oddFooter>&amp;C居宅介護等-5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静岡県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西岡　英之</cp:lastModifiedBy>
  <cp:lastPrinted>2021-07-14T03:25:08Z</cp:lastPrinted>
  <dcterms:created xsi:type="dcterms:W3CDTF">2007-11-28T08:57:04Z</dcterms:created>
  <dcterms:modified xsi:type="dcterms:W3CDTF">2021-07-14T03:25:39Z</dcterms:modified>
  <cp:category/>
  <cp:version/>
  <cp:contentType/>
  <cp:contentStatus/>
</cp:coreProperties>
</file>