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k-ns-v101\技術調査課\01積算スタッフ\01_設計・積算基準\31_設計変更事務処理要領\251101_要領変更に伴う変更理由の記載方法\04_定稿\"/>
    </mc:Choice>
  </mc:AlternateContent>
  <xr:revisionPtr revIDLastSave="0" documentId="13_ncr:1_{1DF04942-466A-407E-916A-F3E6FD51CE7C}" xr6:coauthVersionLast="47" xr6:coauthVersionMax="47" xr10:uidLastSave="{00000000-0000-0000-0000-000000000000}"/>
  <bookViews>
    <workbookView xWindow="-28350" yWindow="675" windowWidth="14490" windowHeight="15030" xr2:uid="{00000000-000D-0000-FFFF-FFFF00000000}"/>
  </bookViews>
  <sheets>
    <sheet name="入力(委)" sheetId="23" r:id="rId1"/>
    <sheet name="鑑(委)" sheetId="26" r:id="rId2"/>
    <sheet name="業務計画書" sheetId="40" r:id="rId3"/>
    <sheet name="変更協議" sheetId="42" r:id="rId4"/>
  </sheets>
  <externalReferences>
    <externalReference r:id="rId5"/>
    <externalReference r:id="rId6"/>
  </externalReferences>
  <definedNames>
    <definedName name="_xlnm.Print_Area" localSheetId="1">'鑑(委)'!$B$1:$DK$41</definedName>
    <definedName name="_xlnm.Print_Area" localSheetId="2">業務計画書!$B$1:$DK$41</definedName>
    <definedName name="_xlnm.Print_Area" localSheetId="0">'入力(委)'!$F$1:$EM$54</definedName>
    <definedName name="_xlnm.Print_Area" localSheetId="3">変更協議!$B$1:$DK$41</definedName>
    <definedName name="下請表">OFFSET([1]工事入力!$A$17,1,,COUNTA([1]工事入力!$A$1:$A$65536)-17,13)</definedName>
    <definedName name="会社名">OFFSET([1]会社データ!$B$2,1,,[1]会社データ!$C$2,1)</definedName>
    <definedName name="関係会社">OFFSET([1]工事入力!$S$1,1,,[1]工事入力!$S$1,1)</definedName>
    <definedName name="良否">[2]ｃｏｎｆｉｇ!$U$2:$U$3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2" l="1"/>
  <c r="F18" i="40"/>
  <c r="F18" i="26"/>
  <c r="D15" i="42"/>
  <c r="D15" i="40"/>
  <c r="D15" i="26"/>
  <c r="CL40" i="42" l="1"/>
  <c r="AZ40" i="42"/>
  <c r="U40" i="42"/>
  <c r="CS40" i="42" s="1"/>
  <c r="CL39" i="42"/>
  <c r="AZ39" i="42"/>
  <c r="U39" i="42"/>
  <c r="CS39" i="42" s="1"/>
  <c r="CS38" i="42"/>
  <c r="CL38" i="42"/>
  <c r="CD38" i="42"/>
  <c r="BG38" i="42"/>
  <c r="AZ38" i="42"/>
  <c r="AR38" i="42"/>
  <c r="DI37" i="42"/>
  <c r="DG37" i="42"/>
  <c r="DF37" i="42"/>
  <c r="DD37" i="42"/>
  <c r="DC37" i="42"/>
  <c r="DA37" i="42"/>
  <c r="CY37" i="42"/>
  <c r="CD37" i="42"/>
  <c r="BZ37" i="42"/>
  <c r="BW37" i="42"/>
  <c r="BU37" i="42"/>
  <c r="BT37" i="42"/>
  <c r="BR37" i="42"/>
  <c r="BQ37" i="42"/>
  <c r="BO37" i="42"/>
  <c r="BM37" i="42"/>
  <c r="AR37" i="42"/>
  <c r="AN37" i="42"/>
  <c r="BZ36" i="42"/>
  <c r="AN36" i="42"/>
  <c r="BZ35" i="42"/>
  <c r="AN35" i="42"/>
  <c r="BZ34" i="42"/>
  <c r="AN34" i="42"/>
  <c r="BZ33" i="42"/>
  <c r="AN33" i="42"/>
  <c r="BZ32" i="42"/>
  <c r="AN32" i="42"/>
  <c r="BZ31" i="42"/>
  <c r="AN31" i="42"/>
  <c r="BZ30" i="42"/>
  <c r="AN30" i="42"/>
  <c r="BZ29" i="42"/>
  <c r="AN29" i="42"/>
  <c r="BZ28" i="42"/>
  <c r="AN28" i="42"/>
  <c r="BZ27" i="42"/>
  <c r="AN27" i="42"/>
  <c r="BZ26" i="42"/>
  <c r="AN26" i="42"/>
  <c r="BZ25" i="42"/>
  <c r="AN25" i="42"/>
  <c r="BZ24" i="42"/>
  <c r="AN24" i="42"/>
  <c r="CP23" i="42"/>
  <c r="BD23" i="42"/>
  <c r="CX22" i="42"/>
  <c r="CP22" i="42"/>
  <c r="BD22" i="42"/>
  <c r="Z22" i="42"/>
  <c r="BL22" i="42" s="1"/>
  <c r="CP21" i="42"/>
  <c r="BD21" i="42"/>
  <c r="Y21" i="42"/>
  <c r="CW21" i="42" s="1"/>
  <c r="CK20" i="42"/>
  <c r="CH20" i="42"/>
  <c r="CE20" i="42"/>
  <c r="AY20" i="42"/>
  <c r="AV20" i="42"/>
  <c r="AS20" i="42"/>
  <c r="CI18" i="42"/>
  <c r="AW18" i="42"/>
  <c r="DJ16" i="42"/>
  <c r="DG16" i="42"/>
  <c r="DD16" i="42"/>
  <c r="CZ16" i="42"/>
  <c r="CX16" i="42"/>
  <c r="CW16" i="42"/>
  <c r="CT16" i="42"/>
  <c r="CR16" i="42"/>
  <c r="CQ16" i="42"/>
  <c r="CM16" i="42"/>
  <c r="CI16" i="42"/>
  <c r="BX16" i="42"/>
  <c r="BU16" i="42"/>
  <c r="BR16" i="42"/>
  <c r="BN16" i="42"/>
  <c r="BL16" i="42"/>
  <c r="BK16" i="42"/>
  <c r="BH16" i="42"/>
  <c r="BE16" i="42"/>
  <c r="BA16" i="42"/>
  <c r="AW16" i="42"/>
  <c r="AJ16" i="42"/>
  <c r="DH16" i="42" s="1"/>
  <c r="AG16" i="42"/>
  <c r="DE16" i="42" s="1"/>
  <c r="AD16" i="42"/>
  <c r="DB16" i="42" s="1"/>
  <c r="W16" i="42"/>
  <c r="CU16" i="42" s="1"/>
  <c r="T16" i="42"/>
  <c r="BF16" i="42" s="1"/>
  <c r="Q16" i="42"/>
  <c r="CO16" i="42" s="1"/>
  <c r="C16" i="42"/>
  <c r="CA16" i="42" s="1"/>
  <c r="CB15" i="42"/>
  <c r="C14" i="42"/>
  <c r="AO14" i="42" s="1"/>
  <c r="C12" i="42"/>
  <c r="AO12" i="42" l="1"/>
  <c r="CA12" i="42"/>
  <c r="AR18" i="42"/>
  <c r="CD18" i="42"/>
  <c r="CA14" i="42"/>
  <c r="BS16" i="42"/>
  <c r="BG39" i="42"/>
  <c r="BI16" i="42"/>
  <c r="BV16" i="42"/>
  <c r="BK21" i="42"/>
  <c r="AP15" i="42"/>
  <c r="AO16" i="42"/>
  <c r="BG40" i="42"/>
  <c r="BC16" i="42"/>
  <c r="BP16" i="42"/>
  <c r="CL40" i="40" l="1"/>
  <c r="AZ40" i="40"/>
  <c r="U40" i="40"/>
  <c r="CS40" i="40" s="1"/>
  <c r="CL39" i="40"/>
  <c r="BG39" i="40"/>
  <c r="AZ39" i="40"/>
  <c r="U39" i="40"/>
  <c r="CS39" i="40" s="1"/>
  <c r="CS38" i="40"/>
  <c r="CL38" i="40"/>
  <c r="CD38" i="40"/>
  <c r="BG38" i="40"/>
  <c r="AZ38" i="40"/>
  <c r="AR38" i="40"/>
  <c r="DI37" i="40"/>
  <c r="DG37" i="40"/>
  <c r="DF37" i="40"/>
  <c r="DD37" i="40"/>
  <c r="DC37" i="40"/>
  <c r="DA37" i="40"/>
  <c r="CY37" i="40"/>
  <c r="CD37" i="40"/>
  <c r="BZ37" i="40"/>
  <c r="BW37" i="40"/>
  <c r="BU37" i="40"/>
  <c r="BT37" i="40"/>
  <c r="BR37" i="40"/>
  <c r="BQ37" i="40"/>
  <c r="BO37" i="40"/>
  <c r="BM37" i="40"/>
  <c r="AR37" i="40"/>
  <c r="AN37" i="40"/>
  <c r="BZ36" i="40"/>
  <c r="AN36" i="40"/>
  <c r="BZ35" i="40"/>
  <c r="AN35" i="40"/>
  <c r="BZ34" i="40"/>
  <c r="AN34" i="40"/>
  <c r="BZ33" i="40"/>
  <c r="AN33" i="40"/>
  <c r="BZ32" i="40"/>
  <c r="AN32" i="40"/>
  <c r="BZ31" i="40"/>
  <c r="AN31" i="40"/>
  <c r="BZ30" i="40"/>
  <c r="AN30" i="40"/>
  <c r="BZ29" i="40"/>
  <c r="AN29" i="40"/>
  <c r="BZ28" i="40"/>
  <c r="AN28" i="40"/>
  <c r="BZ27" i="40"/>
  <c r="AN27" i="40"/>
  <c r="BZ26" i="40"/>
  <c r="AN26" i="40"/>
  <c r="BZ25" i="40"/>
  <c r="AN25" i="40"/>
  <c r="BZ24" i="40"/>
  <c r="AN24" i="40"/>
  <c r="CP23" i="40"/>
  <c r="BD23" i="40"/>
  <c r="CX22" i="40"/>
  <c r="CP22" i="40"/>
  <c r="BL22" i="40"/>
  <c r="BD22" i="40"/>
  <c r="Z22" i="40"/>
  <c r="CP21" i="40"/>
  <c r="BD21" i="40"/>
  <c r="Y21" i="40"/>
  <c r="CW21" i="40" s="1"/>
  <c r="CK20" i="40"/>
  <c r="CH20" i="40"/>
  <c r="CE20" i="40"/>
  <c r="AY20" i="40"/>
  <c r="AV20" i="40"/>
  <c r="AS20" i="40"/>
  <c r="CI18" i="40"/>
  <c r="AW18" i="40"/>
  <c r="DJ16" i="40"/>
  <c r="DG16" i="40"/>
  <c r="DD16" i="40"/>
  <c r="CZ16" i="40"/>
  <c r="CX16" i="40"/>
  <c r="CW16" i="40"/>
  <c r="CT16" i="40"/>
  <c r="CQ16" i="40"/>
  <c r="CM16" i="40"/>
  <c r="CI16" i="40"/>
  <c r="BX16" i="40"/>
  <c r="BU16" i="40"/>
  <c r="BR16" i="40"/>
  <c r="BN16" i="40"/>
  <c r="BL16" i="40"/>
  <c r="BK16" i="40"/>
  <c r="BH16" i="40"/>
  <c r="BF16" i="40"/>
  <c r="BE16" i="40"/>
  <c r="BA16" i="40"/>
  <c r="AW16" i="40"/>
  <c r="AO16" i="40"/>
  <c r="AJ16" i="40"/>
  <c r="DH16" i="40" s="1"/>
  <c r="AG16" i="40"/>
  <c r="BS16" i="40" s="1"/>
  <c r="AD16" i="40"/>
  <c r="DB16" i="40" s="1"/>
  <c r="W16" i="40"/>
  <c r="CU16" i="40" s="1"/>
  <c r="T16" i="40"/>
  <c r="CR16" i="40" s="1"/>
  <c r="Q16" i="40"/>
  <c r="CO16" i="40" s="1"/>
  <c r="C16" i="40"/>
  <c r="CA16" i="40" s="1"/>
  <c r="CB15" i="40"/>
  <c r="CA14" i="40"/>
  <c r="C14" i="40"/>
  <c r="AO14" i="40" s="1"/>
  <c r="C12" i="40"/>
  <c r="CA12" i="40" l="1"/>
  <c r="AR18" i="40"/>
  <c r="CD18" i="40"/>
  <c r="BI16" i="40"/>
  <c r="BV16" i="40"/>
  <c r="BK21" i="40"/>
  <c r="DE16" i="40"/>
  <c r="AP15" i="40"/>
  <c r="AO12" i="40"/>
  <c r="BG40" i="40"/>
  <c r="BC16" i="40"/>
  <c r="BP16" i="40"/>
  <c r="U40" i="26"/>
  <c r="U39" i="26"/>
  <c r="Z22" i="26"/>
  <c r="Y21" i="26"/>
  <c r="CS39" i="26" l="1"/>
  <c r="CS40" i="26"/>
  <c r="CS38" i="26"/>
  <c r="BG40" i="26"/>
  <c r="BG39" i="26"/>
  <c r="BG38" i="26"/>
  <c r="CX22" i="26"/>
  <c r="BL22" i="26"/>
  <c r="CW21" i="26"/>
  <c r="BK21" i="26"/>
  <c r="AN28" i="26"/>
  <c r="BZ36" i="26"/>
  <c r="AN36" i="26"/>
  <c r="BZ35" i="26"/>
  <c r="AN35" i="26"/>
  <c r="BZ34" i="26"/>
  <c r="AN34" i="26"/>
  <c r="BZ33" i="26"/>
  <c r="AN33" i="26"/>
  <c r="BZ32" i="26"/>
  <c r="AN32" i="26"/>
  <c r="BZ31" i="26"/>
  <c r="AN31" i="26"/>
  <c r="BZ30" i="26"/>
  <c r="AN30" i="26"/>
  <c r="BZ29" i="26"/>
  <c r="AN29" i="26"/>
  <c r="BZ28" i="26"/>
  <c r="BZ25" i="26"/>
  <c r="AN25" i="26"/>
  <c r="BZ26" i="26"/>
  <c r="AN26" i="26"/>
  <c r="BZ27" i="26"/>
  <c r="AN27" i="26"/>
  <c r="BZ24" i="26"/>
  <c r="AN24" i="26"/>
  <c r="CP23" i="26"/>
  <c r="CP22" i="26"/>
  <c r="CP21" i="26"/>
  <c r="BD23" i="26"/>
  <c r="BD22" i="26"/>
  <c r="BD21" i="26"/>
  <c r="CK20" i="26"/>
  <c r="CH20" i="26"/>
  <c r="CE20" i="26"/>
  <c r="AY20" i="26"/>
  <c r="AV20" i="26"/>
  <c r="AS20" i="26"/>
  <c r="BZ37" i="26"/>
  <c r="CD37" i="26"/>
  <c r="CY37" i="26"/>
  <c r="DA37" i="26"/>
  <c r="DC37" i="26"/>
  <c r="DD37" i="26"/>
  <c r="DF37" i="26"/>
  <c r="DG37" i="26"/>
  <c r="DI37" i="26"/>
  <c r="CD38" i="26"/>
  <c r="CL38" i="26"/>
  <c r="CL39" i="26"/>
  <c r="CL40" i="26"/>
  <c r="AN37" i="26"/>
  <c r="AR37" i="26"/>
  <c r="BM37" i="26"/>
  <c r="BO37" i="26"/>
  <c r="BQ37" i="26"/>
  <c r="BR37" i="26"/>
  <c r="BT37" i="26"/>
  <c r="BU37" i="26"/>
  <c r="BW37" i="26"/>
  <c r="AR38" i="26"/>
  <c r="AZ38" i="26"/>
  <c r="AZ39" i="26"/>
  <c r="AZ40" i="26"/>
  <c r="CI18" i="26"/>
  <c r="AW18" i="26"/>
  <c r="CI16" i="26"/>
  <c r="CM16" i="26"/>
  <c r="CQ16" i="26"/>
  <c r="CT16" i="26"/>
  <c r="CW16" i="26"/>
  <c r="CX16" i="26"/>
  <c r="CZ16" i="26"/>
  <c r="DD16" i="26"/>
  <c r="DG16" i="26"/>
  <c r="DJ16" i="26"/>
  <c r="AW16" i="26"/>
  <c r="BA16" i="26"/>
  <c r="BE16" i="26"/>
  <c r="BH16" i="26"/>
  <c r="BK16" i="26"/>
  <c r="BL16" i="26"/>
  <c r="BN16" i="26"/>
  <c r="BR16" i="26"/>
  <c r="BU16" i="26"/>
  <c r="BX16" i="26"/>
  <c r="AJ16" i="26"/>
  <c r="DH16" i="26" s="1"/>
  <c r="AG16" i="26"/>
  <c r="DE16" i="26" s="1"/>
  <c r="AD16" i="26"/>
  <c r="DB16" i="26" s="1"/>
  <c r="BV16" i="26" l="1"/>
  <c r="BP16" i="26"/>
  <c r="BS16" i="26"/>
  <c r="W16" i="26"/>
  <c r="T16" i="26"/>
  <c r="Q16" i="26"/>
  <c r="C16" i="26"/>
  <c r="CA16" i="26" s="1"/>
  <c r="CB15" i="26"/>
  <c r="C14" i="26"/>
  <c r="AO14" i="26" s="1"/>
  <c r="C12" i="26"/>
  <c r="C9" i="23"/>
  <c r="BI16" i="26" l="1"/>
  <c r="CU16" i="26"/>
  <c r="AO12" i="26"/>
  <c r="CA12" i="26"/>
  <c r="AO16" i="26"/>
  <c r="BC16" i="26"/>
  <c r="CO16" i="26"/>
  <c r="CR16" i="26"/>
  <c r="BF16" i="26"/>
  <c r="CA14" i="26"/>
  <c r="AP15" i="26"/>
  <c r="CD18" i="26" l="1"/>
  <c r="AR18" i="26"/>
</calcChain>
</file>

<file path=xl/sharedStrings.xml><?xml version="1.0" encoding="utf-8"?>
<sst xmlns="http://schemas.openxmlformats.org/spreadsheetml/2006/main" count="321" uniqueCount="107">
  <si>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</si>
  <si>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</si>
  <si>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</si>
  <si>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</si>
  <si>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変更契約額</t>
    <rPh sb="0" eb="2">
      <t>ヘンコウ</t>
    </rPh>
    <rPh sb="2" eb="4">
      <t>ケイヤク</t>
    </rPh>
    <rPh sb="4" eb="5">
      <t>ガク</t>
    </rPh>
    <phoneticPr fontId="2"/>
  </si>
  <si>
    <t>当初契約額</t>
    <rPh sb="0" eb="2">
      <t>トウショ</t>
    </rPh>
    <rPh sb="2" eb="4">
      <t>ケイヤク</t>
    </rPh>
    <rPh sb="4" eb="5">
      <t>ガク</t>
    </rPh>
    <phoneticPr fontId="2"/>
  </si>
  <si>
    <t>直接入力</t>
    <rPh sb="0" eb="2">
      <t>チョクセツ</t>
    </rPh>
    <rPh sb="2" eb="4">
      <t>ニュウリョク</t>
    </rPh>
    <phoneticPr fontId="2"/>
  </si>
  <si>
    <t>着手年月日</t>
    <rPh sb="0" eb="2">
      <t>チャクシュ</t>
    </rPh>
    <rPh sb="2" eb="5">
      <t>ネンガッピ</t>
    </rPh>
    <phoneticPr fontId="2"/>
  </si>
  <si>
    <t>監督員</t>
    <rPh sb="0" eb="3">
      <t>カントクイン</t>
    </rPh>
    <phoneticPr fontId="2"/>
  </si>
  <si>
    <t>発注年度</t>
    <rPh sb="0" eb="2">
      <t>ハッチュウ</t>
    </rPh>
    <rPh sb="2" eb="4">
      <t>ネンド</t>
    </rPh>
    <phoneticPr fontId="2"/>
  </si>
  <si>
    <t>路線河川名</t>
    <rPh sb="0" eb="2">
      <t>ロセン</t>
    </rPh>
    <rPh sb="2" eb="4">
      <t>カセン</t>
    </rPh>
    <rPh sb="4" eb="5">
      <t>メイ</t>
    </rPh>
    <phoneticPr fontId="2"/>
  </si>
  <si>
    <t>事業名</t>
    <rPh sb="0" eb="2">
      <t>ジギョウ</t>
    </rPh>
    <rPh sb="2" eb="3">
      <t>メイ</t>
    </rPh>
    <phoneticPr fontId="2"/>
  </si>
  <si>
    <t>選択</t>
    <rPh sb="0" eb="2">
      <t>センタク</t>
    </rPh>
    <phoneticPr fontId="2"/>
  </si>
  <si>
    <t>企画検査課</t>
  </si>
  <si>
    <t>企画検査課長</t>
    <rPh sb="4" eb="6">
      <t>カチョウ</t>
    </rPh>
    <phoneticPr fontId="2"/>
  </si>
  <si>
    <t>維持管理課長</t>
    <rPh sb="0" eb="2">
      <t>イジ</t>
    </rPh>
    <rPh sb="2" eb="4">
      <t>カンリ</t>
    </rPh>
    <rPh sb="4" eb="6">
      <t>カチョウ</t>
    </rPh>
    <phoneticPr fontId="2"/>
  </si>
  <si>
    <t>維持調査班長</t>
    <rPh sb="0" eb="2">
      <t>イジ</t>
    </rPh>
    <rPh sb="2" eb="4">
      <t>チョウサ</t>
    </rPh>
    <rPh sb="4" eb="6">
      <t>ハンチョウ</t>
    </rPh>
    <phoneticPr fontId="2"/>
  </si>
  <si>
    <t>受理する。</t>
    <rPh sb="0" eb="2">
      <t>ジュリ</t>
    </rPh>
    <phoneticPr fontId="2"/>
  </si>
  <si>
    <t>工種名</t>
    <rPh sb="0" eb="2">
      <t>コウシュ</t>
    </rPh>
    <rPh sb="2" eb="3">
      <t>メイ</t>
    </rPh>
    <phoneticPr fontId="2"/>
  </si>
  <si>
    <t>自動</t>
    <rPh sb="0" eb="2">
      <t>ジドウ</t>
    </rPh>
    <phoneticPr fontId="2"/>
  </si>
  <si>
    <t>↑まずはここを入力しよう！</t>
    <rPh sb="7" eb="9">
      <t>ニュウリョク</t>
    </rPh>
    <phoneticPr fontId="2"/>
  </si>
  <si>
    <t>リスト</t>
    <phoneticPr fontId="2"/>
  </si>
  <si>
    <t>承諾する。</t>
    <rPh sb="0" eb="2">
      <t>ショウダク</t>
    </rPh>
    <phoneticPr fontId="2"/>
  </si>
  <si>
    <t>契約担当者</t>
    <rPh sb="0" eb="2">
      <t>ケイヤク</t>
    </rPh>
    <rPh sb="2" eb="5">
      <t>タントウシャ</t>
    </rPh>
    <phoneticPr fontId="2"/>
  </si>
  <si>
    <t>決裁欄</t>
    <rPh sb="0" eb="2">
      <t>ケッサイ</t>
    </rPh>
    <rPh sb="2" eb="3">
      <t>ラン</t>
    </rPh>
    <phoneticPr fontId="2"/>
  </si>
  <si>
    <t>企画班長</t>
    <rPh sb="0" eb="2">
      <t>キカク</t>
    </rPh>
    <rPh sb="2" eb="4">
      <t>ハンチョウ</t>
    </rPh>
    <phoneticPr fontId="2"/>
  </si>
  <si>
    <t>検査監</t>
    <rPh sb="0" eb="2">
      <t>ケンサ</t>
    </rPh>
    <rPh sb="2" eb="3">
      <t>カン</t>
    </rPh>
    <phoneticPr fontId="2"/>
  </si>
  <si>
    <t>37-X9999-01-11-01</t>
    <phoneticPr fontId="2"/>
  </si>
  <si>
    <t>プルダウン選択</t>
    <rPh sb="5" eb="7">
      <t>センタク</t>
    </rPh>
    <phoneticPr fontId="2"/>
  </si>
  <si>
    <t>する。</t>
  </si>
  <si>
    <t>08.03.15</t>
    <phoneticPr fontId="2"/>
  </si>
  <si>
    <t>令和７年度[第37-X9999-01号]</t>
    <rPh sb="0" eb="2">
      <t>レイワ</t>
    </rPh>
    <rPh sb="3" eb="4">
      <t>ネン</t>
    </rPh>
    <rPh sb="4" eb="5">
      <t>ド</t>
    </rPh>
    <rPh sb="6" eb="7">
      <t>ダイ</t>
    </rPh>
    <rPh sb="18" eb="19">
      <t>ゴウ</t>
    </rPh>
    <phoneticPr fontId="2"/>
  </si>
  <si>
    <t>二級河川○○川</t>
    <rPh sb="6" eb="7">
      <t>カワ</t>
    </rPh>
    <phoneticPr fontId="2"/>
  </si>
  <si>
    <t>○○整備事業工事</t>
    <phoneticPr fontId="2"/>
  </si>
  <si>
    <t>静岡市葵区追手町地先</t>
    <rPh sb="0" eb="2">
      <t>シズオカ</t>
    </rPh>
    <rPh sb="2" eb="3">
      <t>シ</t>
    </rPh>
    <rPh sb="3" eb="4">
      <t>アオイ</t>
    </rPh>
    <rPh sb="4" eb="5">
      <t>ク</t>
    </rPh>
    <rPh sb="5" eb="7">
      <t>オッテ</t>
    </rPh>
    <rPh sb="7" eb="8">
      <t>チョウ</t>
    </rPh>
    <rPh sb="8" eb="9">
      <t>チ</t>
    </rPh>
    <rPh sb="9" eb="10">
      <t>サキ</t>
    </rPh>
    <phoneticPr fontId="2"/>
  </si>
  <si>
    <t>○○　○○</t>
    <phoneticPr fontId="2"/>
  </si>
  <si>
    <t>株式会社○○○○</t>
    <rPh sb="0" eb="4">
      <t>カブシキガイシャ</t>
    </rPh>
    <phoneticPr fontId="2"/>
  </si>
  <si>
    <t>（起案用）</t>
    <rPh sb="1" eb="3">
      <t>キアン</t>
    </rPh>
    <rPh sb="3" eb="4">
      <t>ヨウ</t>
    </rPh>
    <phoneticPr fontId="2"/>
  </si>
  <si>
    <t>決　裁　欄</t>
    <rPh sb="0" eb="1">
      <t>ケツ</t>
    </rPh>
    <rPh sb="2" eb="3">
      <t>サイ</t>
    </rPh>
    <rPh sb="4" eb="5">
      <t>ラン</t>
    </rPh>
    <phoneticPr fontId="2"/>
  </si>
  <si>
    <t>監督員</t>
    <rPh sb="0" eb="2">
      <t>カントク</t>
    </rPh>
    <rPh sb="2" eb="3">
      <t>イン</t>
    </rPh>
    <phoneticPr fontId="2"/>
  </si>
  <si>
    <t>総括</t>
    <rPh sb="0" eb="2">
      <t>ソウカツ</t>
    </rPh>
    <phoneticPr fontId="2"/>
  </si>
  <si>
    <t>主任</t>
    <rPh sb="0" eb="2">
      <t>シュニン</t>
    </rPh>
    <phoneticPr fontId="2"/>
  </si>
  <si>
    <t>担当</t>
    <rPh sb="0" eb="2">
      <t>タントウ</t>
    </rPh>
    <phoneticPr fontId="2"/>
  </si>
  <si>
    <t>業務番号</t>
    <rPh sb="0" eb="2">
      <t>ギョウム</t>
    </rPh>
    <rPh sb="2" eb="4">
      <t>バンゴウ</t>
    </rPh>
    <phoneticPr fontId="2"/>
  </si>
  <si>
    <t>業務名</t>
    <rPh sb="0" eb="3">
      <t>ギョウムメイ</t>
    </rPh>
    <phoneticPr fontId="2"/>
  </si>
  <si>
    <t>契約金額</t>
    <rPh sb="0" eb="3">
      <t>ケイヤクキン</t>
    </rPh>
    <rPh sb="3" eb="4">
      <t>ガク</t>
    </rPh>
    <phoneticPr fontId="2"/>
  </si>
  <si>
    <t>履行期間</t>
    <rPh sb="0" eb="2">
      <t>リコウ</t>
    </rPh>
    <rPh sb="2" eb="4">
      <t>キカン</t>
    </rPh>
    <phoneticPr fontId="2"/>
  </si>
  <si>
    <t>～</t>
    <phoneticPr fontId="2"/>
  </si>
  <si>
    <t>日</t>
    <rPh sb="0" eb="1">
      <t>ヒ</t>
    </rPh>
    <phoneticPr fontId="2"/>
  </si>
  <si>
    <t>契約担当者名</t>
    <rPh sb="0" eb="2">
      <t>ケイヤク</t>
    </rPh>
    <rPh sb="2" eb="6">
      <t>タントウシャメイ</t>
    </rPh>
    <phoneticPr fontId="2"/>
  </si>
  <si>
    <t>監督員名</t>
    <rPh sb="0" eb="2">
      <t>カントク</t>
    </rPh>
    <rPh sb="2" eb="3">
      <t>イン</t>
    </rPh>
    <rPh sb="3" eb="4">
      <t>メイ</t>
    </rPh>
    <phoneticPr fontId="2"/>
  </si>
  <si>
    <t>受注者名</t>
    <rPh sb="0" eb="3">
      <t>ジュチュウシャ</t>
    </rPh>
    <rPh sb="3" eb="4">
      <t>メイ</t>
    </rPh>
    <phoneticPr fontId="2"/>
  </si>
  <si>
    <t>契約担当者名</t>
    <rPh sb="0" eb="2">
      <t>ケイヤク</t>
    </rPh>
    <rPh sb="2" eb="5">
      <t>タントウシャ</t>
    </rPh>
    <rPh sb="5" eb="6">
      <t>メイ</t>
    </rPh>
    <phoneticPr fontId="2"/>
  </si>
  <si>
    <t>※承諾の場合は署名とする。</t>
    <rPh sb="1" eb="3">
      <t>ショウダク</t>
    </rPh>
    <rPh sb="4" eb="6">
      <t>バアイ</t>
    </rPh>
    <rPh sb="7" eb="9">
      <t>ショメイ</t>
    </rPh>
    <phoneticPr fontId="2"/>
  </si>
  <si>
    <t>　注1.不要な文字は＝で消すこと。</t>
    <rPh sb="1" eb="2">
      <t>チュウ</t>
    </rPh>
    <rPh sb="4" eb="6">
      <t>フヨウ</t>
    </rPh>
    <rPh sb="7" eb="9">
      <t>モジ</t>
    </rPh>
    <rPh sb="12" eb="13">
      <t>ケ</t>
    </rPh>
    <phoneticPr fontId="2"/>
  </si>
  <si>
    <t>　　2.起案用、監督員控用、受注者用の３部複写とする。</t>
    <rPh sb="4" eb="6">
      <t>キアン</t>
    </rPh>
    <rPh sb="6" eb="7">
      <t>ヨウ</t>
    </rPh>
    <rPh sb="8" eb="10">
      <t>カントク</t>
    </rPh>
    <rPh sb="10" eb="11">
      <t>イン</t>
    </rPh>
    <rPh sb="11" eb="12">
      <t>ヒカ</t>
    </rPh>
    <rPh sb="12" eb="13">
      <t>ヨウ</t>
    </rPh>
    <rPh sb="14" eb="17">
      <t>ジュチュウシャ</t>
    </rPh>
    <rPh sb="17" eb="18">
      <t>ヨウ</t>
    </rPh>
    <rPh sb="20" eb="21">
      <t>ブ</t>
    </rPh>
    <rPh sb="21" eb="23">
      <t>フクシャ</t>
    </rPh>
    <phoneticPr fontId="2"/>
  </si>
  <si>
    <t>　　3.起案用は上欄に決裁欄を設ける。</t>
    <rPh sb="4" eb="6">
      <t>キアン</t>
    </rPh>
    <rPh sb="6" eb="7">
      <t>ヨウ</t>
    </rPh>
    <rPh sb="8" eb="9">
      <t>ウエ</t>
    </rPh>
    <rPh sb="9" eb="10">
      <t>ラン</t>
    </rPh>
    <rPh sb="11" eb="13">
      <t>ケッサイ</t>
    </rPh>
    <rPh sb="13" eb="14">
      <t>ラン</t>
    </rPh>
    <rPh sb="15" eb="16">
      <t>モウ</t>
    </rPh>
    <phoneticPr fontId="2"/>
  </si>
  <si>
    <t>委託業務情報入力</t>
    <rPh sb="0" eb="2">
      <t>イタク</t>
    </rPh>
    <rPh sb="2" eb="4">
      <t>ギョウム</t>
    </rPh>
    <rPh sb="4" eb="6">
      <t>ジョウホウ</t>
    </rPh>
    <rPh sb="6" eb="8">
      <t>ニュウリョク</t>
    </rPh>
    <phoneticPr fontId="2"/>
  </si>
  <si>
    <t>提案内容</t>
    <rPh sb="0" eb="2">
      <t>テイアン</t>
    </rPh>
    <rPh sb="2" eb="4">
      <t>ナイヨウ</t>
    </rPh>
    <phoneticPr fontId="2"/>
  </si>
  <si>
    <t>業務箇所</t>
    <rPh sb="0" eb="2">
      <t>ギョウム</t>
    </rPh>
    <rPh sb="2" eb="4">
      <t>カショ</t>
    </rPh>
    <phoneticPr fontId="2"/>
  </si>
  <si>
    <t>当初履行期限</t>
    <rPh sb="0" eb="2">
      <t>トウショ</t>
    </rPh>
    <rPh sb="2" eb="4">
      <t>リコウ</t>
    </rPh>
    <rPh sb="4" eb="6">
      <t>キゲン</t>
    </rPh>
    <rPh sb="5" eb="6">
      <t>ゲン</t>
    </rPh>
    <phoneticPr fontId="2"/>
  </si>
  <si>
    <t>変更履行期限</t>
    <rPh sb="0" eb="2">
      <t>ヘンコウ</t>
    </rPh>
    <rPh sb="2" eb="4">
      <t>リコウ</t>
    </rPh>
    <rPh sb="4" eb="6">
      <t>キゲン</t>
    </rPh>
    <rPh sb="5" eb="6">
      <t>ゲン</t>
    </rPh>
    <phoneticPr fontId="2"/>
  </si>
  <si>
    <t>（監督員用）</t>
    <rPh sb="1" eb="4">
      <t>カントクイン</t>
    </rPh>
    <rPh sb="4" eb="5">
      <t>ヨウ</t>
    </rPh>
    <phoneticPr fontId="2"/>
  </si>
  <si>
    <t>（受注者用）</t>
    <rPh sb="1" eb="4">
      <t>ジュチュウシャ</t>
    </rPh>
    <rPh sb="4" eb="5">
      <t>ヨウ</t>
    </rPh>
    <rPh sb="5" eb="6">
      <t>キヨウ</t>
    </rPh>
    <phoneticPr fontId="2"/>
  </si>
  <si>
    <t>管理技術者等</t>
    <rPh sb="0" eb="2">
      <t>カンリ</t>
    </rPh>
    <rPh sb="2" eb="5">
      <t>ギジュツシャ</t>
    </rPh>
    <rPh sb="5" eb="6">
      <t>トウ</t>
    </rPh>
    <phoneticPr fontId="2"/>
  </si>
  <si>
    <t>に伴う測量業務委託</t>
    <rPh sb="1" eb="2">
      <t>トモナ</t>
    </rPh>
    <rPh sb="3" eb="5">
      <t>ソクリョウ</t>
    </rPh>
    <rPh sb="5" eb="7">
      <t>ギョウム</t>
    </rPh>
    <rPh sb="7" eb="9">
      <t>イタク</t>
    </rPh>
    <phoneticPr fontId="2"/>
  </si>
  <si>
    <t>円</t>
    <rPh sb="0" eb="1">
      <t>エン</t>
    </rPh>
    <phoneticPr fontId="2"/>
  </si>
  <si>
    <t>令和</t>
    <rPh sb="0" eb="2">
      <t>レイワ</t>
    </rPh>
    <phoneticPr fontId="2"/>
  </si>
  <si>
    <t>設　計　内　容　確　認　者</t>
    <rPh sb="0" eb="1">
      <t>セツ</t>
    </rPh>
    <rPh sb="2" eb="3">
      <t>ケイ</t>
    </rPh>
    <rPh sb="4" eb="5">
      <t>ナイ</t>
    </rPh>
    <rPh sb="6" eb="7">
      <t>カタチ</t>
    </rPh>
    <rPh sb="8" eb="9">
      <t>アキラ</t>
    </rPh>
    <rPh sb="10" eb="11">
      <t>ニン</t>
    </rPh>
    <rPh sb="12" eb="13">
      <t>シャ</t>
    </rPh>
    <phoneticPr fontId="2"/>
  </si>
  <si>
    <t>所長</t>
    <rPh sb="0" eb="2">
      <t>ショチョウ</t>
    </rPh>
    <phoneticPr fontId="2"/>
  </si>
  <si>
    <t>　下記のとおり　</t>
    <rPh sb="1" eb="3">
      <t>カキ</t>
    </rPh>
    <phoneticPr fontId="2"/>
  </si>
  <si>
    <t>　上記について、</t>
    <rPh sb="1" eb="3">
      <t>ジョウキ</t>
    </rPh>
    <phoneticPr fontId="2"/>
  </si>
  <si>
    <t>建設経済局技術調査課</t>
    <rPh sb="0" eb="2">
      <t>ケンセツ</t>
    </rPh>
    <rPh sb="2" eb="4">
      <t>ケイザイ</t>
    </rPh>
    <rPh sb="4" eb="5">
      <t>キョク</t>
    </rPh>
    <rPh sb="5" eb="7">
      <t>ギジュツ</t>
    </rPh>
    <rPh sb="7" eb="9">
      <t>チョウサ</t>
    </rPh>
    <rPh sb="9" eb="10">
      <t>カ</t>
    </rPh>
    <phoneticPr fontId="2"/>
  </si>
  <si>
    <t>　１）設計変更内容</t>
    <rPh sb="3" eb="5">
      <t>セッケイ</t>
    </rPh>
    <rPh sb="5" eb="7">
      <t>ヘンコウ</t>
    </rPh>
    <rPh sb="7" eb="9">
      <t>ナイヨウ</t>
    </rPh>
    <phoneticPr fontId="2"/>
  </si>
  <si>
    <t>様式第5号（第2条関係）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</si>
  <si>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07.10.05</t>
    <phoneticPr fontId="2"/>
  </si>
  <si>
    <t>（監督員）
所属名</t>
    <rPh sb="1" eb="4">
      <t>カントクイン</t>
    </rPh>
    <rPh sb="6" eb="8">
      <t>ショゾク</t>
    </rPh>
    <rPh sb="8" eb="9">
      <t>メイ</t>
    </rPh>
    <phoneticPr fontId="2"/>
  </si>
  <si>
    <t>２．本設計に係る変更概算金額（及び延長日数）については、下記のとおり協議する。</t>
    <rPh sb="2" eb="3">
      <t>ホン</t>
    </rPh>
    <rPh sb="3" eb="5">
      <t>セッケイ</t>
    </rPh>
    <rPh sb="6" eb="7">
      <t>カカ</t>
    </rPh>
    <rPh sb="8" eb="10">
      <t>ヘンコウ</t>
    </rPh>
    <rPh sb="10" eb="12">
      <t>ガイサン</t>
    </rPh>
    <rPh sb="12" eb="14">
      <t>キンガク</t>
    </rPh>
    <rPh sb="15" eb="16">
      <t>オヨ</t>
    </rPh>
    <rPh sb="17" eb="19">
      <t>エンチョウ</t>
    </rPh>
    <rPh sb="19" eb="21">
      <t>ニッスウ</t>
    </rPh>
    <rPh sb="28" eb="30">
      <t>カキ</t>
    </rPh>
    <rPh sb="34" eb="36">
      <t>キョウギ</t>
    </rPh>
    <phoneticPr fontId="2"/>
  </si>
  <si>
    <t>１．静岡県業務委託契約約款第１８条第４項により、別紙のとおり設計図書の変更を行うよう協議する。</t>
    <rPh sb="42" eb="44">
      <t>キョウギ</t>
    </rPh>
    <phoneticPr fontId="2"/>
  </si>
  <si>
    <t>１．静岡県業務委託契約約款第１９条により、別紙のとおり設計図書の変更を行うよう協議する。</t>
    <rPh sb="39" eb="41">
      <t>キョウギ</t>
    </rPh>
    <phoneticPr fontId="2"/>
  </si>
  <si>
    <t>１．静岡県業務委託契約約款第２０条により、別紙のとおり設計図書の変更を行うよう協議する。</t>
    <rPh sb="39" eb="41">
      <t>キョウギ</t>
    </rPh>
    <phoneticPr fontId="2"/>
  </si>
  <si>
    <t>１．静岡県業務委託契約約款第２１条により、別紙のとおり設計図書の変更を行うよう協議する。</t>
    <rPh sb="39" eb="41">
      <t>キョウギ</t>
    </rPh>
    <phoneticPr fontId="2"/>
  </si>
  <si>
    <t>１．静岡県業務委託契約約款第２２条により、別紙のとおり設計図書の変更を行うよう協議する。</t>
    <rPh sb="39" eb="41">
      <t>キョウギ</t>
    </rPh>
    <phoneticPr fontId="2"/>
  </si>
  <si>
    <t>１．静岡県業務委託契約約款第２５条により、別紙のとおり設計図書の変更を行うよう協議する。</t>
    <rPh sb="39" eb="41">
      <t>キョウギ</t>
    </rPh>
    <phoneticPr fontId="2"/>
  </si>
  <si>
    <t>　　　路線測量　Ｌ＝0.1km増工する。　（別添に示す資料等による）</t>
    <rPh sb="3" eb="5">
      <t>ロセン</t>
    </rPh>
    <rPh sb="5" eb="7">
      <t>ソクリョウ</t>
    </rPh>
    <rPh sb="15" eb="16">
      <t>ゾウ</t>
    </rPh>
    <rPh sb="16" eb="17">
      <t>コウ</t>
    </rPh>
    <rPh sb="22" eb="24">
      <t>ベッテン</t>
    </rPh>
    <rPh sb="25" eb="26">
      <t>シメ</t>
    </rPh>
    <rPh sb="27" eb="29">
      <t>シリョウ</t>
    </rPh>
    <rPh sb="29" eb="30">
      <t>トウ</t>
    </rPh>
    <phoneticPr fontId="2"/>
  </si>
  <si>
    <t>　１）直接工事費　約○○千円増</t>
    <rPh sb="3" eb="5">
      <t>チョクセツ</t>
    </rPh>
    <rPh sb="5" eb="8">
      <t>コウジヒ</t>
    </rPh>
    <rPh sb="9" eb="10">
      <t>ヤク</t>
    </rPh>
    <rPh sb="12" eb="14">
      <t>センエン</t>
    </rPh>
    <rPh sb="14" eb="15">
      <t>ゾウ</t>
    </rPh>
    <phoneticPr fontId="2"/>
  </si>
  <si>
    <t>　２）延長日数　○○日</t>
    <rPh sb="3" eb="5">
      <t>エンチョウ</t>
    </rPh>
    <rPh sb="5" eb="7">
      <t>ニッスウ</t>
    </rPh>
    <rPh sb="10" eb="11">
      <t>ニチ</t>
    </rPh>
    <phoneticPr fontId="2"/>
  </si>
  <si>
    <t>～提出用「鑑」作成手順～</t>
    <rPh sb="1" eb="4">
      <t>テイシュツヨウ</t>
    </rPh>
    <rPh sb="5" eb="6">
      <t>カガミ</t>
    </rPh>
    <rPh sb="7" eb="9">
      <t>サクセイ</t>
    </rPh>
    <rPh sb="9" eb="11">
      <t>テジュン</t>
    </rPh>
    <phoneticPr fontId="2"/>
  </si>
  <si>
    <t>１．上記「工事情報入力」に必要情報を入力する。</t>
    <rPh sb="2" eb="4">
      <t>ジョウキ</t>
    </rPh>
    <rPh sb="5" eb="7">
      <t>コウジ</t>
    </rPh>
    <rPh sb="7" eb="9">
      <t>ジョウホウ</t>
    </rPh>
    <rPh sb="9" eb="11">
      <t>ニュウリョク</t>
    </rPh>
    <rPh sb="13" eb="15">
      <t>ヒツヨウ</t>
    </rPh>
    <rPh sb="15" eb="17">
      <t>ジョウホウ</t>
    </rPh>
    <rPh sb="18" eb="20">
      <t>ニュウリョク</t>
    </rPh>
    <phoneticPr fontId="2"/>
  </si>
  <si>
    <t>条件リスト</t>
    <rPh sb="0" eb="2">
      <t>ジョウケン</t>
    </rPh>
    <phoneticPr fontId="2"/>
  </si>
  <si>
    <t>２．タブ［鑑］の水色塗りつぶしセルを編集（記載）する。</t>
    <rPh sb="5" eb="6">
      <t>カガミ</t>
    </rPh>
    <rPh sb="8" eb="10">
      <t>ミズイロ</t>
    </rPh>
    <rPh sb="10" eb="11">
      <t>ヌ</t>
    </rPh>
    <rPh sb="18" eb="20">
      <t>ヘンシュウ</t>
    </rPh>
    <rPh sb="21" eb="23">
      <t>キサイ</t>
    </rPh>
    <phoneticPr fontId="2"/>
  </si>
  <si>
    <t>　　（プルダウン選択有）</t>
    <rPh sb="8" eb="10">
      <t>センタク</t>
    </rPh>
    <rPh sb="10" eb="11">
      <t>アリ</t>
    </rPh>
    <phoneticPr fontId="2"/>
  </si>
  <si>
    <t>　→土木工事共通仕様書に基づき、［提案内容］を選択する。</t>
    <rPh sb="2" eb="4">
      <t>ドボク</t>
    </rPh>
    <rPh sb="4" eb="6">
      <t>コウジ</t>
    </rPh>
    <rPh sb="6" eb="8">
      <t>キョウツウ</t>
    </rPh>
    <rPh sb="8" eb="10">
      <t>シヨウ</t>
    </rPh>
    <rPh sb="10" eb="11">
      <t>ショ</t>
    </rPh>
    <rPh sb="12" eb="13">
      <t>モト</t>
    </rPh>
    <rPh sb="17" eb="19">
      <t>テイアン</t>
    </rPh>
    <rPh sb="19" eb="21">
      <t>ナイヨウ</t>
    </rPh>
    <rPh sb="23" eb="25">
      <t>センタク</t>
    </rPh>
    <phoneticPr fontId="2"/>
  </si>
  <si>
    <t>　　（既定のタブ（［施工計画書］等）は、タブ内で［提案内容］を記入・選択する。）</t>
    <rPh sb="3" eb="5">
      <t>キテイ</t>
    </rPh>
    <rPh sb="10" eb="12">
      <t>セコウ</t>
    </rPh>
    <rPh sb="12" eb="14">
      <t>ケイカク</t>
    </rPh>
    <rPh sb="14" eb="15">
      <t>ショ</t>
    </rPh>
    <rPh sb="16" eb="17">
      <t>トウ</t>
    </rPh>
    <rPh sb="22" eb="23">
      <t>ナイ</t>
    </rPh>
    <rPh sb="25" eb="27">
      <t>テイアン</t>
    </rPh>
    <rPh sb="27" eb="29">
      <t>ナイヨウ</t>
    </rPh>
    <rPh sb="31" eb="33">
      <t>キニュウ</t>
    </rPh>
    <rPh sb="34" eb="36">
      <t>センタク</t>
    </rPh>
    <phoneticPr fontId="2"/>
  </si>
  <si>
    <t>↓</t>
    <phoneticPr fontId="2"/>
  </si>
  <si>
    <t>３．（契約金額及び工期変更があった場合）</t>
    <rPh sb="3" eb="5">
      <t>ケイヤク</t>
    </rPh>
    <rPh sb="5" eb="7">
      <t>キンガク</t>
    </rPh>
    <rPh sb="7" eb="8">
      <t>オヨ</t>
    </rPh>
    <rPh sb="9" eb="11">
      <t>コウキ</t>
    </rPh>
    <rPh sb="11" eb="13">
      <t>ヘンコウ</t>
    </rPh>
    <rPh sb="17" eb="19">
      <t>バアイ</t>
    </rPh>
    <phoneticPr fontId="2"/>
  </si>
  <si>
    <t>　　上記「工事情報入力」黄色セルに必要情報を入力する。</t>
    <rPh sb="2" eb="4">
      <t>ジョウキ</t>
    </rPh>
    <rPh sb="5" eb="7">
      <t>コウジ</t>
    </rPh>
    <rPh sb="7" eb="9">
      <t>ジョウホウ</t>
    </rPh>
    <rPh sb="9" eb="11">
      <t>ニュウリョク</t>
    </rPh>
    <rPh sb="12" eb="14">
      <t>キイロ</t>
    </rPh>
    <rPh sb="17" eb="19">
      <t>ヒツヨウ</t>
    </rPh>
    <rPh sb="19" eb="21">
      <t>ジョウホウ</t>
    </rPh>
    <rPh sb="22" eb="24">
      <t>ニュウリョク</t>
    </rPh>
    <phoneticPr fontId="2"/>
  </si>
  <si>
    <t>←　「鑑」作成毎に変更</t>
    <phoneticPr fontId="2"/>
  </si>
  <si>
    <t>←　（決裁欄について）
　　　監督員に確認</t>
    <phoneticPr fontId="2"/>
  </si>
  <si>
    <t>　（内容）</t>
    <rPh sb="2" eb="4">
      <t>ナイヨウ</t>
    </rPh>
    <phoneticPr fontId="2"/>
  </si>
  <si>
    <t>　　　・業務計画書（当初）</t>
    <rPh sb="4" eb="6">
      <t>ギョウム</t>
    </rPh>
    <rPh sb="6" eb="8">
      <t>ケイカク</t>
    </rPh>
    <rPh sb="8" eb="9">
      <t>ショ</t>
    </rPh>
    <rPh sb="10" eb="12">
      <t>トウショ</t>
    </rPh>
    <phoneticPr fontId="2"/>
  </si>
  <si>
    <t>　静岡県業務委託共通仕様書　測量作業共通仕様書　第113条に基づき、業務計画書を提出する。</t>
    <rPh sb="1" eb="4">
      <t>シズオカケン</t>
    </rPh>
    <rPh sb="4" eb="6">
      <t>ギョウム</t>
    </rPh>
    <rPh sb="6" eb="8">
      <t>イタク</t>
    </rPh>
    <rPh sb="8" eb="10">
      <t>キョウツウ</t>
    </rPh>
    <rPh sb="10" eb="13">
      <t>シヨウショ</t>
    </rPh>
    <rPh sb="14" eb="16">
      <t>ソクリョウ</t>
    </rPh>
    <rPh sb="16" eb="18">
      <t>サギョウ</t>
    </rPh>
    <rPh sb="18" eb="20">
      <t>キョウツウ</t>
    </rPh>
    <rPh sb="20" eb="23">
      <t>シヨウショ</t>
    </rPh>
    <rPh sb="24" eb="25">
      <t>ダイ</t>
    </rPh>
    <rPh sb="28" eb="29">
      <t>ジョウ</t>
    </rPh>
    <rPh sb="30" eb="31">
      <t>モト</t>
    </rPh>
    <rPh sb="34" eb="36">
      <t>ギョウム</t>
    </rPh>
    <rPh sb="36" eb="38">
      <t>ケイカク</t>
    </rPh>
    <rPh sb="38" eb="39">
      <t>ショ</t>
    </rPh>
    <rPh sb="40" eb="42">
      <t>テイシュツ</t>
    </rPh>
    <phoneticPr fontId="2"/>
  </si>
  <si>
    <t>　静岡県業務委託共通仕様書　地質・土質調査業務共通仕様書　第113条に基づき、業務計画書を提出する。</t>
    <rPh sb="14" eb="16">
      <t>チシツ</t>
    </rPh>
    <rPh sb="17" eb="19">
      <t>ドシツ</t>
    </rPh>
    <rPh sb="19" eb="21">
      <t>チョウサ</t>
    </rPh>
    <rPh sb="21" eb="23">
      <t>ギョウム</t>
    </rPh>
    <phoneticPr fontId="2"/>
  </si>
  <si>
    <t>　静岡県業務委託共通仕様書　第1112条に基づき、業務計画書を提出する。</t>
    <phoneticPr fontId="2"/>
  </si>
  <si>
    <t>様式第5号</t>
    <rPh sb="0" eb="2">
      <t>ヨウシキ</t>
    </rPh>
    <rPh sb="2" eb="3">
      <t>ダイ</t>
    </rPh>
    <rPh sb="4" eb="5">
      <t>ゴウ</t>
    </rPh>
    <phoneticPr fontId="2"/>
  </si>
  <si>
    <t>課僚</t>
    <rPh sb="0" eb="1">
      <t>カ</t>
    </rPh>
    <rPh sb="1" eb="2">
      <t>リョウ</t>
    </rPh>
    <phoneticPr fontId="2"/>
  </si>
  <si>
    <t>提出書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</si>
</sst>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,###,###&quot;円&quot;\ "/>
    <numFmt numFmtId="178" formatCode="#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color indexed="10"/>
      <name val="HGPｺﾞｼｯｸM"/>
      <family val="3"/>
      <charset val="128"/>
    </font>
    <font>
      <strike/>
      <sz val="10"/>
      <name val="HGPｺﾞｼｯｸM"/>
      <family val="3"/>
      <charset val="128"/>
    </font>
    <font>
      <sz val="10.5"/>
      <name val="HGPｺﾞｼｯｸM"/>
      <family val="3"/>
      <charset val="128"/>
    </font>
    <font>
      <sz val="6"/>
      <color indexed="10"/>
      <name val="HGPｺﾞｼｯｸM"/>
      <family val="3"/>
      <charset val="128"/>
    </font>
    <font>
      <strike/>
      <sz val="14"/>
      <name val="HGPｺﾞｼｯｸM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HGPｺﾞｼｯｸM"/>
      <family val="3"/>
      <charset val="128"/>
    </font>
    <font>
      <b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5" xfId="0" applyNumberFormat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textRotation="255"/>
    </xf>
    <xf numFmtId="0" fontId="5" fillId="0" borderId="0" xfId="0" applyNumberFormat="1" applyFont="1" applyFill="1" applyBorder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12" fillId="0" borderId="6" xfId="0" applyFont="1" applyBorder="1" applyAlignment="1">
      <alignment shrinkToFit="1"/>
    </xf>
    <xf numFmtId="0" fontId="12" fillId="0" borderId="7" xfId="0" applyFont="1" applyBorder="1" applyAlignment="1">
      <alignment shrinkToFit="1"/>
    </xf>
    <xf numFmtId="0" fontId="12" fillId="0" borderId="8" xfId="0" applyFont="1" applyBorder="1" applyAlignment="1">
      <alignment shrinkToFit="1"/>
    </xf>
    <xf numFmtId="0" fontId="12" fillId="0" borderId="13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12" fillId="0" borderId="14" xfId="0" applyFont="1" applyBorder="1" applyAlignment="1">
      <alignment shrinkToFit="1"/>
    </xf>
    <xf numFmtId="0" fontId="14" fillId="0" borderId="0" xfId="0" applyFont="1"/>
    <xf numFmtId="0" fontId="12" fillId="0" borderId="1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shrinkToFit="1"/>
    </xf>
    <xf numFmtId="0" fontId="12" fillId="0" borderId="3" xfId="0" applyFont="1" applyBorder="1" applyAlignment="1">
      <alignment shrinkToFit="1"/>
    </xf>
    <xf numFmtId="0" fontId="12" fillId="0" borderId="4" xfId="0" applyFont="1" applyBorder="1" applyAlignment="1">
      <alignment shrinkToFit="1"/>
    </xf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11" xfId="0" applyFont="1" applyBorder="1"/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horizontal="distributed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horizontal="distributed"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distributed" vertical="center"/>
    </xf>
    <xf numFmtId="0" fontId="14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13" xfId="0" applyFont="1" applyBorder="1"/>
    <xf numFmtId="0" fontId="14" fillId="0" borderId="5" xfId="0" applyFont="1" applyBorder="1"/>
    <xf numFmtId="0" fontId="14" fillId="0" borderId="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3" xfId="0" applyFont="1" applyBorder="1"/>
    <xf numFmtId="0" fontId="13" fillId="0" borderId="5" xfId="0" applyFont="1" applyBorder="1"/>
    <xf numFmtId="0" fontId="13" fillId="0" borderId="14" xfId="0" applyFont="1" applyBorder="1"/>
    <xf numFmtId="0" fontId="14" fillId="0" borderId="0" xfId="0" applyFont="1" applyBorder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3" fillId="0" borderId="7" xfId="0" applyFont="1" applyBorder="1"/>
    <xf numFmtId="58" fontId="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3" fillId="4" borderId="1" xfId="0" applyNumberFormat="1" applyFont="1" applyFill="1" applyBorder="1" applyAlignment="1">
      <alignment horizontal="left" vertical="center"/>
    </xf>
    <xf numFmtId="0" fontId="3" fillId="4" borderId="9" xfId="0" applyNumberFormat="1" applyFont="1" applyFill="1" applyBorder="1" applyAlignment="1">
      <alignment horizontal="left" vertical="center"/>
    </xf>
    <xf numFmtId="0" fontId="3" fillId="4" borderId="15" xfId="0" applyNumberFormat="1" applyFont="1" applyFill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/>
    <xf numFmtId="58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9" fillId="0" borderId="0" xfId="0" applyFont="1"/>
    <xf numFmtId="0" fontId="14" fillId="0" borderId="0" xfId="0" applyFont="1"/>
    <xf numFmtId="0" fontId="12" fillId="0" borderId="0" xfId="0" applyFont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0" xfId="0" applyFont="1" applyAlignment="1">
      <alignment shrinkToFit="1"/>
    </xf>
    <xf numFmtId="0" fontId="12" fillId="0" borderId="11" xfId="0" applyFont="1" applyBorder="1" applyAlignment="1">
      <alignment shrinkToFit="1"/>
    </xf>
    <xf numFmtId="0" fontId="12" fillId="0" borderId="0" xfId="0" applyFont="1" applyAlignment="1">
      <alignment horizontal="center" vertical="center" textRotation="255" shrinkToFit="1"/>
    </xf>
    <xf numFmtId="0" fontId="3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left" vertical="center"/>
    </xf>
    <xf numFmtId="0" fontId="3" fillId="0" borderId="25" xfId="0" applyNumberFormat="1" applyFont="1" applyBorder="1" applyAlignment="1">
      <alignment horizontal="left" vertical="center"/>
    </xf>
    <xf numFmtId="0" fontId="3" fillId="4" borderId="24" xfId="0" applyNumberFormat="1" applyFont="1" applyFill="1" applyBorder="1" applyAlignment="1">
      <alignment horizontal="left" vertical="center"/>
    </xf>
    <xf numFmtId="0" fontId="3" fillId="4" borderId="25" xfId="0" applyNumberFormat="1" applyFont="1" applyFill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left" vertical="center"/>
    </xf>
    <xf numFmtId="176" fontId="3" fillId="4" borderId="15" xfId="0" applyNumberFormat="1" applyFont="1" applyFill="1" applyBorder="1" applyAlignment="1">
      <alignment horizontal="left" vertical="center"/>
    </xf>
    <xf numFmtId="0" fontId="14" fillId="0" borderId="29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27" xfId="0" applyFont="1" applyBorder="1"/>
    <xf numFmtId="0" fontId="14" fillId="0" borderId="1" xfId="0" applyFont="1" applyBorder="1"/>
    <xf numFmtId="0" fontId="14" fillId="0" borderId="26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178" fontId="14" fillId="0" borderId="20" xfId="0" applyNumberFormat="1" applyFont="1" applyBorder="1"/>
    <xf numFmtId="178" fontId="14" fillId="0" borderId="21" xfId="0" applyNumberFormat="1" applyFont="1" applyBorder="1"/>
    <xf numFmtId="178" fontId="14" fillId="0" borderId="28" xfId="0" applyNumberFormat="1" applyFont="1" applyBorder="1"/>
    <xf numFmtId="178" fontId="14" fillId="0" borderId="22" xfId="0" applyNumberFormat="1" applyFont="1" applyBorder="1"/>
    <xf numFmtId="178" fontId="14" fillId="0" borderId="16" xfId="0" applyNumberFormat="1" applyFont="1" applyBorder="1"/>
    <xf numFmtId="178" fontId="14" fillId="0" borderId="17" xfId="0" applyNumberFormat="1" applyFont="1" applyBorder="1"/>
    <xf numFmtId="178" fontId="14" fillId="0" borderId="23" xfId="0" applyNumberFormat="1" applyFont="1" applyBorder="1"/>
    <xf numFmtId="178" fontId="14" fillId="0" borderId="18" xfId="0" applyNumberFormat="1" applyFont="1" applyBorder="1"/>
    <xf numFmtId="178" fontId="14" fillId="0" borderId="19" xfId="0" applyNumberFormat="1" applyFont="1" applyBorder="1"/>
    <xf numFmtId="178" fontId="14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4" borderId="20" xfId="0" applyFont="1" applyFill="1" applyBorder="1"/>
    <xf numFmtId="0" fontId="14" fillId="4" borderId="21" xfId="0" applyFont="1" applyFill="1" applyBorder="1"/>
    <xf numFmtId="0" fontId="14" fillId="4" borderId="28" xfId="0" applyFont="1" applyFill="1" applyBorder="1"/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shrinkToFit="1"/>
    </xf>
    <xf numFmtId="178" fontId="14" fillId="0" borderId="0" xfId="0" applyNumberFormat="1" applyFont="1" applyAlignment="1">
      <alignment horizontal="right" vertical="center"/>
    </xf>
    <xf numFmtId="0" fontId="14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0" fontId="14" fillId="0" borderId="3" xfId="0" applyFont="1" applyBorder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5" xfId="0" applyFont="1" applyBorder="1" applyAlignment="1">
      <alignment horizontal="center" vertical="center" textRotation="255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12" fillId="4" borderId="4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4" fillId="0" borderId="0" xfId="0" applyFont="1"/>
    <xf numFmtId="0" fontId="14" fillId="0" borderId="5" xfId="0" applyFont="1" applyBorder="1" applyAlignment="1">
      <alignment horizontal="center"/>
    </xf>
    <xf numFmtId="178" fontId="14" fillId="0" borderId="0" xfId="0" applyNumberFormat="1" applyFont="1"/>
    <xf numFmtId="178" fontId="14" fillId="0" borderId="5" xfId="0" applyNumberFormat="1" applyFont="1" applyBorder="1" applyAlignment="1">
      <alignment horizontal="center"/>
    </xf>
    <xf numFmtId="0" fontId="14" fillId="4" borderId="20" xfId="0" applyFont="1" applyFill="1" applyBorder="1" applyAlignment="1">
      <alignment wrapText="1"/>
    </xf>
    <xf numFmtId="0" fontId="14" fillId="4" borderId="23" xfId="0" applyFont="1" applyFill="1" applyBorder="1"/>
    <xf numFmtId="0" fontId="14" fillId="4" borderId="18" xfId="0" applyFont="1" applyFill="1" applyBorder="1"/>
    <xf numFmtId="0" fontId="14" fillId="4" borderId="19" xfId="0" applyFont="1" applyFill="1" applyBorder="1"/>
    <xf numFmtId="0" fontId="14" fillId="0" borderId="0" xfId="0" applyFont="1" applyFill="1" applyAlignment="1">
      <alignment horizontal="center" vertical="center"/>
    </xf>
    <xf numFmtId="0" fontId="14" fillId="4" borderId="22" xfId="0" applyFont="1" applyFill="1" applyBorder="1"/>
    <xf numFmtId="0" fontId="14" fillId="4" borderId="16" xfId="0" applyFont="1" applyFill="1" applyBorder="1"/>
    <xf numFmtId="0" fontId="14" fillId="4" borderId="17" xfId="0" applyFont="1" applyFill="1" applyBorder="1"/>
    <xf numFmtId="0" fontId="14" fillId="4" borderId="22" xfId="0" applyFont="1" applyFill="1" applyBorder="1" applyAlignment="1">
      <alignment shrinkToFit="1"/>
    </xf>
    <xf numFmtId="0" fontId="14" fillId="4" borderId="16" xfId="0" applyFont="1" applyFill="1" applyBorder="1" applyAlignment="1">
      <alignment shrinkToFit="1"/>
    </xf>
    <xf numFmtId="0" fontId="14" fillId="4" borderId="17" xfId="0" applyFont="1" applyFill="1" applyBorder="1" applyAlignment="1">
      <alignment shrinkToFit="1"/>
    </xf>
    <xf numFmtId="0" fontId="3" fillId="4" borderId="1" xfId="0" applyFont="1" applyFill="1" applyBorder="1" applyAlignment="1">
      <alignment horizontal="left" vertical="center"/>
    </xf>
  </cellXfs>
  <cellStyles count="3">
    <cellStyle name="桁区切り 2" xfId="2" xr:uid="{85E27318-9348-46A1-80AB-D947DD4E39D5}"/>
    <cellStyle name="標準" xfId="0" builtinId="0"/>
    <cellStyle name="標準 2" xfId="1" xr:uid="{F4EE1EDB-9288-4D9C-A8DE-1BB11BAC239D}"/>
  </cellStyles>
  <dxfs count="0"/>
  <tableStyles count="0" defaultTableStyle="TableStyleMedium2" defaultPivotStyle="PivotStyleLight16"/>
  <colors>
    <mruColors>
      <color rgb="FFCCFFFF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15479</xdr:colOff>
      <xdr:row>20</xdr:row>
      <xdr:rowOff>150019</xdr:rowOff>
    </xdr:from>
    <xdr:to>
      <xdr:col>21</xdr:col>
      <xdr:colOff>146810</xdr:colOff>
      <xdr:row>20</xdr:row>
      <xdr:rowOff>150019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E203BD-9DEB-4599-8039-EAF081202328}"/>
            </a:ext>
          </a:extLst>
        </xdr:cNvPr>
        <xdr:cNvCxnSpPr/>
      </xdr:nvCxnSpPr>
      <xdr:spPr>
        <a:xfrm>
          <a:off x="3896917" y="4698207"/>
          <a:ext cx="774268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19051</xdr:colOff>
      <xdr:row>21</xdr:row>
      <xdr:rowOff>142970</xdr:rowOff>
    </xdr:from>
    <xdr:to>
      <xdr:col>21</xdr:col>
      <xdr:colOff>150382</xdr:colOff>
      <xdr:row>21</xdr:row>
      <xdr:rowOff>142970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EB2D62-6D00-4364-B5FB-40D60E719571}"/>
            </a:ext>
          </a:extLst>
        </xdr:cNvPr>
        <xdr:cNvCxnSpPr/>
      </xdr:nvCxnSpPr>
      <xdr:spPr>
        <a:xfrm>
          <a:off x="3928442" y="4955166"/>
          <a:ext cx="7939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19052</xdr:colOff>
      <xdr:row>20</xdr:row>
      <xdr:rowOff>147638</xdr:rowOff>
    </xdr:from>
    <xdr:to>
      <xdr:col>59</xdr:col>
      <xdr:colOff>150382</xdr:colOff>
      <xdr:row>20</xdr:row>
      <xdr:rowOff>147638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39F7F5D-A156-4424-ACD1-CBF7F22C1791}"/>
            </a:ext>
          </a:extLst>
        </xdr:cNvPr>
        <xdr:cNvCxnSpPr/>
      </xdr:nvCxnSpPr>
      <xdr:spPr>
        <a:xfrm>
          <a:off x="10693005" y="4695826"/>
          <a:ext cx="774268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22624</xdr:colOff>
      <xdr:row>21</xdr:row>
      <xdr:rowOff>148872</xdr:rowOff>
    </xdr:from>
    <xdr:to>
      <xdr:col>59</xdr:col>
      <xdr:colOff>153954</xdr:colOff>
      <xdr:row>21</xdr:row>
      <xdr:rowOff>148872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061CC67-F818-4068-B4D6-F10AA9579CF8}"/>
            </a:ext>
          </a:extLst>
        </xdr:cNvPr>
        <xdr:cNvCxnSpPr/>
      </xdr:nvCxnSpPr>
      <xdr:spPr>
        <a:xfrm>
          <a:off x="10839711" y="4961068"/>
          <a:ext cx="793939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10717</xdr:colOff>
      <xdr:row>20</xdr:row>
      <xdr:rowOff>151210</xdr:rowOff>
    </xdr:from>
    <xdr:to>
      <xdr:col>97</xdr:col>
      <xdr:colOff>142048</xdr:colOff>
      <xdr:row>20</xdr:row>
      <xdr:rowOff>151210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571D21C-7780-4A80-B933-576F7BE2B5F6}"/>
            </a:ext>
          </a:extLst>
        </xdr:cNvPr>
        <xdr:cNvCxnSpPr/>
      </xdr:nvCxnSpPr>
      <xdr:spPr>
        <a:xfrm>
          <a:off x="17477186" y="4699398"/>
          <a:ext cx="774268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14289</xdr:colOff>
      <xdr:row>21</xdr:row>
      <xdr:rowOff>152447</xdr:rowOff>
    </xdr:from>
    <xdr:to>
      <xdr:col>97</xdr:col>
      <xdr:colOff>145620</xdr:colOff>
      <xdr:row>21</xdr:row>
      <xdr:rowOff>152447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42C38BF5-88D5-4A6C-B70E-00767A4CEEA6}"/>
            </a:ext>
          </a:extLst>
        </xdr:cNvPr>
        <xdr:cNvCxnSpPr/>
      </xdr:nvCxnSpPr>
      <xdr:spPr>
        <a:xfrm>
          <a:off x="17739072" y="4964643"/>
          <a:ext cx="793939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33131</xdr:colOff>
      <xdr:row>37</xdr:row>
      <xdr:rowOff>124239</xdr:rowOff>
    </xdr:from>
    <xdr:to>
      <xdr:col>17</xdr:col>
      <xdr:colOff>125897</xdr:colOff>
      <xdr:row>37</xdr:row>
      <xdr:rowOff>124239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44F2E51-A456-4ACD-AFD5-B3A415C750A2}"/>
            </a:ext>
          </a:extLst>
        </xdr:cNvPr>
        <xdr:cNvCxnSpPr/>
      </xdr:nvCxnSpPr>
      <xdr:spPr>
        <a:xfrm>
          <a:off x="3255066" y="9177130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36444</xdr:colOff>
      <xdr:row>39</xdr:row>
      <xdr:rowOff>135835</xdr:rowOff>
    </xdr:from>
    <xdr:to>
      <xdr:col>17</xdr:col>
      <xdr:colOff>129210</xdr:colOff>
      <xdr:row>39</xdr:row>
      <xdr:rowOff>135835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29123FF-C901-45FE-AFB7-0F05A3C4B4BA}"/>
            </a:ext>
          </a:extLst>
        </xdr:cNvPr>
        <xdr:cNvCxnSpPr/>
      </xdr:nvCxnSpPr>
      <xdr:spPr>
        <a:xfrm>
          <a:off x="3258379" y="9652552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28162</xdr:colOff>
      <xdr:row>37</xdr:row>
      <xdr:rowOff>135834</xdr:rowOff>
    </xdr:from>
    <xdr:to>
      <xdr:col>55</xdr:col>
      <xdr:colOff>120927</xdr:colOff>
      <xdr:row>37</xdr:row>
      <xdr:rowOff>135834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5D7C57F-545B-4FDD-985A-901979292560}"/>
            </a:ext>
          </a:extLst>
        </xdr:cNvPr>
        <xdr:cNvCxnSpPr/>
      </xdr:nvCxnSpPr>
      <xdr:spPr>
        <a:xfrm>
          <a:off x="10157792" y="9188725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31475</xdr:colOff>
      <xdr:row>39</xdr:row>
      <xdr:rowOff>147430</xdr:rowOff>
    </xdr:from>
    <xdr:to>
      <xdr:col>55</xdr:col>
      <xdr:colOff>124240</xdr:colOff>
      <xdr:row>39</xdr:row>
      <xdr:rowOff>147430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525A3D5-9C31-4016-BCA1-94FE3D861AC4}"/>
            </a:ext>
          </a:extLst>
        </xdr:cNvPr>
        <xdr:cNvCxnSpPr/>
      </xdr:nvCxnSpPr>
      <xdr:spPr>
        <a:xfrm>
          <a:off x="10161105" y="9664147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24850</xdr:colOff>
      <xdr:row>37</xdr:row>
      <xdr:rowOff>124239</xdr:rowOff>
    </xdr:from>
    <xdr:to>
      <xdr:col>93</xdr:col>
      <xdr:colOff>117615</xdr:colOff>
      <xdr:row>37</xdr:row>
      <xdr:rowOff>124239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98D7E1C-7ADA-4465-92CC-38B8C581D817}"/>
            </a:ext>
          </a:extLst>
        </xdr:cNvPr>
        <xdr:cNvCxnSpPr/>
      </xdr:nvCxnSpPr>
      <xdr:spPr>
        <a:xfrm>
          <a:off x="17062176" y="9177130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28163</xdr:colOff>
      <xdr:row>39</xdr:row>
      <xdr:rowOff>135835</xdr:rowOff>
    </xdr:from>
    <xdr:to>
      <xdr:col>93</xdr:col>
      <xdr:colOff>120928</xdr:colOff>
      <xdr:row>39</xdr:row>
      <xdr:rowOff>135835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68600C3-16BC-4733-81AF-58A9AC008A50}"/>
            </a:ext>
          </a:extLst>
        </xdr:cNvPr>
        <xdr:cNvCxnSpPr/>
      </xdr:nvCxnSpPr>
      <xdr:spPr>
        <a:xfrm>
          <a:off x="17065489" y="9652552"/>
          <a:ext cx="780222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15479</xdr:colOff>
      <xdr:row>20</xdr:row>
      <xdr:rowOff>150019</xdr:rowOff>
    </xdr:from>
    <xdr:to>
      <xdr:col>21</xdr:col>
      <xdr:colOff>146810</xdr:colOff>
      <xdr:row>20</xdr:row>
      <xdr:rowOff>150019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295621C-E139-4BDB-B9CD-0A1C57E6BE3A}"/>
            </a:ext>
          </a:extLst>
        </xdr:cNvPr>
        <xdr:cNvCxnSpPr/>
      </xdr:nvCxnSpPr>
      <xdr:spPr>
        <a:xfrm>
          <a:off x="3511154" y="4683919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19051</xdr:colOff>
      <xdr:row>21</xdr:row>
      <xdr:rowOff>142970</xdr:rowOff>
    </xdr:from>
    <xdr:to>
      <xdr:col>21</xdr:col>
      <xdr:colOff>150382</xdr:colOff>
      <xdr:row>21</xdr:row>
      <xdr:rowOff>142970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01E09A5-91D9-426F-A99E-85F14E38C750}"/>
            </a:ext>
          </a:extLst>
        </xdr:cNvPr>
        <xdr:cNvCxnSpPr/>
      </xdr:nvCxnSpPr>
      <xdr:spPr>
        <a:xfrm>
          <a:off x="3514726" y="494357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19052</xdr:colOff>
      <xdr:row>20</xdr:row>
      <xdr:rowOff>147638</xdr:rowOff>
    </xdr:from>
    <xdr:to>
      <xdr:col>59</xdr:col>
      <xdr:colOff>150382</xdr:colOff>
      <xdr:row>20</xdr:row>
      <xdr:rowOff>147638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B3D2DFB-AA10-4E17-861C-FD9C058855FB}"/>
            </a:ext>
          </a:extLst>
        </xdr:cNvPr>
        <xdr:cNvCxnSpPr/>
      </xdr:nvCxnSpPr>
      <xdr:spPr>
        <a:xfrm>
          <a:off x="10306052" y="4681538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22624</xdr:colOff>
      <xdr:row>21</xdr:row>
      <xdr:rowOff>148872</xdr:rowOff>
    </xdr:from>
    <xdr:to>
      <xdr:col>59</xdr:col>
      <xdr:colOff>153954</xdr:colOff>
      <xdr:row>21</xdr:row>
      <xdr:rowOff>148872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4709FD8-5E73-40B1-ABDA-13DE6B18266E}"/>
            </a:ext>
          </a:extLst>
        </xdr:cNvPr>
        <xdr:cNvCxnSpPr/>
      </xdr:nvCxnSpPr>
      <xdr:spPr>
        <a:xfrm>
          <a:off x="10309624" y="4949472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10717</xdr:colOff>
      <xdr:row>20</xdr:row>
      <xdr:rowOff>151210</xdr:rowOff>
    </xdr:from>
    <xdr:to>
      <xdr:col>97</xdr:col>
      <xdr:colOff>142048</xdr:colOff>
      <xdr:row>20</xdr:row>
      <xdr:rowOff>151210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3873F91-62B3-4F9D-847E-023DDE7E8DF1}"/>
            </a:ext>
          </a:extLst>
        </xdr:cNvPr>
        <xdr:cNvCxnSpPr/>
      </xdr:nvCxnSpPr>
      <xdr:spPr>
        <a:xfrm>
          <a:off x="17089042" y="468511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14289</xdr:colOff>
      <xdr:row>21</xdr:row>
      <xdr:rowOff>152447</xdr:rowOff>
    </xdr:from>
    <xdr:to>
      <xdr:col>97</xdr:col>
      <xdr:colOff>145620</xdr:colOff>
      <xdr:row>21</xdr:row>
      <xdr:rowOff>152447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3FAA249-48B9-4670-B21A-A90E5ABD4F3C}"/>
            </a:ext>
          </a:extLst>
        </xdr:cNvPr>
        <xdr:cNvCxnSpPr/>
      </xdr:nvCxnSpPr>
      <xdr:spPr>
        <a:xfrm>
          <a:off x="17092614" y="4953047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33131</xdr:colOff>
      <xdr:row>37</xdr:row>
      <xdr:rowOff>124239</xdr:rowOff>
    </xdr:from>
    <xdr:to>
      <xdr:col>17</xdr:col>
      <xdr:colOff>125897</xdr:colOff>
      <xdr:row>37</xdr:row>
      <xdr:rowOff>124239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8CC0DB8-A816-4A4B-B17F-7E739A2182BE}"/>
            </a:ext>
          </a:extLst>
        </xdr:cNvPr>
        <xdr:cNvCxnSpPr/>
      </xdr:nvCxnSpPr>
      <xdr:spPr>
        <a:xfrm>
          <a:off x="2852531" y="9192039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36444</xdr:colOff>
      <xdr:row>39</xdr:row>
      <xdr:rowOff>135835</xdr:rowOff>
    </xdr:from>
    <xdr:to>
      <xdr:col>17</xdr:col>
      <xdr:colOff>129210</xdr:colOff>
      <xdr:row>39</xdr:row>
      <xdr:rowOff>135835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A887AA9-07A6-4AF0-B525-39845BCD0734}"/>
            </a:ext>
          </a:extLst>
        </xdr:cNvPr>
        <xdr:cNvCxnSpPr/>
      </xdr:nvCxnSpPr>
      <xdr:spPr>
        <a:xfrm>
          <a:off x="2855844" y="9660835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28162</xdr:colOff>
      <xdr:row>37</xdr:row>
      <xdr:rowOff>135834</xdr:rowOff>
    </xdr:from>
    <xdr:to>
      <xdr:col>55</xdr:col>
      <xdr:colOff>120927</xdr:colOff>
      <xdr:row>37</xdr:row>
      <xdr:rowOff>135834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FB59976-3B4B-42EF-B0CC-AB4EE26FDF6D}"/>
            </a:ext>
          </a:extLst>
        </xdr:cNvPr>
        <xdr:cNvCxnSpPr/>
      </xdr:nvCxnSpPr>
      <xdr:spPr>
        <a:xfrm>
          <a:off x="9638887" y="9203634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31475</xdr:colOff>
      <xdr:row>39</xdr:row>
      <xdr:rowOff>147430</xdr:rowOff>
    </xdr:from>
    <xdr:to>
      <xdr:col>55</xdr:col>
      <xdr:colOff>124240</xdr:colOff>
      <xdr:row>39</xdr:row>
      <xdr:rowOff>147430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9A86534-F099-4F16-A6F9-0C4BB625BD3B}"/>
            </a:ext>
          </a:extLst>
        </xdr:cNvPr>
        <xdr:cNvCxnSpPr/>
      </xdr:nvCxnSpPr>
      <xdr:spPr>
        <a:xfrm>
          <a:off x="9642200" y="9672430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24850</xdr:colOff>
      <xdr:row>37</xdr:row>
      <xdr:rowOff>124239</xdr:rowOff>
    </xdr:from>
    <xdr:to>
      <xdr:col>93</xdr:col>
      <xdr:colOff>117615</xdr:colOff>
      <xdr:row>37</xdr:row>
      <xdr:rowOff>124239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5673A57-0987-48B4-88FF-595FCED84E9B}"/>
            </a:ext>
          </a:extLst>
        </xdr:cNvPr>
        <xdr:cNvCxnSpPr/>
      </xdr:nvCxnSpPr>
      <xdr:spPr>
        <a:xfrm>
          <a:off x="16426900" y="9192039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28163</xdr:colOff>
      <xdr:row>39</xdr:row>
      <xdr:rowOff>135835</xdr:rowOff>
    </xdr:from>
    <xdr:to>
      <xdr:col>93</xdr:col>
      <xdr:colOff>120928</xdr:colOff>
      <xdr:row>39</xdr:row>
      <xdr:rowOff>135835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3ECB715-3C18-49ED-B592-41EA446AE930}"/>
            </a:ext>
          </a:extLst>
        </xdr:cNvPr>
        <xdr:cNvCxnSpPr/>
      </xdr:nvCxnSpPr>
      <xdr:spPr>
        <a:xfrm>
          <a:off x="16430213" y="9660835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15479</xdr:colOff>
      <xdr:row>20</xdr:row>
      <xdr:rowOff>150019</xdr:rowOff>
    </xdr:from>
    <xdr:to>
      <xdr:col>21</xdr:col>
      <xdr:colOff>146810</xdr:colOff>
      <xdr:row>20</xdr:row>
      <xdr:rowOff>150019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EA11B31-35B1-4EBF-A49C-2743C9A37086}"/>
            </a:ext>
          </a:extLst>
        </xdr:cNvPr>
        <xdr:cNvCxnSpPr/>
      </xdr:nvCxnSpPr>
      <xdr:spPr>
        <a:xfrm>
          <a:off x="3511154" y="4683919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19051</xdr:colOff>
      <xdr:row>21</xdr:row>
      <xdr:rowOff>142970</xdr:rowOff>
    </xdr:from>
    <xdr:to>
      <xdr:col>21</xdr:col>
      <xdr:colOff>150382</xdr:colOff>
      <xdr:row>21</xdr:row>
      <xdr:rowOff>142970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74227FB-A0C6-4E8E-9E86-999970D5E7C1}"/>
            </a:ext>
          </a:extLst>
        </xdr:cNvPr>
        <xdr:cNvCxnSpPr/>
      </xdr:nvCxnSpPr>
      <xdr:spPr>
        <a:xfrm>
          <a:off x="3514726" y="494357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19052</xdr:colOff>
      <xdr:row>20</xdr:row>
      <xdr:rowOff>147638</xdr:rowOff>
    </xdr:from>
    <xdr:to>
      <xdr:col>59</xdr:col>
      <xdr:colOff>150382</xdr:colOff>
      <xdr:row>20</xdr:row>
      <xdr:rowOff>147638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01C6830-12D5-4D64-B2F8-ED39EE90390C}"/>
            </a:ext>
          </a:extLst>
        </xdr:cNvPr>
        <xdr:cNvCxnSpPr/>
      </xdr:nvCxnSpPr>
      <xdr:spPr>
        <a:xfrm>
          <a:off x="10306052" y="4681538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22624</xdr:colOff>
      <xdr:row>21</xdr:row>
      <xdr:rowOff>148872</xdr:rowOff>
    </xdr:from>
    <xdr:to>
      <xdr:col>59</xdr:col>
      <xdr:colOff>153954</xdr:colOff>
      <xdr:row>21</xdr:row>
      <xdr:rowOff>148872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BE4223D-16ED-4C4E-9A1F-F5650AC5094A}"/>
            </a:ext>
          </a:extLst>
        </xdr:cNvPr>
        <xdr:cNvCxnSpPr/>
      </xdr:nvCxnSpPr>
      <xdr:spPr>
        <a:xfrm>
          <a:off x="10309624" y="4949472"/>
          <a:ext cx="77903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10717</xdr:colOff>
      <xdr:row>20</xdr:row>
      <xdr:rowOff>151210</xdr:rowOff>
    </xdr:from>
    <xdr:to>
      <xdr:col>97</xdr:col>
      <xdr:colOff>142048</xdr:colOff>
      <xdr:row>20</xdr:row>
      <xdr:rowOff>151210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495A6C1-1A5C-4861-83B9-7B97B13C7E08}"/>
            </a:ext>
          </a:extLst>
        </xdr:cNvPr>
        <xdr:cNvCxnSpPr/>
      </xdr:nvCxnSpPr>
      <xdr:spPr>
        <a:xfrm>
          <a:off x="17089042" y="4685110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14289</xdr:colOff>
      <xdr:row>21</xdr:row>
      <xdr:rowOff>152447</xdr:rowOff>
    </xdr:from>
    <xdr:to>
      <xdr:col>97</xdr:col>
      <xdr:colOff>145620</xdr:colOff>
      <xdr:row>21</xdr:row>
      <xdr:rowOff>152447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97A6EEE-9CD0-4124-B00D-1707F477004B}"/>
            </a:ext>
          </a:extLst>
        </xdr:cNvPr>
        <xdr:cNvCxnSpPr/>
      </xdr:nvCxnSpPr>
      <xdr:spPr>
        <a:xfrm>
          <a:off x="17092614" y="4953047"/>
          <a:ext cx="77903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33131</xdr:colOff>
      <xdr:row>37</xdr:row>
      <xdr:rowOff>124239</xdr:rowOff>
    </xdr:from>
    <xdr:to>
      <xdr:col>17</xdr:col>
      <xdr:colOff>125897</xdr:colOff>
      <xdr:row>37</xdr:row>
      <xdr:rowOff>124239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303E327-7CED-41C0-9FB5-6D69B6289D61}"/>
            </a:ext>
          </a:extLst>
        </xdr:cNvPr>
        <xdr:cNvCxnSpPr/>
      </xdr:nvCxnSpPr>
      <xdr:spPr>
        <a:xfrm>
          <a:off x="2852531" y="9192039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36444</xdr:colOff>
      <xdr:row>39</xdr:row>
      <xdr:rowOff>135835</xdr:rowOff>
    </xdr:from>
    <xdr:to>
      <xdr:col>17</xdr:col>
      <xdr:colOff>129210</xdr:colOff>
      <xdr:row>39</xdr:row>
      <xdr:rowOff>135835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536C0F4-DC89-4A73-92B3-3D3965F22333}"/>
            </a:ext>
          </a:extLst>
        </xdr:cNvPr>
        <xdr:cNvCxnSpPr/>
      </xdr:nvCxnSpPr>
      <xdr:spPr>
        <a:xfrm>
          <a:off x="2855844" y="9660835"/>
          <a:ext cx="769041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28162</xdr:colOff>
      <xdr:row>37</xdr:row>
      <xdr:rowOff>135834</xdr:rowOff>
    </xdr:from>
    <xdr:to>
      <xdr:col>55</xdr:col>
      <xdr:colOff>120927</xdr:colOff>
      <xdr:row>37</xdr:row>
      <xdr:rowOff>135834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37CC6C6-1EA1-4FF1-8AF7-C3DC91D61D71}"/>
            </a:ext>
          </a:extLst>
        </xdr:cNvPr>
        <xdr:cNvCxnSpPr/>
      </xdr:nvCxnSpPr>
      <xdr:spPr>
        <a:xfrm>
          <a:off x="9638887" y="9203634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31475</xdr:colOff>
      <xdr:row>39</xdr:row>
      <xdr:rowOff>147430</xdr:rowOff>
    </xdr:from>
    <xdr:to>
      <xdr:col>55</xdr:col>
      <xdr:colOff>124240</xdr:colOff>
      <xdr:row>39</xdr:row>
      <xdr:rowOff>147430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0B41772-164D-454E-BA92-3B5914DAA311}"/>
            </a:ext>
          </a:extLst>
        </xdr:cNvPr>
        <xdr:cNvCxnSpPr/>
      </xdr:nvCxnSpPr>
      <xdr:spPr>
        <a:xfrm>
          <a:off x="9642200" y="9672430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24850</xdr:colOff>
      <xdr:row>37</xdr:row>
      <xdr:rowOff>124239</xdr:rowOff>
    </xdr:from>
    <xdr:to>
      <xdr:col>93</xdr:col>
      <xdr:colOff>117615</xdr:colOff>
      <xdr:row>37</xdr:row>
      <xdr:rowOff>124239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C2BD40E-1DA0-4F69-BE14-E135D032902A}"/>
            </a:ext>
          </a:extLst>
        </xdr:cNvPr>
        <xdr:cNvCxnSpPr/>
      </xdr:nvCxnSpPr>
      <xdr:spPr>
        <a:xfrm>
          <a:off x="16426900" y="9192039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28163</xdr:colOff>
      <xdr:row>39</xdr:row>
      <xdr:rowOff>135835</xdr:rowOff>
    </xdr:from>
    <xdr:to>
      <xdr:col>93</xdr:col>
      <xdr:colOff>120928</xdr:colOff>
      <xdr:row>39</xdr:row>
      <xdr:rowOff>135835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4FACAD8-939D-4D91-AB76-FB9B17EBAAF7}"/>
            </a:ext>
          </a:extLst>
        </xdr:cNvPr>
        <xdr:cNvCxnSpPr/>
      </xdr:nvCxnSpPr>
      <xdr:spPr>
        <a:xfrm>
          <a:off x="16430213" y="9660835"/>
          <a:ext cx="769040" cy="0"/>
        </a:xfrm>
        <a:prstGeom prst="line">
          <a:avLst/>
        </a:prstGeom>
        <a:ln w="38100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-ns-v021\&#19979;&#30000;&#22303;&#26408;&#20107;&#21209;&#25152;\&#21508;&#31278;&#24037;&#20107;&#29992;&#27096;&#24335;&#38598;&#12288;&#12288;&#65288;&#12456;&#12463;&#12475;&#12523;&#65289;\&#23433;&#20840;&#31649;&#29702;&#20307;&#39443;&#29256;\&#23433;&#20840;&#31649;&#29702;\&#23433;&#20840;&#31649;&#29702;&#65411;&#65438;&#65392;&#654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k-ns-v021\&#19979;&#30000;&#22303;&#26408;&#20107;&#21209;&#25152;\&#24037;&#20107;&#38306;&#20418;&#21442;&#32771;&#26360;&#39006;\&#23433;&#20840;&#29992;&#26360;&#39006;\&#24037;&#20107;&#38306;&#20418;\&#23433;&#20840;&#25552;&#20986;&#26360;&#39006;&#20840;&#24314;&#29256;\&#20840;&#24314;&#27096;&#24335;\&#23433;&#20840;&#34907;&#29983;&#25552;&#20986;&#26360;&#39006;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工事入力"/>
      <sheetName val="機械データ"/>
      <sheetName val="従業員名簿"/>
      <sheetName val="会社データ"/>
      <sheetName val="発注者データ"/>
      <sheetName val="車両データ"/>
    </sheetNames>
    <sheetDataSet>
      <sheetData sheetId="0"/>
      <sheetData sheetId="1">
        <row r="1">
          <cell r="A1" t="str">
            <v>工事名</v>
          </cell>
          <cell r="S1">
            <v>6</v>
          </cell>
        </row>
        <row r="2">
          <cell r="A2" t="str">
            <v>工事種類</v>
          </cell>
        </row>
        <row r="3">
          <cell r="A3" t="str">
            <v>工事番号</v>
          </cell>
        </row>
        <row r="4">
          <cell r="A4" t="str">
            <v>発注者</v>
          </cell>
        </row>
        <row r="5">
          <cell r="A5" t="str">
            <v>発注者住所</v>
          </cell>
        </row>
        <row r="6">
          <cell r="A6" t="str">
            <v>請負者</v>
          </cell>
        </row>
        <row r="7">
          <cell r="A7" t="str">
            <v>住所</v>
          </cell>
        </row>
        <row r="8">
          <cell r="A8" t="str">
            <v>代表取締役社長</v>
          </cell>
        </row>
        <row r="9">
          <cell r="A9" t="str">
            <v>電話</v>
          </cell>
        </row>
        <row r="10">
          <cell r="A10" t="str">
            <v>現場代理人</v>
          </cell>
        </row>
        <row r="11">
          <cell r="A11" t="str">
            <v>監理技術者</v>
          </cell>
        </row>
        <row r="12">
          <cell r="A12" t="str">
            <v>主任技術者</v>
          </cell>
        </row>
        <row r="13">
          <cell r="A13" t="str">
            <v>工期　自</v>
          </cell>
        </row>
        <row r="14">
          <cell r="A14" t="str">
            <v>至</v>
          </cell>
        </row>
        <row r="15">
          <cell r="A15" t="str">
            <v>JV代表会社名</v>
          </cell>
        </row>
        <row r="16">
          <cell r="A16" t="str">
            <v>作業所名</v>
          </cell>
        </row>
        <row r="17">
          <cell r="A17" t="str">
            <v>会社名</v>
          </cell>
        </row>
        <row r="18">
          <cell r="A18" t="str">
            <v>株式会社　＄＄建設</v>
          </cell>
        </row>
        <row r="19">
          <cell r="A19" t="str">
            <v>有限会社　○△□</v>
          </cell>
        </row>
        <row r="20">
          <cell r="A20" t="str">
            <v>有限会社　TS</v>
          </cell>
        </row>
        <row r="21">
          <cell r="A21" t="str">
            <v>未定</v>
          </cell>
        </row>
      </sheetData>
      <sheetData sheetId="2"/>
      <sheetData sheetId="3"/>
      <sheetData sheetId="4">
        <row r="2">
          <cell r="B2">
            <v>54</v>
          </cell>
          <cell r="C2">
            <v>6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ｏｎｆｉｇ"/>
      <sheetName val="詳細画面"/>
      <sheetName val="地山"/>
      <sheetName val="移動式ｸﾚｰﾝ"/>
      <sheetName val="事務所"/>
      <sheetName val="作業終了時"/>
      <sheetName val="産業廃棄物"/>
      <sheetName val="交通規制"/>
      <sheetName val="公衆災害"/>
      <sheetName val="足場点検"/>
      <sheetName val="足場組立"/>
      <sheetName val="土止め"/>
      <sheetName val="車両系"/>
      <sheetName val="災防協記録"/>
      <sheetName val="ﾐｰﾃｨﾝｸﾞ写真"/>
      <sheetName val="災害統計月報"/>
      <sheetName val="安全パトロール"/>
    </sheetNames>
    <sheetDataSet>
      <sheetData sheetId="0">
        <row r="2">
          <cell r="U2" t="str">
            <v>○</v>
          </cell>
        </row>
        <row r="3">
          <cell r="U3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BDAD-9BC4-4079-9811-D05225770B21}">
  <sheetPr>
    <tabColor indexed="10"/>
  </sheetPr>
  <dimension ref="A1:EU663"/>
  <sheetViews>
    <sheetView tabSelected="1" zoomScale="95" zoomScaleNormal="95" zoomScaleSheetLayoutView="100" workbookViewId="0">
      <selection activeCell="C33" sqref="C33"/>
    </sheetView>
  </sheetViews>
  <sheetFormatPr defaultColWidth="2" defaultRowHeight="15.75" customHeight="1" x14ac:dyDescent="0.15"/>
  <cols>
    <col min="1" max="1" width="2.625" style="3" customWidth="1"/>
    <col min="2" max="2" width="10.5" style="3" customWidth="1"/>
    <col min="3" max="3" width="62.875" style="3" customWidth="1"/>
    <col min="4" max="4" width="13.125" style="3" customWidth="1"/>
    <col min="5" max="5" width="14.125" style="2" customWidth="1"/>
    <col min="6" max="6" width="5.125" style="3" customWidth="1"/>
    <col min="7" max="16384" width="2" style="3"/>
  </cols>
  <sheetData>
    <row r="1" spans="1:151" ht="15.75" customHeight="1" x14ac:dyDescent="0.15">
      <c r="A1" s="1" t="s">
        <v>57</v>
      </c>
      <c r="B1" s="1"/>
      <c r="C1" s="1"/>
      <c r="D1" s="1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125"/>
      <c r="AU1" s="125"/>
      <c r="AV1" s="125"/>
      <c r="AW1" s="125"/>
      <c r="AX1" s="125"/>
      <c r="AY1" s="12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16"/>
      <c r="EO1" s="16"/>
      <c r="EP1" s="16"/>
      <c r="EQ1" s="16"/>
      <c r="ER1" s="16"/>
      <c r="ES1" s="16"/>
      <c r="ET1" s="16"/>
      <c r="EU1" s="16"/>
    </row>
    <row r="2" spans="1:151" ht="15.75" customHeight="1" x14ac:dyDescent="0.15">
      <c r="A2" s="117" t="s">
        <v>58</v>
      </c>
      <c r="B2" s="126"/>
      <c r="C2" s="212" t="s">
        <v>106</v>
      </c>
      <c r="D2" s="34" t="s">
        <v>28</v>
      </c>
      <c r="E2" s="105" t="s">
        <v>97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  <c r="Q2" s="17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5"/>
      <c r="BA2" s="35"/>
      <c r="BB2" s="17"/>
      <c r="BC2" s="17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</row>
    <row r="3" spans="1:151" ht="15.75" customHeight="1" x14ac:dyDescent="0.15">
      <c r="A3" s="117" t="s">
        <v>43</v>
      </c>
      <c r="B3" s="126"/>
      <c r="C3" s="94" t="s">
        <v>27</v>
      </c>
      <c r="D3" s="34" t="s">
        <v>6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5"/>
      <c r="BA3" s="35"/>
      <c r="BB3" s="17"/>
      <c r="BC3" s="17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</row>
    <row r="4" spans="1:151" ht="15.75" customHeight="1" x14ac:dyDescent="0.15">
      <c r="A4" s="117" t="s">
        <v>9</v>
      </c>
      <c r="B4" s="126"/>
      <c r="C4" s="94" t="s">
        <v>31</v>
      </c>
      <c r="D4" s="34" t="s">
        <v>6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7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18"/>
      <c r="AE4" s="18"/>
      <c r="AF4" s="18"/>
      <c r="AG4" s="18"/>
      <c r="AH4" s="30"/>
      <c r="AI4" s="30"/>
      <c r="AJ4" s="30"/>
      <c r="AK4" s="30"/>
      <c r="AL4" s="18"/>
      <c r="AM4" s="18"/>
      <c r="AN4" s="18"/>
      <c r="AO4" s="18"/>
      <c r="AP4" s="18"/>
      <c r="AQ4" s="18"/>
      <c r="AR4" s="18"/>
      <c r="AS4" s="18"/>
      <c r="AT4" s="17"/>
      <c r="AU4" s="17"/>
      <c r="AV4" s="30"/>
      <c r="AW4" s="30"/>
      <c r="AX4" s="30"/>
      <c r="AY4" s="30"/>
      <c r="AZ4" s="35"/>
      <c r="BA4" s="35"/>
      <c r="BB4" s="17"/>
      <c r="BC4" s="17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</row>
    <row r="5" spans="1:151" ht="15.75" customHeight="1" x14ac:dyDescent="0.15">
      <c r="A5" s="32"/>
      <c r="B5" s="4" t="s">
        <v>10</v>
      </c>
      <c r="C5" s="95" t="s">
        <v>32</v>
      </c>
      <c r="D5" s="127" t="s">
        <v>6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  <c r="Q5" s="17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17"/>
      <c r="AU5" s="17"/>
      <c r="AV5" s="30"/>
      <c r="AW5" s="30"/>
      <c r="AX5" s="30"/>
      <c r="AY5" s="30"/>
      <c r="AZ5" s="35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</row>
    <row r="6" spans="1:151" ht="10.5" customHeight="1" x14ac:dyDescent="0.15">
      <c r="A6" s="128"/>
      <c r="B6" s="130" t="s">
        <v>11</v>
      </c>
      <c r="C6" s="132" t="s">
        <v>33</v>
      </c>
      <c r="D6" s="128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17"/>
      <c r="AU6" s="17"/>
      <c r="AV6" s="30"/>
      <c r="AW6" s="30"/>
      <c r="AX6" s="30"/>
      <c r="AY6" s="30"/>
      <c r="AZ6" s="35"/>
      <c r="BA6" s="35"/>
      <c r="BB6" s="17"/>
      <c r="BC6" s="17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</row>
    <row r="7" spans="1:151" ht="5.25" customHeight="1" x14ac:dyDescent="0.15">
      <c r="A7" s="128"/>
      <c r="B7" s="131"/>
      <c r="C7" s="133"/>
      <c r="D7" s="128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17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17"/>
      <c r="AU7" s="17"/>
      <c r="AV7" s="30"/>
      <c r="AW7" s="30"/>
      <c r="AX7" s="30"/>
      <c r="AY7" s="30"/>
      <c r="AZ7" s="35"/>
      <c r="BA7" s="35"/>
      <c r="BB7" s="17"/>
      <c r="BC7" s="17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</row>
    <row r="8" spans="1:151" ht="15.75" customHeight="1" x14ac:dyDescent="0.15">
      <c r="A8" s="31"/>
      <c r="B8" s="5" t="s">
        <v>18</v>
      </c>
      <c r="C8" s="96" t="s">
        <v>65</v>
      </c>
      <c r="D8" s="129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  <c r="Q8" s="17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17"/>
      <c r="AU8" s="17"/>
      <c r="AV8" s="30"/>
      <c r="AW8" s="30"/>
      <c r="AX8" s="30"/>
      <c r="AY8" s="30"/>
      <c r="AZ8" s="35"/>
      <c r="BA8" s="35"/>
      <c r="BB8" s="17"/>
      <c r="BC8" s="17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</row>
    <row r="9" spans="1:151" ht="15.75" customHeight="1" x14ac:dyDescent="0.15">
      <c r="A9" s="134" t="s">
        <v>11</v>
      </c>
      <c r="B9" s="118"/>
      <c r="C9" s="6" t="str">
        <f>CONCATENATE(C5,C6,C8)</f>
        <v>二級河川○○川○○整備事業工事に伴う測量業務委託</v>
      </c>
      <c r="D9" s="33" t="s">
        <v>19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  <c r="Q9" s="17"/>
      <c r="R9" s="30"/>
      <c r="S9" s="30"/>
      <c r="T9" s="30"/>
      <c r="U9" s="30"/>
      <c r="V9" s="30"/>
      <c r="W9" s="30"/>
      <c r="X9" s="30"/>
      <c r="Y9" s="30"/>
      <c r="Z9" s="18"/>
      <c r="AA9" s="18"/>
      <c r="AB9" s="18"/>
      <c r="AC9" s="18"/>
      <c r="AD9" s="18"/>
      <c r="AE9" s="18"/>
      <c r="AF9" s="18"/>
      <c r="AG9" s="18"/>
      <c r="AH9" s="30"/>
      <c r="AI9" s="30"/>
      <c r="AJ9" s="30"/>
      <c r="AK9" s="30"/>
      <c r="AL9" s="18"/>
      <c r="AM9" s="18"/>
      <c r="AN9" s="18"/>
      <c r="AO9" s="18"/>
      <c r="AP9" s="18"/>
      <c r="AQ9" s="18"/>
      <c r="AR9" s="18"/>
      <c r="AS9" s="18"/>
      <c r="AT9" s="17"/>
      <c r="AU9" s="17"/>
      <c r="AV9" s="30"/>
      <c r="AW9" s="30"/>
      <c r="AX9" s="30"/>
      <c r="AY9" s="30"/>
      <c r="AZ9" s="35"/>
      <c r="BA9" s="35"/>
      <c r="BB9" s="17"/>
      <c r="BC9" s="17"/>
      <c r="BD9" s="30"/>
      <c r="BE9" s="30"/>
      <c r="BF9" s="30"/>
      <c r="BG9" s="30"/>
      <c r="BH9" s="30"/>
      <c r="BI9" s="30"/>
      <c r="BJ9" s="30"/>
      <c r="BK9" s="30"/>
      <c r="BL9" s="18"/>
      <c r="BM9" s="18"/>
      <c r="BN9" s="18"/>
      <c r="BO9" s="18"/>
      <c r="BP9" s="18"/>
      <c r="BQ9" s="18"/>
      <c r="BR9" s="18"/>
      <c r="BS9" s="18"/>
      <c r="BT9" s="30"/>
      <c r="BU9" s="30"/>
      <c r="BV9" s="30"/>
      <c r="BW9" s="30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</row>
    <row r="10" spans="1:151" ht="5.25" customHeight="1" x14ac:dyDescent="0.15">
      <c r="A10" s="135" t="s">
        <v>5</v>
      </c>
      <c r="B10" s="136"/>
      <c r="C10" s="138">
        <v>10000000</v>
      </c>
      <c r="D10" s="127" t="s">
        <v>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7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17"/>
      <c r="AU10" s="17"/>
      <c r="AV10" s="30"/>
      <c r="AW10" s="30"/>
      <c r="AX10" s="30"/>
      <c r="AY10" s="30"/>
      <c r="AZ10" s="35"/>
      <c r="BA10" s="35"/>
      <c r="BB10" s="17"/>
      <c r="BC10" s="17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</row>
    <row r="11" spans="1:151" ht="10.5" customHeight="1" x14ac:dyDescent="0.15">
      <c r="A11" s="134"/>
      <c r="B11" s="137"/>
      <c r="C11" s="139"/>
      <c r="D11" s="129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17"/>
      <c r="AU11" s="17"/>
      <c r="AV11" s="30"/>
      <c r="AW11" s="30"/>
      <c r="AX11" s="30"/>
      <c r="AY11" s="30"/>
      <c r="AZ11" s="35"/>
      <c r="BA11" s="35"/>
      <c r="BB11" s="17"/>
      <c r="BC11" s="17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</row>
    <row r="12" spans="1:151" ht="15.75" customHeight="1" x14ac:dyDescent="0.15">
      <c r="A12" s="117" t="s">
        <v>4</v>
      </c>
      <c r="B12" s="118"/>
      <c r="C12" s="7"/>
      <c r="D12" s="32" t="s">
        <v>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  <c r="Q12" s="17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17"/>
      <c r="AU12" s="17"/>
      <c r="AV12" s="30"/>
      <c r="AW12" s="30"/>
      <c r="AX12" s="30"/>
      <c r="AY12" s="30"/>
      <c r="AZ12" s="35"/>
      <c r="BA12" s="35"/>
      <c r="BB12" s="17"/>
      <c r="BC12" s="17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</row>
    <row r="13" spans="1:151" ht="15.75" customHeight="1" x14ac:dyDescent="0.15">
      <c r="A13" s="117" t="s">
        <v>59</v>
      </c>
      <c r="B13" s="118"/>
      <c r="C13" s="94" t="s">
        <v>34</v>
      </c>
      <c r="D13" s="34" t="s">
        <v>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7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17"/>
      <c r="AU13" s="17"/>
      <c r="AV13" s="30"/>
      <c r="AW13" s="30"/>
      <c r="AX13" s="30"/>
      <c r="AY13" s="30"/>
      <c r="AZ13" s="35"/>
      <c r="BA13" s="35"/>
      <c r="BB13" s="17"/>
      <c r="BC13" s="17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</row>
    <row r="14" spans="1:151" ht="15.75" customHeight="1" x14ac:dyDescent="0.15">
      <c r="A14" s="117" t="s">
        <v>7</v>
      </c>
      <c r="B14" s="118"/>
      <c r="C14" s="94" t="s">
        <v>75</v>
      </c>
      <c r="D14" s="34" t="s">
        <v>6</v>
      </c>
      <c r="E14" s="104">
        <v>45935</v>
      </c>
      <c r="F14" s="92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0"/>
      <c r="CO14" s="30"/>
      <c r="CP14" s="30"/>
      <c r="CQ14" s="30"/>
      <c r="CR14" s="30"/>
      <c r="CS14" s="30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0"/>
      <c r="EI14" s="30"/>
      <c r="EJ14" s="30"/>
      <c r="EK14" s="30"/>
      <c r="EL14" s="30"/>
      <c r="EM14" s="30"/>
      <c r="EN14" s="16"/>
      <c r="EO14" s="16"/>
      <c r="EP14" s="16"/>
      <c r="EQ14" s="16"/>
      <c r="ER14" s="16"/>
      <c r="ES14" s="16"/>
      <c r="ET14" s="16"/>
      <c r="EU14" s="16"/>
    </row>
    <row r="15" spans="1:151" ht="15.75" customHeight="1" x14ac:dyDescent="0.15">
      <c r="A15" s="117" t="s">
        <v>60</v>
      </c>
      <c r="B15" s="118"/>
      <c r="C15" s="94" t="s">
        <v>30</v>
      </c>
      <c r="D15" s="34" t="s">
        <v>6</v>
      </c>
      <c r="E15" s="104">
        <v>46096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16"/>
      <c r="Y15" s="16"/>
      <c r="Z15" s="28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16"/>
      <c r="AY15" s="16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16"/>
      <c r="BS15" s="16"/>
      <c r="BT15" s="28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16"/>
      <c r="CS15" s="16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16"/>
      <c r="DM15" s="16"/>
      <c r="DN15" s="28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16"/>
      <c r="EM15" s="16"/>
      <c r="EN15" s="16"/>
      <c r="EO15" s="16"/>
      <c r="EP15" s="16"/>
      <c r="EQ15" s="16"/>
      <c r="ER15" s="16"/>
      <c r="ES15" s="16"/>
      <c r="ET15" s="16"/>
      <c r="EU15" s="16"/>
    </row>
    <row r="16" spans="1:151" ht="15.75" customHeight="1" x14ac:dyDescent="0.15">
      <c r="A16" s="117" t="s">
        <v>61</v>
      </c>
      <c r="B16" s="118"/>
      <c r="C16" s="8"/>
      <c r="D16" s="34" t="s">
        <v>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16"/>
      <c r="Y16" s="16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16"/>
      <c r="AY16" s="16"/>
      <c r="AZ16" s="30"/>
      <c r="BA16" s="30"/>
      <c r="BB16" s="30"/>
      <c r="BC16" s="30"/>
      <c r="BD16" s="30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16"/>
      <c r="BS16" s="16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16"/>
      <c r="CS16" s="16"/>
      <c r="CT16" s="30"/>
      <c r="CU16" s="30"/>
      <c r="CV16" s="30"/>
      <c r="CW16" s="30"/>
      <c r="CX16" s="30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16"/>
      <c r="DM16" s="16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16"/>
      <c r="EM16" s="16"/>
      <c r="EN16" s="16"/>
      <c r="EO16" s="16"/>
      <c r="EP16" s="16"/>
      <c r="EQ16" s="16"/>
      <c r="ER16" s="16"/>
      <c r="ES16" s="16"/>
      <c r="ET16" s="16"/>
      <c r="EU16" s="16"/>
    </row>
    <row r="17" spans="1:151" ht="30.75" customHeight="1" x14ac:dyDescent="0.15">
      <c r="A17" s="119" t="s">
        <v>76</v>
      </c>
      <c r="B17" s="118"/>
      <c r="C17" s="94" t="s">
        <v>72</v>
      </c>
      <c r="D17" s="34" t="s">
        <v>6</v>
      </c>
      <c r="F17" s="30"/>
      <c r="G17" s="30"/>
      <c r="H17" s="30"/>
      <c r="I17" s="30"/>
      <c r="J17" s="30"/>
      <c r="K17" s="30"/>
      <c r="L17" s="30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30"/>
      <c r="AG17" s="30"/>
      <c r="AH17" s="30"/>
      <c r="AI17" s="30"/>
      <c r="AJ17" s="30"/>
      <c r="AK17" s="30"/>
      <c r="AL17" s="30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0"/>
      <c r="BA17" s="30"/>
      <c r="BB17" s="30"/>
      <c r="BC17" s="30"/>
      <c r="BD17" s="30"/>
      <c r="BE17" s="30"/>
      <c r="BF17" s="30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30"/>
      <c r="CA17" s="30"/>
      <c r="CB17" s="30"/>
      <c r="CC17" s="30"/>
      <c r="CD17" s="30"/>
      <c r="CE17" s="30"/>
      <c r="CF17" s="30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0"/>
      <c r="CU17" s="30"/>
      <c r="CV17" s="30"/>
      <c r="CW17" s="30"/>
      <c r="CX17" s="30"/>
      <c r="CY17" s="30"/>
      <c r="CZ17" s="30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30"/>
      <c r="DU17" s="30"/>
      <c r="DV17" s="30"/>
      <c r="DW17" s="30"/>
      <c r="DX17" s="30"/>
      <c r="DY17" s="30"/>
      <c r="DZ17" s="30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16"/>
      <c r="EO17" s="16"/>
      <c r="EP17" s="16"/>
      <c r="EQ17" s="16"/>
      <c r="ER17" s="16"/>
      <c r="ES17" s="16"/>
      <c r="ET17" s="16"/>
      <c r="EU17" s="16"/>
    </row>
    <row r="18" spans="1:151" ht="15.75" customHeight="1" x14ac:dyDescent="0.15">
      <c r="A18" s="117" t="s">
        <v>8</v>
      </c>
      <c r="B18" s="118"/>
      <c r="C18" s="94" t="s">
        <v>35</v>
      </c>
      <c r="D18" s="34" t="s">
        <v>6</v>
      </c>
      <c r="F18" s="30"/>
      <c r="G18" s="30"/>
      <c r="H18" s="30"/>
      <c r="I18" s="30"/>
      <c r="J18" s="30"/>
      <c r="K18" s="30"/>
      <c r="L18" s="3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30"/>
      <c r="AG18" s="30"/>
      <c r="AH18" s="30"/>
      <c r="AI18" s="30"/>
      <c r="AJ18" s="30"/>
      <c r="AK18" s="30"/>
      <c r="AL18" s="30"/>
      <c r="AM18" s="35"/>
      <c r="AN18" s="19"/>
      <c r="AO18" s="27"/>
      <c r="AP18" s="27"/>
      <c r="AQ18" s="27"/>
      <c r="AR18" s="27"/>
      <c r="AS18" s="27"/>
      <c r="AT18" s="27"/>
      <c r="AU18" s="27"/>
      <c r="AV18" s="27"/>
      <c r="AW18" s="27"/>
      <c r="AX18" s="35"/>
      <c r="AY18" s="35"/>
      <c r="AZ18" s="30"/>
      <c r="BA18" s="30"/>
      <c r="BB18" s="30"/>
      <c r="BC18" s="30"/>
      <c r="BD18" s="30"/>
      <c r="BE18" s="30"/>
      <c r="BF18" s="30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30"/>
      <c r="CA18" s="30"/>
      <c r="CB18" s="30"/>
      <c r="CC18" s="30"/>
      <c r="CD18" s="30"/>
      <c r="CE18" s="30"/>
      <c r="CF18" s="30"/>
      <c r="CG18" s="35"/>
      <c r="CH18" s="19"/>
      <c r="CI18" s="27"/>
      <c r="CJ18" s="27"/>
      <c r="CK18" s="27"/>
      <c r="CL18" s="27"/>
      <c r="CM18" s="27"/>
      <c r="CN18" s="27"/>
      <c r="CO18" s="27"/>
      <c r="CP18" s="27"/>
      <c r="CQ18" s="27"/>
      <c r="CR18" s="35"/>
      <c r="CS18" s="35"/>
      <c r="CT18" s="30"/>
      <c r="CU18" s="30"/>
      <c r="CV18" s="30"/>
      <c r="CW18" s="30"/>
      <c r="CX18" s="30"/>
      <c r="CY18" s="30"/>
      <c r="CZ18" s="30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30"/>
      <c r="DU18" s="30"/>
      <c r="DV18" s="30"/>
      <c r="DW18" s="30"/>
      <c r="DX18" s="30"/>
      <c r="DY18" s="30"/>
      <c r="DZ18" s="30"/>
      <c r="EA18" s="35"/>
      <c r="EB18" s="19"/>
      <c r="EC18" s="27"/>
      <c r="ED18" s="27"/>
      <c r="EE18" s="27"/>
      <c r="EF18" s="27"/>
      <c r="EG18" s="27"/>
      <c r="EH18" s="27"/>
      <c r="EI18" s="27"/>
      <c r="EJ18" s="27"/>
      <c r="EK18" s="27"/>
      <c r="EL18" s="35"/>
      <c r="EM18" s="35"/>
      <c r="EN18" s="16"/>
      <c r="EO18" s="16"/>
      <c r="EP18" s="16"/>
      <c r="EQ18" s="16"/>
      <c r="ER18" s="16"/>
      <c r="ES18" s="16"/>
      <c r="ET18" s="16"/>
      <c r="EU18" s="16"/>
    </row>
    <row r="19" spans="1:151" ht="15.75" customHeight="1" x14ac:dyDescent="0.15">
      <c r="A19" s="122" t="s">
        <v>51</v>
      </c>
      <c r="B19" s="123"/>
      <c r="C19" s="94" t="s">
        <v>36</v>
      </c>
      <c r="D19" s="34" t="s">
        <v>6</v>
      </c>
      <c r="F19" s="30"/>
      <c r="G19" s="30"/>
      <c r="H19" s="30"/>
      <c r="I19" s="30"/>
      <c r="J19" s="30"/>
      <c r="K19" s="30"/>
      <c r="L19" s="30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0"/>
      <c r="AG19" s="30"/>
      <c r="AH19" s="30"/>
      <c r="AI19" s="30"/>
      <c r="AJ19" s="30"/>
      <c r="AK19" s="30"/>
      <c r="AL19" s="30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0"/>
      <c r="BA19" s="30"/>
      <c r="BB19" s="30"/>
      <c r="BC19" s="30"/>
      <c r="BD19" s="30"/>
      <c r="BE19" s="30"/>
      <c r="BF19" s="30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30"/>
      <c r="CA19" s="30"/>
      <c r="CB19" s="30"/>
      <c r="CC19" s="30"/>
      <c r="CD19" s="30"/>
      <c r="CE19" s="30"/>
      <c r="CF19" s="30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0"/>
      <c r="CU19" s="30"/>
      <c r="CV19" s="30"/>
      <c r="CW19" s="30"/>
      <c r="CX19" s="30"/>
      <c r="CY19" s="30"/>
      <c r="CZ19" s="30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30"/>
      <c r="DU19" s="30"/>
      <c r="DV19" s="30"/>
      <c r="DW19" s="30"/>
      <c r="DX19" s="30"/>
      <c r="DY19" s="30"/>
      <c r="DZ19" s="30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16"/>
      <c r="EO19" s="16"/>
      <c r="EP19" s="16"/>
      <c r="EQ19" s="16"/>
      <c r="ER19" s="16"/>
      <c r="ES19" s="16"/>
      <c r="ET19" s="16"/>
      <c r="EU19" s="16"/>
    </row>
    <row r="20" spans="1:151" ht="15.75" customHeight="1" x14ac:dyDescent="0.15">
      <c r="A20" s="122" t="s">
        <v>64</v>
      </c>
      <c r="B20" s="123"/>
      <c r="C20" s="94" t="s">
        <v>35</v>
      </c>
      <c r="D20" s="34" t="s">
        <v>6</v>
      </c>
      <c r="F20" s="30"/>
      <c r="G20" s="30"/>
      <c r="H20" s="30"/>
      <c r="I20" s="30"/>
      <c r="J20" s="30"/>
      <c r="K20" s="30"/>
      <c r="L20" s="30"/>
      <c r="M20" s="3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30"/>
      <c r="AG20" s="30"/>
      <c r="AH20" s="30"/>
      <c r="AI20" s="30"/>
      <c r="AJ20" s="30"/>
      <c r="AK20" s="30"/>
      <c r="AL20" s="30"/>
      <c r="AM20" s="35"/>
      <c r="AN20" s="35"/>
      <c r="AO20" s="35"/>
      <c r="AP20" s="30"/>
      <c r="AQ20" s="30"/>
      <c r="AR20" s="35"/>
      <c r="AS20" s="30"/>
      <c r="AT20" s="30"/>
      <c r="AU20" s="35"/>
      <c r="AV20" s="30"/>
      <c r="AW20" s="30"/>
      <c r="AX20" s="35"/>
      <c r="AY20" s="35"/>
      <c r="AZ20" s="30"/>
      <c r="BA20" s="30"/>
      <c r="BB20" s="30"/>
      <c r="BC20" s="30"/>
      <c r="BD20" s="30"/>
      <c r="BE20" s="30"/>
      <c r="BF20" s="30"/>
      <c r="BG20" s="3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30"/>
      <c r="CA20" s="30"/>
      <c r="CB20" s="30"/>
      <c r="CC20" s="30"/>
      <c r="CD20" s="30"/>
      <c r="CE20" s="30"/>
      <c r="CF20" s="30"/>
      <c r="CG20" s="35"/>
      <c r="CH20" s="35"/>
      <c r="CI20" s="35"/>
      <c r="CJ20" s="30"/>
      <c r="CK20" s="30"/>
      <c r="CL20" s="35"/>
      <c r="CM20" s="30"/>
      <c r="CN20" s="30"/>
      <c r="CO20" s="35"/>
      <c r="CP20" s="30"/>
      <c r="CQ20" s="30"/>
      <c r="CR20" s="35"/>
      <c r="CS20" s="35"/>
      <c r="CT20" s="30"/>
      <c r="CU20" s="30"/>
      <c r="CV20" s="30"/>
      <c r="CW20" s="30"/>
      <c r="CX20" s="30"/>
      <c r="CY20" s="30"/>
      <c r="CZ20" s="30"/>
      <c r="DA20" s="3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30"/>
      <c r="DU20" s="30"/>
      <c r="DV20" s="30"/>
      <c r="DW20" s="30"/>
      <c r="DX20" s="30"/>
      <c r="DY20" s="30"/>
      <c r="DZ20" s="30"/>
      <c r="EA20" s="35"/>
      <c r="EB20" s="35"/>
      <c r="EC20" s="35"/>
      <c r="ED20" s="30"/>
      <c r="EE20" s="30"/>
      <c r="EF20" s="35"/>
      <c r="EG20" s="30"/>
      <c r="EH20" s="30"/>
      <c r="EI20" s="35"/>
      <c r="EJ20" s="30"/>
      <c r="EK20" s="30"/>
      <c r="EL20" s="35"/>
      <c r="EM20" s="35"/>
      <c r="EN20" s="16"/>
      <c r="EO20" s="16"/>
      <c r="EP20" s="16"/>
      <c r="EQ20" s="16"/>
      <c r="ER20" s="16"/>
      <c r="ES20" s="16"/>
      <c r="ET20" s="16"/>
      <c r="EU20" s="16"/>
    </row>
    <row r="21" spans="1:151" ht="15.75" hidden="1" customHeight="1" x14ac:dyDescent="0.15">
      <c r="A21" s="124" t="s">
        <v>24</v>
      </c>
      <c r="B21" s="124"/>
      <c r="C21" s="9" t="s">
        <v>13</v>
      </c>
      <c r="D21" s="34" t="s">
        <v>12</v>
      </c>
      <c r="E21" s="120" t="s">
        <v>98</v>
      </c>
      <c r="F21" s="121"/>
      <c r="G21" s="121"/>
      <c r="H21" s="121"/>
      <c r="I21" s="121"/>
      <c r="J21" s="30"/>
      <c r="K21" s="30"/>
      <c r="L21" s="3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30"/>
      <c r="AG21" s="30"/>
      <c r="AH21" s="30"/>
      <c r="AI21" s="30"/>
      <c r="AJ21" s="30"/>
      <c r="AK21" s="30"/>
      <c r="AL21" s="30"/>
      <c r="AM21" s="35"/>
      <c r="AN21" s="35"/>
      <c r="AO21" s="35"/>
      <c r="AP21" s="30"/>
      <c r="AQ21" s="30"/>
      <c r="AR21" s="35"/>
      <c r="AS21" s="30"/>
      <c r="AT21" s="30"/>
      <c r="AU21" s="35"/>
      <c r="AV21" s="30"/>
      <c r="AW21" s="30"/>
      <c r="AX21" s="35"/>
      <c r="AY21" s="35"/>
      <c r="AZ21" s="30"/>
      <c r="BA21" s="30"/>
      <c r="BB21" s="30"/>
      <c r="BC21" s="30"/>
      <c r="BD21" s="30"/>
      <c r="BE21" s="30"/>
      <c r="BF21" s="3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30"/>
      <c r="CA21" s="30"/>
      <c r="CB21" s="30"/>
      <c r="CC21" s="30"/>
      <c r="CD21" s="30"/>
      <c r="CE21" s="30"/>
      <c r="CF21" s="30"/>
      <c r="CG21" s="35"/>
      <c r="CH21" s="35"/>
      <c r="CI21" s="35"/>
      <c r="CJ21" s="30"/>
      <c r="CK21" s="30"/>
      <c r="CL21" s="35"/>
      <c r="CM21" s="30"/>
      <c r="CN21" s="30"/>
      <c r="CO21" s="35"/>
      <c r="CP21" s="30"/>
      <c r="CQ21" s="30"/>
      <c r="CR21" s="35"/>
      <c r="CS21" s="35"/>
      <c r="CT21" s="30"/>
      <c r="CU21" s="30"/>
      <c r="CV21" s="30"/>
      <c r="CW21" s="30"/>
      <c r="CX21" s="30"/>
      <c r="CY21" s="30"/>
      <c r="CZ21" s="3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30"/>
      <c r="DU21" s="30"/>
      <c r="DV21" s="30"/>
      <c r="DW21" s="30"/>
      <c r="DX21" s="30"/>
      <c r="DY21" s="30"/>
      <c r="DZ21" s="30"/>
      <c r="EA21" s="35"/>
      <c r="EB21" s="35"/>
      <c r="EC21" s="35"/>
      <c r="ED21" s="30"/>
      <c r="EE21" s="30"/>
      <c r="EF21" s="35"/>
      <c r="EG21" s="30"/>
      <c r="EH21" s="30"/>
      <c r="EI21" s="35"/>
      <c r="EJ21" s="30"/>
      <c r="EK21" s="30"/>
      <c r="EL21" s="35"/>
      <c r="EM21" s="35"/>
      <c r="EN21" s="16"/>
      <c r="EO21" s="16"/>
      <c r="EP21" s="16"/>
      <c r="EQ21" s="16"/>
      <c r="ER21" s="16"/>
      <c r="ES21" s="16"/>
      <c r="ET21" s="16"/>
      <c r="EU21" s="16"/>
    </row>
    <row r="22" spans="1:151" ht="15.75" hidden="1" customHeight="1" x14ac:dyDescent="0.15">
      <c r="A22" s="124" t="s">
        <v>23</v>
      </c>
      <c r="B22" s="124"/>
      <c r="C22" s="94" t="s">
        <v>14</v>
      </c>
      <c r="D22" s="124" t="s">
        <v>21</v>
      </c>
      <c r="E22" s="120"/>
      <c r="F22" s="121"/>
      <c r="G22" s="121"/>
      <c r="H22" s="121"/>
      <c r="I22" s="121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22"/>
      <c r="AG22" s="22"/>
      <c r="AH22" s="22"/>
      <c r="AI22" s="22"/>
      <c r="AJ22" s="22"/>
      <c r="AK22" s="22"/>
      <c r="AL22" s="22"/>
      <c r="AM22" s="30"/>
      <c r="AN22" s="30"/>
      <c r="AO22" s="20"/>
      <c r="AP22" s="20"/>
      <c r="AQ22" s="20"/>
      <c r="AR22" s="20"/>
      <c r="AS22" s="20"/>
      <c r="AT22" s="20"/>
      <c r="AU22" s="20"/>
      <c r="AV22" s="20"/>
      <c r="AW22" s="20"/>
      <c r="AX22" s="30"/>
      <c r="AY22" s="30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22"/>
      <c r="CA22" s="22"/>
      <c r="CB22" s="22"/>
      <c r="CC22" s="22"/>
      <c r="CD22" s="22"/>
      <c r="CE22" s="22"/>
      <c r="CF22" s="22"/>
      <c r="CG22" s="30"/>
      <c r="CH22" s="30"/>
      <c r="CI22" s="20"/>
      <c r="CJ22" s="20"/>
      <c r="CK22" s="20"/>
      <c r="CL22" s="20"/>
      <c r="CM22" s="20"/>
      <c r="CN22" s="20"/>
      <c r="CO22" s="20"/>
      <c r="CP22" s="20"/>
      <c r="CQ22" s="20"/>
      <c r="CR22" s="30"/>
      <c r="CS22" s="30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22"/>
      <c r="DU22" s="22"/>
      <c r="DV22" s="22"/>
      <c r="DW22" s="22"/>
      <c r="DX22" s="22"/>
      <c r="DY22" s="22"/>
      <c r="DZ22" s="22"/>
      <c r="EA22" s="30"/>
      <c r="EB22" s="30"/>
      <c r="EC22" s="20"/>
      <c r="ED22" s="20"/>
      <c r="EE22" s="20"/>
      <c r="EF22" s="20"/>
      <c r="EG22" s="20"/>
      <c r="EH22" s="20"/>
      <c r="EI22" s="20"/>
      <c r="EJ22" s="20"/>
      <c r="EK22" s="20"/>
      <c r="EL22" s="30"/>
      <c r="EM22" s="30"/>
      <c r="EN22" s="16"/>
      <c r="EO22" s="16"/>
      <c r="EP22" s="16"/>
      <c r="EQ22" s="16"/>
      <c r="ER22" s="16"/>
      <c r="ES22" s="16"/>
      <c r="ET22" s="16"/>
      <c r="EU22" s="16"/>
    </row>
    <row r="23" spans="1:151" ht="15.75" hidden="1" customHeight="1" x14ac:dyDescent="0.15">
      <c r="A23" s="124"/>
      <c r="B23" s="124"/>
      <c r="C23" s="94" t="s">
        <v>26</v>
      </c>
      <c r="D23" s="124"/>
      <c r="E23" s="120"/>
      <c r="F23" s="121"/>
      <c r="G23" s="121"/>
      <c r="H23" s="121"/>
      <c r="I23" s="121"/>
      <c r="J23" s="35"/>
      <c r="K23" s="35"/>
      <c r="L23" s="35"/>
      <c r="M23" s="22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16"/>
      <c r="BA23" s="21"/>
      <c r="BB23" s="35"/>
      <c r="BC23" s="35"/>
      <c r="BD23" s="35"/>
      <c r="BE23" s="35"/>
      <c r="BF23" s="35"/>
      <c r="BG23" s="22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16"/>
      <c r="CU23" s="21"/>
      <c r="CV23" s="35"/>
      <c r="CW23" s="35"/>
      <c r="CX23" s="35"/>
      <c r="CY23" s="35"/>
      <c r="CZ23" s="35"/>
      <c r="DA23" s="22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16"/>
      <c r="EO23" s="16"/>
      <c r="EP23" s="16"/>
      <c r="EQ23" s="16"/>
      <c r="ER23" s="16"/>
      <c r="ES23" s="16"/>
      <c r="ET23" s="16"/>
      <c r="EU23" s="16"/>
    </row>
    <row r="24" spans="1:151" ht="15.75" hidden="1" customHeight="1" x14ac:dyDescent="0.15">
      <c r="A24" s="124"/>
      <c r="B24" s="124"/>
      <c r="C24" s="94" t="s">
        <v>25</v>
      </c>
      <c r="D24" s="124"/>
      <c r="E24" s="120"/>
      <c r="F24" s="121"/>
      <c r="G24" s="121"/>
      <c r="H24" s="121"/>
      <c r="I24" s="121"/>
      <c r="J24" s="35"/>
      <c r="K24" s="35"/>
      <c r="L24" s="35"/>
      <c r="M24" s="22"/>
      <c r="N24" s="30"/>
      <c r="O24" s="30"/>
      <c r="P24" s="30"/>
      <c r="Q24" s="30"/>
      <c r="R24" s="30"/>
      <c r="S24" s="10"/>
      <c r="T24" s="10"/>
      <c r="U24" s="10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2"/>
      <c r="AG24" s="22"/>
      <c r="AH24" s="22"/>
      <c r="AI24" s="22"/>
      <c r="AJ24" s="22"/>
      <c r="AK24" s="22"/>
      <c r="AL24" s="22"/>
      <c r="AM24" s="30"/>
      <c r="AN24" s="30"/>
      <c r="AO24" s="30"/>
      <c r="AP24" s="30"/>
      <c r="AQ24" s="30"/>
      <c r="AR24" s="30"/>
      <c r="AS24" s="30"/>
      <c r="AT24" s="30"/>
      <c r="AU24" s="35"/>
      <c r="AV24" s="35"/>
      <c r="AW24" s="35"/>
      <c r="AX24" s="30"/>
      <c r="AY24" s="30"/>
      <c r="AZ24" s="16"/>
      <c r="BA24" s="35"/>
      <c r="BB24" s="35"/>
      <c r="BC24" s="35"/>
      <c r="BD24" s="35"/>
      <c r="BE24" s="35"/>
      <c r="BF24" s="35"/>
      <c r="BG24" s="22"/>
      <c r="BH24" s="30"/>
      <c r="BI24" s="30"/>
      <c r="BJ24" s="30"/>
      <c r="BK24" s="30"/>
      <c r="BL24" s="30"/>
      <c r="BM24" s="10"/>
      <c r="BN24" s="10"/>
      <c r="BO24" s="10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22"/>
      <c r="CA24" s="22"/>
      <c r="CB24" s="22"/>
      <c r="CC24" s="22"/>
      <c r="CD24" s="22"/>
      <c r="CE24" s="22"/>
      <c r="CF24" s="22"/>
      <c r="CG24" s="30"/>
      <c r="CH24" s="30"/>
      <c r="CI24" s="30"/>
      <c r="CJ24" s="30"/>
      <c r="CK24" s="30"/>
      <c r="CL24" s="30"/>
      <c r="CM24" s="30"/>
      <c r="CN24" s="30"/>
      <c r="CO24" s="35"/>
      <c r="CP24" s="35"/>
      <c r="CQ24" s="35"/>
      <c r="CR24" s="30"/>
      <c r="CS24" s="30"/>
      <c r="CT24" s="16"/>
      <c r="CU24" s="35"/>
      <c r="CV24" s="35"/>
      <c r="CW24" s="35"/>
      <c r="CX24" s="35"/>
      <c r="CY24" s="35"/>
      <c r="CZ24" s="35"/>
      <c r="DA24" s="22"/>
      <c r="DB24" s="30"/>
      <c r="DC24" s="30"/>
      <c r="DD24" s="30"/>
      <c r="DE24" s="30"/>
      <c r="DF24" s="30"/>
      <c r="DG24" s="10"/>
      <c r="DH24" s="10"/>
      <c r="DI24" s="10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22"/>
      <c r="DU24" s="22"/>
      <c r="DV24" s="22"/>
      <c r="DW24" s="22"/>
      <c r="DX24" s="22"/>
      <c r="DY24" s="22"/>
      <c r="DZ24" s="22"/>
      <c r="EA24" s="30"/>
      <c r="EB24" s="30"/>
      <c r="EC24" s="30"/>
      <c r="ED24" s="30"/>
      <c r="EE24" s="30"/>
      <c r="EF24" s="30"/>
      <c r="EG24" s="30"/>
      <c r="EH24" s="30"/>
      <c r="EI24" s="35"/>
      <c r="EJ24" s="35"/>
      <c r="EK24" s="35"/>
      <c r="EL24" s="30"/>
      <c r="EM24" s="30"/>
      <c r="EN24" s="16"/>
      <c r="EO24" s="16"/>
      <c r="EP24" s="16"/>
      <c r="EQ24" s="16"/>
      <c r="ER24" s="16"/>
      <c r="ES24" s="16"/>
      <c r="ET24" s="16"/>
      <c r="EU24" s="16"/>
    </row>
    <row r="25" spans="1:151" ht="15.75" hidden="1" customHeight="1" x14ac:dyDescent="0.15">
      <c r="A25" s="124"/>
      <c r="B25" s="124"/>
      <c r="C25" s="94" t="s">
        <v>15</v>
      </c>
      <c r="D25" s="124"/>
      <c r="E25" s="120"/>
      <c r="F25" s="121"/>
      <c r="G25" s="121"/>
      <c r="H25" s="121"/>
      <c r="I25" s="121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0"/>
      <c r="W25" s="30"/>
      <c r="X25" s="35"/>
      <c r="Y25" s="30"/>
      <c r="Z25" s="30"/>
      <c r="AA25" s="35"/>
      <c r="AB25" s="30"/>
      <c r="AC25" s="30"/>
      <c r="AD25" s="35"/>
      <c r="AE25" s="35"/>
      <c r="AF25" s="22"/>
      <c r="AG25" s="22"/>
      <c r="AH25" s="22"/>
      <c r="AI25" s="22"/>
      <c r="AJ25" s="22"/>
      <c r="AK25" s="22"/>
      <c r="AL25" s="22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0"/>
      <c r="BQ25" s="30"/>
      <c r="BR25" s="35"/>
      <c r="BS25" s="30"/>
      <c r="BT25" s="30"/>
      <c r="BU25" s="35"/>
      <c r="BV25" s="30"/>
      <c r="BW25" s="30"/>
      <c r="BX25" s="35"/>
      <c r="BY25" s="35"/>
      <c r="BZ25" s="22"/>
      <c r="CA25" s="22"/>
      <c r="CB25" s="22"/>
      <c r="CC25" s="22"/>
      <c r="CD25" s="22"/>
      <c r="CE25" s="22"/>
      <c r="CF25" s="22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0"/>
      <c r="DK25" s="30"/>
      <c r="DL25" s="35"/>
      <c r="DM25" s="30"/>
      <c r="DN25" s="30"/>
      <c r="DO25" s="35"/>
      <c r="DP25" s="30"/>
      <c r="DQ25" s="30"/>
      <c r="DR25" s="35"/>
      <c r="DS25" s="35"/>
      <c r="DT25" s="22"/>
      <c r="DU25" s="22"/>
      <c r="DV25" s="22"/>
      <c r="DW25" s="22"/>
      <c r="DX25" s="22"/>
      <c r="DY25" s="22"/>
      <c r="DZ25" s="22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16"/>
      <c r="EO25" s="16"/>
      <c r="EP25" s="16"/>
      <c r="EQ25" s="16"/>
      <c r="ER25" s="16"/>
      <c r="ES25" s="16"/>
      <c r="ET25" s="16"/>
      <c r="EU25" s="16"/>
    </row>
    <row r="26" spans="1:151" ht="15.75" hidden="1" customHeight="1" x14ac:dyDescent="0.15">
      <c r="A26" s="124"/>
      <c r="B26" s="124"/>
      <c r="C26" s="94" t="s">
        <v>16</v>
      </c>
      <c r="D26" s="124"/>
      <c r="E26" s="120"/>
      <c r="F26" s="121"/>
      <c r="G26" s="121"/>
      <c r="H26" s="121"/>
      <c r="I26" s="121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16"/>
      <c r="EO26" s="16"/>
      <c r="EP26" s="16"/>
      <c r="EQ26" s="16"/>
      <c r="ER26" s="16"/>
      <c r="ES26" s="16"/>
      <c r="ET26" s="16"/>
      <c r="EU26" s="16"/>
    </row>
    <row r="27" spans="1:151" ht="15.75" customHeight="1" x14ac:dyDescent="0.15">
      <c r="A27" s="2"/>
      <c r="B27" s="2"/>
      <c r="C27" s="11"/>
      <c r="D27" s="14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16"/>
      <c r="EO27" s="16"/>
      <c r="EP27" s="16"/>
      <c r="EQ27" s="16"/>
      <c r="ER27" s="16"/>
      <c r="ES27" s="16"/>
      <c r="ET27" s="16"/>
      <c r="EU27" s="16"/>
    </row>
    <row r="28" spans="1:151" ht="15.75" customHeight="1" x14ac:dyDescent="0.15">
      <c r="A28" s="2"/>
      <c r="B28" s="2"/>
      <c r="C28" s="13" t="s">
        <v>20</v>
      </c>
      <c r="D28" s="12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16"/>
      <c r="EO28" s="16"/>
      <c r="EP28" s="16"/>
      <c r="EQ28" s="16"/>
      <c r="ER28" s="16"/>
      <c r="ES28" s="16"/>
      <c r="ET28" s="16"/>
      <c r="EU28" s="16"/>
    </row>
    <row r="29" spans="1:151" ht="15.75" customHeight="1" x14ac:dyDescent="0.15">
      <c r="A29" s="2"/>
      <c r="B29" s="2"/>
      <c r="C29" s="15"/>
      <c r="D29" s="14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16"/>
      <c r="EO29" s="16"/>
      <c r="EP29" s="16"/>
      <c r="EQ29" s="16"/>
      <c r="ER29" s="16"/>
      <c r="ES29" s="16"/>
      <c r="ET29" s="16"/>
      <c r="EU29" s="16"/>
    </row>
    <row r="30" spans="1:151" ht="24.75" customHeight="1" x14ac:dyDescent="0.15">
      <c r="A30" s="2"/>
      <c r="B30" s="2"/>
      <c r="C30" s="106" t="s">
        <v>87</v>
      </c>
      <c r="D30" s="14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16"/>
      <c r="EO30" s="16"/>
      <c r="EP30" s="16"/>
      <c r="EQ30" s="16"/>
      <c r="ER30" s="16"/>
      <c r="ES30" s="16"/>
      <c r="ET30" s="16"/>
      <c r="EU30" s="16"/>
    </row>
    <row r="31" spans="1:151" ht="15.75" customHeight="1" x14ac:dyDescent="0.15">
      <c r="A31" s="2"/>
      <c r="B31" s="2"/>
      <c r="C31" s="107"/>
      <c r="D31" s="12"/>
      <c r="F31" s="26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16"/>
      <c r="EO31" s="16"/>
      <c r="EP31" s="16"/>
      <c r="EQ31" s="16"/>
      <c r="ER31" s="16"/>
      <c r="ES31" s="16"/>
      <c r="ET31" s="16"/>
      <c r="EU31" s="16"/>
    </row>
    <row r="32" spans="1:151" ht="15.75" customHeight="1" x14ac:dyDescent="0.15">
      <c r="A32" s="2"/>
      <c r="B32" s="2"/>
      <c r="C32" s="107" t="s">
        <v>88</v>
      </c>
      <c r="D32" s="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16"/>
      <c r="EO32" s="16"/>
      <c r="EP32" s="16"/>
      <c r="EQ32" s="16"/>
      <c r="ER32" s="16"/>
      <c r="ES32" s="16"/>
      <c r="ET32" s="16"/>
      <c r="EU32" s="16"/>
    </row>
    <row r="33" spans="1:151" ht="15.75" customHeight="1" x14ac:dyDescent="0.15">
      <c r="A33" s="2"/>
      <c r="B33" s="2"/>
      <c r="C33" s="107" t="s">
        <v>92</v>
      </c>
      <c r="D33" s="2"/>
      <c r="F33" s="26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16"/>
      <c r="EO33" s="16"/>
      <c r="EP33" s="16"/>
      <c r="EQ33" s="16"/>
      <c r="ER33" s="16"/>
      <c r="ES33" s="16"/>
      <c r="ET33" s="16"/>
      <c r="EU33" s="16"/>
    </row>
    <row r="34" spans="1:151" ht="15.75" customHeight="1" x14ac:dyDescent="0.15">
      <c r="A34" s="2"/>
      <c r="B34" s="2"/>
      <c r="C34" s="107" t="s">
        <v>93</v>
      </c>
      <c r="D34" s="2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16"/>
      <c r="EO34" s="16"/>
      <c r="EP34" s="16"/>
      <c r="EQ34" s="16"/>
      <c r="ER34" s="16"/>
      <c r="ES34" s="16"/>
      <c r="ET34" s="16"/>
      <c r="EU34" s="16"/>
    </row>
    <row r="35" spans="1:151" ht="15.75" customHeight="1" x14ac:dyDescent="0.15">
      <c r="A35" s="2"/>
      <c r="B35" s="2"/>
      <c r="C35" s="108" t="s">
        <v>94</v>
      </c>
      <c r="D35" s="2"/>
      <c r="F35" s="26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16"/>
      <c r="EO35" s="16"/>
      <c r="EP35" s="16"/>
      <c r="EQ35" s="16"/>
      <c r="ER35" s="16"/>
      <c r="ES35" s="16"/>
      <c r="ET35" s="16"/>
      <c r="EU35" s="16"/>
    </row>
    <row r="36" spans="1:151" ht="15.75" customHeight="1" x14ac:dyDescent="0.15">
      <c r="A36" s="2"/>
      <c r="B36" s="2"/>
      <c r="C36" s="107" t="s">
        <v>90</v>
      </c>
      <c r="D36" s="2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16"/>
      <c r="EO36" s="16"/>
      <c r="EP36" s="16"/>
      <c r="EQ36" s="16"/>
      <c r="ER36" s="16"/>
      <c r="ES36" s="16"/>
      <c r="ET36" s="16"/>
      <c r="EU36" s="16"/>
    </row>
    <row r="37" spans="1:151" ht="15.75" customHeight="1" x14ac:dyDescent="0.15">
      <c r="A37" s="2"/>
      <c r="B37" s="2"/>
      <c r="C37" s="107" t="s">
        <v>91</v>
      </c>
      <c r="D37" s="2"/>
      <c r="F37" s="26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16"/>
      <c r="EO37" s="16"/>
      <c r="EP37" s="16"/>
      <c r="EQ37" s="16"/>
      <c r="ER37" s="16"/>
      <c r="ES37" s="16"/>
      <c r="ET37" s="16"/>
      <c r="EU37" s="16"/>
    </row>
    <row r="38" spans="1:151" ht="15.75" customHeight="1" x14ac:dyDescent="0.15">
      <c r="A38" s="2"/>
      <c r="B38" s="2"/>
      <c r="C38" s="108" t="s">
        <v>94</v>
      </c>
      <c r="D38" s="2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16"/>
      <c r="EO38" s="16"/>
      <c r="EP38" s="16"/>
      <c r="EQ38" s="16"/>
      <c r="ER38" s="16"/>
      <c r="ES38" s="16"/>
      <c r="ET38" s="16"/>
      <c r="EU38" s="16"/>
    </row>
    <row r="39" spans="1:151" ht="15.75" customHeight="1" x14ac:dyDescent="0.15">
      <c r="A39" s="2"/>
      <c r="B39" s="2"/>
      <c r="C39" s="107" t="s">
        <v>95</v>
      </c>
      <c r="D39" s="2"/>
      <c r="F39" s="26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16"/>
      <c r="EO39" s="16"/>
      <c r="EP39" s="16"/>
      <c r="EQ39" s="16"/>
      <c r="ER39" s="16"/>
      <c r="ES39" s="16"/>
      <c r="ET39" s="16"/>
      <c r="EU39" s="16"/>
    </row>
    <row r="40" spans="1:151" ht="15.75" customHeight="1" x14ac:dyDescent="0.15">
      <c r="A40" s="2"/>
      <c r="B40" s="2"/>
      <c r="C40" s="109" t="s">
        <v>96</v>
      </c>
      <c r="D40" s="2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16"/>
      <c r="EO40" s="16"/>
      <c r="EP40" s="16"/>
      <c r="EQ40" s="16"/>
      <c r="ER40" s="16"/>
      <c r="ES40" s="16"/>
      <c r="ET40" s="16"/>
      <c r="EU40" s="16"/>
    </row>
    <row r="41" spans="1:151" ht="15.75" customHeight="1" x14ac:dyDescent="0.15">
      <c r="A41" s="2"/>
      <c r="B41" s="2"/>
      <c r="C41" s="2"/>
      <c r="D41" s="2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16"/>
      <c r="EO41" s="16"/>
      <c r="EP41" s="16"/>
      <c r="EQ41" s="16"/>
      <c r="ER41" s="16"/>
      <c r="ES41" s="16"/>
      <c r="ET41" s="16"/>
      <c r="EU41" s="16"/>
    </row>
    <row r="42" spans="1:151" ht="15.75" customHeight="1" x14ac:dyDescent="0.15">
      <c r="A42" s="2"/>
      <c r="B42" s="2"/>
      <c r="C42" s="2"/>
      <c r="D42" s="2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16"/>
      <c r="EO42" s="16"/>
      <c r="EP42" s="16"/>
      <c r="EQ42" s="16"/>
      <c r="ER42" s="16"/>
      <c r="ES42" s="16"/>
      <c r="ET42" s="16"/>
      <c r="EU42" s="16"/>
    </row>
    <row r="43" spans="1:151" ht="15.75" customHeight="1" x14ac:dyDescent="0.15">
      <c r="A43" s="2"/>
      <c r="B43" s="2"/>
      <c r="C43" s="2"/>
      <c r="D43" s="2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16"/>
      <c r="EO43" s="16"/>
      <c r="EP43" s="16"/>
      <c r="EQ43" s="16"/>
      <c r="ER43" s="16"/>
      <c r="ES43" s="16"/>
      <c r="ET43" s="16"/>
      <c r="EU43" s="16"/>
    </row>
    <row r="44" spans="1:151" ht="15.75" customHeight="1" x14ac:dyDescent="0.15">
      <c r="A44" s="2"/>
      <c r="B44" s="2"/>
      <c r="C44" s="2"/>
      <c r="D44" s="2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16"/>
      <c r="EO44" s="16"/>
      <c r="EP44" s="16"/>
      <c r="EQ44" s="16"/>
      <c r="ER44" s="16"/>
      <c r="ES44" s="16"/>
      <c r="ET44" s="16"/>
      <c r="EU44" s="16"/>
    </row>
    <row r="45" spans="1:151" ht="15.75" customHeight="1" x14ac:dyDescent="0.15">
      <c r="A45" s="2"/>
      <c r="B45" s="2"/>
      <c r="C45" s="2"/>
      <c r="D45" s="2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16"/>
      <c r="EO45" s="16"/>
      <c r="EP45" s="16"/>
      <c r="EQ45" s="16"/>
      <c r="ER45" s="16"/>
      <c r="ES45" s="16"/>
      <c r="ET45" s="16"/>
      <c r="EU45" s="16"/>
    </row>
    <row r="46" spans="1:151" ht="15.75" customHeight="1" x14ac:dyDescent="0.15">
      <c r="A46" s="2"/>
      <c r="B46" s="2"/>
      <c r="C46" s="2"/>
      <c r="D46" s="2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16"/>
      <c r="EO46" s="16"/>
      <c r="EP46" s="16"/>
      <c r="EQ46" s="16"/>
      <c r="ER46" s="16"/>
      <c r="ES46" s="16"/>
      <c r="ET46" s="16"/>
      <c r="EU46" s="16"/>
    </row>
    <row r="47" spans="1:151" ht="15.75" customHeight="1" x14ac:dyDescent="0.15">
      <c r="A47" s="2"/>
      <c r="B47" s="2"/>
      <c r="C47" s="2"/>
      <c r="D47" s="2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22"/>
      <c r="AG47" s="30"/>
      <c r="AH47" s="30"/>
      <c r="AI47" s="30"/>
      <c r="AJ47" s="30"/>
      <c r="AK47" s="30"/>
      <c r="AL47" s="30"/>
      <c r="AM47" s="35"/>
      <c r="AN47" s="21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22"/>
      <c r="CA47" s="30"/>
      <c r="CB47" s="30"/>
      <c r="CC47" s="30"/>
      <c r="CD47" s="30"/>
      <c r="CE47" s="30"/>
      <c r="CF47" s="30"/>
      <c r="CG47" s="35"/>
      <c r="CH47" s="21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22"/>
      <c r="DU47" s="30"/>
      <c r="DV47" s="30"/>
      <c r="DW47" s="30"/>
      <c r="DX47" s="30"/>
      <c r="DY47" s="30"/>
      <c r="DZ47" s="30"/>
      <c r="EA47" s="35"/>
      <c r="EB47" s="21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16"/>
      <c r="EO47" s="16"/>
      <c r="EP47" s="16"/>
      <c r="EQ47" s="16"/>
      <c r="ER47" s="16"/>
      <c r="ES47" s="16"/>
      <c r="ET47" s="16"/>
      <c r="EU47" s="16"/>
    </row>
    <row r="48" spans="1:151" ht="15.75" customHeight="1" x14ac:dyDescent="0.15">
      <c r="A48" s="2"/>
      <c r="B48" s="2"/>
      <c r="C48" s="2"/>
      <c r="D48" s="2"/>
      <c r="F48" s="35"/>
      <c r="G48" s="30"/>
      <c r="H48" s="30"/>
      <c r="I48" s="30"/>
      <c r="J48" s="30"/>
      <c r="K48" s="30"/>
      <c r="L48" s="30"/>
      <c r="M48" s="21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22"/>
      <c r="AG48" s="30"/>
      <c r="AH48" s="30"/>
      <c r="AI48" s="30"/>
      <c r="AJ48" s="30"/>
      <c r="AK48" s="30"/>
      <c r="AL48" s="30"/>
      <c r="AM48" s="35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5"/>
      <c r="AY48" s="35"/>
      <c r="AZ48" s="35"/>
      <c r="BA48" s="30"/>
      <c r="BB48" s="30"/>
      <c r="BC48" s="30"/>
      <c r="BD48" s="30"/>
      <c r="BE48" s="30"/>
      <c r="BF48" s="30"/>
      <c r="BG48" s="21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22"/>
      <c r="CA48" s="30"/>
      <c r="CB48" s="30"/>
      <c r="CC48" s="30"/>
      <c r="CD48" s="30"/>
      <c r="CE48" s="30"/>
      <c r="CF48" s="30"/>
      <c r="CG48" s="35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5"/>
      <c r="CS48" s="35"/>
      <c r="CT48" s="35"/>
      <c r="CU48" s="30"/>
      <c r="CV48" s="30"/>
      <c r="CW48" s="30"/>
      <c r="CX48" s="30"/>
      <c r="CY48" s="30"/>
      <c r="CZ48" s="30"/>
      <c r="DA48" s="21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22"/>
      <c r="DU48" s="30"/>
      <c r="DV48" s="30"/>
      <c r="DW48" s="30"/>
      <c r="DX48" s="30"/>
      <c r="DY48" s="30"/>
      <c r="DZ48" s="30"/>
      <c r="EA48" s="35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5"/>
      <c r="EM48" s="35"/>
      <c r="EN48" s="16"/>
      <c r="EO48" s="16"/>
      <c r="EP48" s="16"/>
      <c r="EQ48" s="16"/>
      <c r="ER48" s="16"/>
      <c r="ES48" s="16"/>
      <c r="ET48" s="16"/>
      <c r="EU48" s="16"/>
    </row>
    <row r="49" spans="1:151" ht="15.75" customHeight="1" x14ac:dyDescent="0.15">
      <c r="A49" s="2"/>
      <c r="B49" s="2"/>
      <c r="C49" s="2"/>
      <c r="D49" s="2"/>
      <c r="F49" s="35"/>
      <c r="G49" s="35"/>
      <c r="H49" s="35"/>
      <c r="I49" s="35"/>
      <c r="J49" s="35"/>
      <c r="K49" s="35"/>
      <c r="L49" s="35"/>
      <c r="M49" s="21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22"/>
      <c r="AG49" s="30"/>
      <c r="AH49" s="30"/>
      <c r="AI49" s="30"/>
      <c r="AJ49" s="30"/>
      <c r="AK49" s="30"/>
      <c r="AL49" s="30"/>
      <c r="AM49" s="35"/>
      <c r="AN49" s="30"/>
      <c r="AO49" s="30"/>
      <c r="AP49" s="30"/>
      <c r="AQ49" s="30"/>
      <c r="AR49" s="30"/>
      <c r="AS49" s="30"/>
      <c r="AT49" s="30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21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22"/>
      <c r="CA49" s="30"/>
      <c r="CB49" s="30"/>
      <c r="CC49" s="30"/>
      <c r="CD49" s="30"/>
      <c r="CE49" s="30"/>
      <c r="CF49" s="30"/>
      <c r="CG49" s="35"/>
      <c r="CH49" s="30"/>
      <c r="CI49" s="30"/>
      <c r="CJ49" s="30"/>
      <c r="CK49" s="30"/>
      <c r="CL49" s="30"/>
      <c r="CM49" s="30"/>
      <c r="CN49" s="30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21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22"/>
      <c r="DU49" s="30"/>
      <c r="DV49" s="30"/>
      <c r="DW49" s="30"/>
      <c r="DX49" s="30"/>
      <c r="DY49" s="30"/>
      <c r="DZ49" s="30"/>
      <c r="EA49" s="35"/>
      <c r="EB49" s="30"/>
      <c r="EC49" s="30"/>
      <c r="ED49" s="30"/>
      <c r="EE49" s="30"/>
      <c r="EF49" s="30"/>
      <c r="EG49" s="30"/>
      <c r="EH49" s="30"/>
      <c r="EI49" s="35"/>
      <c r="EJ49" s="35"/>
      <c r="EK49" s="35"/>
      <c r="EL49" s="35"/>
      <c r="EM49" s="35"/>
      <c r="EN49" s="16"/>
      <c r="EO49" s="16"/>
      <c r="EP49" s="16"/>
      <c r="EQ49" s="16"/>
      <c r="ER49" s="16"/>
      <c r="ES49" s="16"/>
      <c r="ET49" s="16"/>
      <c r="EU49" s="16"/>
    </row>
    <row r="50" spans="1:151" ht="15.75" customHeight="1" x14ac:dyDescent="0.15">
      <c r="A50" s="2"/>
      <c r="B50" s="2"/>
      <c r="C50" s="2"/>
      <c r="D50" s="2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25"/>
      <c r="W50" s="25"/>
      <c r="X50" s="35"/>
      <c r="Y50" s="25"/>
      <c r="Z50" s="25"/>
      <c r="AA50" s="35"/>
      <c r="AB50" s="25"/>
      <c r="AC50" s="25"/>
      <c r="AD50" s="35"/>
      <c r="AE50" s="35"/>
      <c r="AF50" s="30"/>
      <c r="AG50" s="30"/>
      <c r="AH50" s="30"/>
      <c r="AI50" s="30"/>
      <c r="AJ50" s="30"/>
      <c r="AK50" s="30"/>
      <c r="AL50" s="30"/>
      <c r="AM50" s="35"/>
      <c r="AN50" s="21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25"/>
      <c r="BQ50" s="25"/>
      <c r="BR50" s="35"/>
      <c r="BS50" s="25"/>
      <c r="BT50" s="25"/>
      <c r="BU50" s="35"/>
      <c r="BV50" s="25"/>
      <c r="BW50" s="25"/>
      <c r="BX50" s="35"/>
      <c r="BY50" s="35"/>
      <c r="BZ50" s="30"/>
      <c r="CA50" s="30"/>
      <c r="CB50" s="30"/>
      <c r="CC50" s="30"/>
      <c r="CD50" s="30"/>
      <c r="CE50" s="30"/>
      <c r="CF50" s="30"/>
      <c r="CG50" s="35"/>
      <c r="CH50" s="21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25"/>
      <c r="DK50" s="25"/>
      <c r="DL50" s="35"/>
      <c r="DM50" s="25"/>
      <c r="DN50" s="25"/>
      <c r="DO50" s="35"/>
      <c r="DP50" s="25"/>
      <c r="DQ50" s="25"/>
      <c r="DR50" s="35"/>
      <c r="DS50" s="35"/>
      <c r="DT50" s="30"/>
      <c r="DU50" s="30"/>
      <c r="DV50" s="30"/>
      <c r="DW50" s="30"/>
      <c r="DX50" s="30"/>
      <c r="DY50" s="30"/>
      <c r="DZ50" s="30"/>
      <c r="EA50" s="35"/>
      <c r="EB50" s="21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16"/>
      <c r="EO50" s="16"/>
      <c r="EP50" s="16"/>
      <c r="EQ50" s="16"/>
      <c r="ER50" s="16"/>
      <c r="ES50" s="16"/>
      <c r="ET50" s="16"/>
      <c r="EU50" s="16"/>
    </row>
    <row r="51" spans="1:151" ht="15.75" customHeight="1" x14ac:dyDescent="0.15">
      <c r="A51" s="2"/>
      <c r="B51" s="2"/>
      <c r="C51" s="2"/>
      <c r="D51" s="2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19"/>
      <c r="W51" s="19"/>
      <c r="X51" s="35"/>
      <c r="Y51" s="19"/>
      <c r="Z51" s="19"/>
      <c r="AA51" s="35"/>
      <c r="AB51" s="19"/>
      <c r="AC51" s="19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21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19"/>
      <c r="BQ51" s="19"/>
      <c r="BR51" s="35"/>
      <c r="BS51" s="19"/>
      <c r="BT51" s="19"/>
      <c r="BU51" s="35"/>
      <c r="BV51" s="19"/>
      <c r="BW51" s="19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21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19"/>
      <c r="DK51" s="19"/>
      <c r="DL51" s="35"/>
      <c r="DM51" s="19"/>
      <c r="DN51" s="19"/>
      <c r="DO51" s="35"/>
      <c r="DP51" s="19"/>
      <c r="DQ51" s="19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21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16"/>
      <c r="EO51" s="16"/>
      <c r="EP51" s="16"/>
      <c r="EQ51" s="16"/>
      <c r="ER51" s="16"/>
      <c r="ES51" s="16"/>
      <c r="ET51" s="16"/>
      <c r="EU51" s="16"/>
    </row>
    <row r="52" spans="1:151" ht="15.75" customHeight="1" x14ac:dyDescent="0.15">
      <c r="A52" s="2"/>
      <c r="B52" s="2"/>
      <c r="C52" s="2"/>
      <c r="D52" s="2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16"/>
      <c r="EO52" s="16"/>
      <c r="EP52" s="16"/>
      <c r="EQ52" s="16"/>
      <c r="ER52" s="16"/>
      <c r="ES52" s="16"/>
      <c r="ET52" s="16"/>
      <c r="EU52" s="16"/>
    </row>
    <row r="53" spans="1:151" ht="15.75" customHeight="1" x14ac:dyDescent="0.15">
      <c r="A53" s="2"/>
      <c r="B53" s="2"/>
      <c r="C53" s="2"/>
      <c r="D53" s="2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16"/>
      <c r="EO53" s="16"/>
      <c r="EP53" s="16"/>
      <c r="EQ53" s="16"/>
      <c r="ER53" s="16"/>
      <c r="ES53" s="16"/>
      <c r="ET53" s="16"/>
      <c r="EU53" s="16"/>
    </row>
    <row r="54" spans="1:151" ht="15.75" customHeight="1" x14ac:dyDescent="0.15">
      <c r="A54" s="2"/>
      <c r="B54" s="2"/>
      <c r="C54" s="2"/>
      <c r="D54" s="2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16"/>
      <c r="EO54" s="16"/>
      <c r="EP54" s="16"/>
      <c r="EQ54" s="16"/>
      <c r="ER54" s="16"/>
      <c r="ES54" s="16"/>
      <c r="ET54" s="16"/>
      <c r="EU54" s="16"/>
    </row>
    <row r="55" spans="1:151" ht="15.75" customHeight="1" x14ac:dyDescent="0.15">
      <c r="A55" s="2"/>
      <c r="B55" s="2"/>
      <c r="C55" s="2"/>
      <c r="D55" s="2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</row>
    <row r="56" spans="1:151" ht="15.75" customHeight="1" x14ac:dyDescent="0.15">
      <c r="A56" s="2"/>
      <c r="B56" s="2"/>
      <c r="C56" s="2"/>
      <c r="D56" s="2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</row>
    <row r="57" spans="1:151" ht="15.75" customHeight="1" x14ac:dyDescent="0.15">
      <c r="A57" s="2"/>
      <c r="B57" s="2"/>
      <c r="C57" s="2"/>
      <c r="D57" s="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</row>
    <row r="58" spans="1:151" ht="15.75" customHeight="1" x14ac:dyDescent="0.15">
      <c r="A58" s="2"/>
      <c r="B58" s="2"/>
      <c r="C58" s="2"/>
      <c r="D58" s="2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</row>
    <row r="59" spans="1:151" ht="15.75" customHeight="1" x14ac:dyDescent="0.15">
      <c r="A59" s="2"/>
      <c r="B59" s="2"/>
      <c r="C59" s="2"/>
      <c r="D59" s="2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</row>
    <row r="60" spans="1:151" ht="15.75" customHeight="1" x14ac:dyDescent="0.15">
      <c r="A60" s="2"/>
      <c r="B60" s="2"/>
      <c r="C60" s="2"/>
      <c r="D60" s="2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</row>
    <row r="61" spans="1:151" ht="15.75" customHeight="1" x14ac:dyDescent="0.15">
      <c r="A61" s="2"/>
      <c r="B61" s="2"/>
      <c r="C61" s="2"/>
      <c r="D61" s="2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</row>
    <row r="62" spans="1:151" ht="15.75" customHeight="1" x14ac:dyDescent="0.15">
      <c r="A62" s="2"/>
      <c r="B62" s="2"/>
      <c r="C62" s="2"/>
      <c r="D62" s="2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</row>
    <row r="63" spans="1:151" ht="15.75" customHeight="1" x14ac:dyDescent="0.15">
      <c r="A63" s="2"/>
      <c r="B63" s="2"/>
      <c r="C63" s="2"/>
      <c r="D63" s="2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</row>
    <row r="64" spans="1:151" ht="15.75" customHeight="1" x14ac:dyDescent="0.15">
      <c r="A64" s="2"/>
      <c r="B64" s="2"/>
      <c r="C64" s="2"/>
      <c r="D64" s="2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</row>
    <row r="65" spans="1:143" ht="15.75" customHeight="1" x14ac:dyDescent="0.15">
      <c r="A65" s="2"/>
      <c r="B65" s="2"/>
      <c r="C65" s="2"/>
      <c r="D65" s="2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</row>
    <row r="66" spans="1:143" ht="15.75" customHeight="1" x14ac:dyDescent="0.15">
      <c r="A66" s="2"/>
      <c r="B66" s="2"/>
      <c r="C66" s="2"/>
      <c r="D66" s="2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</row>
    <row r="67" spans="1:143" ht="15.75" customHeight="1" x14ac:dyDescent="0.15">
      <c r="A67" s="2"/>
      <c r="B67" s="2"/>
      <c r="C67" s="2"/>
      <c r="D67" s="2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</row>
    <row r="68" spans="1:143" ht="15.75" customHeight="1" x14ac:dyDescent="0.15">
      <c r="A68" s="2"/>
      <c r="B68" s="2"/>
      <c r="C68" s="2"/>
      <c r="D68" s="2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</row>
    <row r="69" spans="1:143" ht="15.75" customHeight="1" x14ac:dyDescent="0.15">
      <c r="A69" s="2"/>
      <c r="B69" s="2"/>
      <c r="C69" s="2"/>
      <c r="D69" s="2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</row>
    <row r="70" spans="1:143" ht="15.75" customHeight="1" x14ac:dyDescent="0.15">
      <c r="A70" s="2"/>
      <c r="B70" s="2"/>
      <c r="C70" s="2"/>
      <c r="D70" s="2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</row>
    <row r="71" spans="1:143" ht="15.75" customHeight="1" x14ac:dyDescent="0.15">
      <c r="A71" s="2"/>
      <c r="B71" s="2"/>
      <c r="C71" s="2"/>
      <c r="D71" s="2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</row>
    <row r="72" spans="1:143" ht="15.75" customHeight="1" x14ac:dyDescent="0.15">
      <c r="A72" s="2"/>
      <c r="B72" s="2"/>
      <c r="C72" s="2"/>
      <c r="D72" s="2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</row>
    <row r="73" spans="1:143" ht="15.75" customHeight="1" x14ac:dyDescent="0.15">
      <c r="A73" s="2"/>
      <c r="B73" s="2"/>
      <c r="C73" s="2"/>
      <c r="D73" s="2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</row>
    <row r="74" spans="1:143" ht="15.75" customHeight="1" x14ac:dyDescent="0.15">
      <c r="A74" s="2"/>
      <c r="B74" s="2"/>
      <c r="C74" s="2"/>
      <c r="D74" s="2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</row>
    <row r="75" spans="1:143" ht="15.75" customHeight="1" x14ac:dyDescent="0.15">
      <c r="A75" s="2"/>
      <c r="B75" s="2"/>
      <c r="C75" s="2"/>
      <c r="D75" s="2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</row>
    <row r="76" spans="1:143" ht="15.75" customHeight="1" x14ac:dyDescent="0.15">
      <c r="A76" s="2"/>
      <c r="B76" s="2"/>
      <c r="C76" s="2"/>
      <c r="D76" s="2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</row>
    <row r="77" spans="1:143" ht="15.75" customHeight="1" x14ac:dyDescent="0.15">
      <c r="A77" s="2"/>
      <c r="B77" s="2"/>
      <c r="C77" s="2"/>
      <c r="D77" s="2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</row>
    <row r="78" spans="1:143" ht="15.75" customHeight="1" x14ac:dyDescent="0.15">
      <c r="A78" s="2"/>
      <c r="B78" s="2"/>
      <c r="C78" s="2"/>
      <c r="D78" s="2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</row>
    <row r="79" spans="1:143" ht="15.75" customHeight="1" x14ac:dyDescent="0.15">
      <c r="A79" s="2"/>
      <c r="B79" s="2"/>
      <c r="C79" s="2"/>
      <c r="D79" s="2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</row>
    <row r="80" spans="1:143" ht="15.75" customHeight="1" x14ac:dyDescent="0.15">
      <c r="A80" s="2"/>
      <c r="B80" s="2"/>
      <c r="C80" s="2"/>
      <c r="D80" s="2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</row>
    <row r="81" spans="1:143" ht="15.75" customHeight="1" x14ac:dyDescent="0.15">
      <c r="A81" s="2"/>
      <c r="B81" s="2"/>
      <c r="C81" s="2"/>
      <c r="D81" s="2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</row>
    <row r="82" spans="1:143" ht="15.75" customHeight="1" x14ac:dyDescent="0.15">
      <c r="A82" s="2"/>
      <c r="B82" s="2"/>
      <c r="C82" s="2"/>
      <c r="D82" s="2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</row>
    <row r="83" spans="1:143" ht="15.75" customHeight="1" x14ac:dyDescent="0.15">
      <c r="A83" s="2"/>
      <c r="B83" s="2"/>
      <c r="C83" s="2"/>
      <c r="D83" s="2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</row>
    <row r="84" spans="1:143" ht="15.75" customHeight="1" x14ac:dyDescent="0.15">
      <c r="A84" s="2"/>
      <c r="B84" s="2"/>
      <c r="C84" s="2"/>
      <c r="D84" s="2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</row>
    <row r="85" spans="1:143" ht="15.75" customHeight="1" x14ac:dyDescent="0.15">
      <c r="A85" s="2"/>
      <c r="B85" s="2"/>
      <c r="C85" s="2"/>
      <c r="D85" s="2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</row>
    <row r="86" spans="1:143" ht="15.75" customHeight="1" x14ac:dyDescent="0.15">
      <c r="A86" s="2"/>
      <c r="B86" s="2"/>
      <c r="C86" s="2"/>
      <c r="D86" s="2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</row>
    <row r="87" spans="1:143" ht="15.75" customHeight="1" x14ac:dyDescent="0.15">
      <c r="A87" s="2"/>
      <c r="B87" s="2"/>
      <c r="C87" s="2"/>
      <c r="D87" s="2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</row>
    <row r="88" spans="1:143" ht="15.75" customHeight="1" x14ac:dyDescent="0.15">
      <c r="A88" s="2"/>
      <c r="B88" s="2"/>
      <c r="C88" s="2"/>
      <c r="D88" s="2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</row>
    <row r="89" spans="1:143" ht="15.75" customHeight="1" x14ac:dyDescent="0.15">
      <c r="A89" s="2"/>
      <c r="B89" s="2"/>
      <c r="C89" s="2"/>
      <c r="D89" s="2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</row>
    <row r="90" spans="1:143" ht="15.75" customHeight="1" x14ac:dyDescent="0.15">
      <c r="A90" s="2"/>
      <c r="B90" s="2"/>
      <c r="C90" s="2"/>
      <c r="D90" s="2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</row>
    <row r="91" spans="1:143" ht="15.75" customHeight="1" x14ac:dyDescent="0.15">
      <c r="A91" s="2"/>
      <c r="B91" s="2"/>
      <c r="C91" s="2"/>
      <c r="D91" s="2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</row>
    <row r="92" spans="1:143" ht="15.75" customHeight="1" x14ac:dyDescent="0.15">
      <c r="A92" s="2"/>
      <c r="B92" s="2"/>
      <c r="C92" s="2"/>
      <c r="D92" s="2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</row>
    <row r="93" spans="1:143" ht="15.75" customHeight="1" x14ac:dyDescent="0.15">
      <c r="A93" s="2"/>
      <c r="B93" s="2"/>
      <c r="C93" s="2"/>
      <c r="D93" s="2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</row>
    <row r="94" spans="1:143" ht="15.75" customHeight="1" x14ac:dyDescent="0.15">
      <c r="A94" s="2"/>
      <c r="B94" s="2"/>
      <c r="C94" s="2"/>
      <c r="D94" s="2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</row>
    <row r="95" spans="1:143" ht="15.75" customHeight="1" x14ac:dyDescent="0.15">
      <c r="A95" s="2"/>
      <c r="B95" s="2"/>
      <c r="C95" s="2"/>
      <c r="D95" s="2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</row>
    <row r="96" spans="1:143" ht="15.75" customHeight="1" x14ac:dyDescent="0.15">
      <c r="A96" s="2"/>
      <c r="B96" s="2"/>
      <c r="C96" s="2"/>
      <c r="D96" s="2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</row>
    <row r="97" spans="1:143" ht="15.75" customHeight="1" x14ac:dyDescent="0.15">
      <c r="A97" s="2"/>
      <c r="B97" s="2"/>
      <c r="C97" s="2"/>
      <c r="D97" s="2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</row>
    <row r="98" spans="1:143" ht="15.75" customHeight="1" x14ac:dyDescent="0.15">
      <c r="A98" s="2"/>
      <c r="B98" s="2"/>
      <c r="C98" s="2"/>
      <c r="D98" s="2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</row>
    <row r="99" spans="1:143" ht="15.75" customHeight="1" x14ac:dyDescent="0.15">
      <c r="A99" s="2"/>
      <c r="B99" s="2"/>
      <c r="C99" s="2"/>
      <c r="D99" s="2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</row>
    <row r="100" spans="1:143" ht="15.75" customHeight="1" x14ac:dyDescent="0.15">
      <c r="A100" s="2"/>
      <c r="B100" s="2"/>
      <c r="C100" s="2"/>
      <c r="D100" s="2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</row>
    <row r="101" spans="1:143" ht="15.75" customHeight="1" x14ac:dyDescent="0.15">
      <c r="A101" s="2"/>
      <c r="B101" s="2"/>
      <c r="C101" s="2"/>
      <c r="D101" s="2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</row>
    <row r="102" spans="1:143" ht="15.75" customHeight="1" x14ac:dyDescent="0.15">
      <c r="A102" s="2"/>
      <c r="B102" s="2"/>
      <c r="C102" s="2"/>
      <c r="D102" s="2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</row>
    <row r="103" spans="1:143" ht="15.75" customHeight="1" x14ac:dyDescent="0.15">
      <c r="A103" s="2"/>
      <c r="B103" s="2"/>
      <c r="C103" s="2"/>
      <c r="D103" s="2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</row>
    <row r="104" spans="1:143" ht="15.75" customHeight="1" x14ac:dyDescent="0.15">
      <c r="A104" s="2"/>
      <c r="B104" s="2"/>
      <c r="C104" s="2"/>
      <c r="D104" s="2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</row>
    <row r="105" spans="1:143" ht="15.75" customHeight="1" x14ac:dyDescent="0.15">
      <c r="A105" s="2"/>
      <c r="B105" s="2"/>
      <c r="C105" s="2"/>
      <c r="D105" s="2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</row>
    <row r="106" spans="1:143" ht="15.75" customHeight="1" x14ac:dyDescent="0.15">
      <c r="A106" s="2"/>
      <c r="B106" s="2"/>
      <c r="C106" s="2"/>
      <c r="D106" s="2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</row>
    <row r="107" spans="1:143" ht="15.75" customHeight="1" x14ac:dyDescent="0.15">
      <c r="A107" s="2"/>
      <c r="B107" s="2"/>
      <c r="C107" s="2"/>
      <c r="D107" s="2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</row>
    <row r="108" spans="1:143" ht="15.75" customHeight="1" x14ac:dyDescent="0.15">
      <c r="A108" s="2"/>
      <c r="B108" s="2"/>
      <c r="C108" s="2"/>
      <c r="D108" s="2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</row>
    <row r="109" spans="1:143" ht="15.75" customHeight="1" x14ac:dyDescent="0.15">
      <c r="A109" s="2"/>
      <c r="B109" s="2"/>
      <c r="C109" s="2"/>
      <c r="D109" s="2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</row>
    <row r="110" spans="1:143" ht="15.75" customHeight="1" x14ac:dyDescent="0.15">
      <c r="A110" s="2"/>
      <c r="B110" s="2"/>
      <c r="C110" s="2"/>
      <c r="D110" s="2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</row>
    <row r="111" spans="1:143" ht="15.75" customHeight="1" x14ac:dyDescent="0.15">
      <c r="A111" s="2"/>
      <c r="B111" s="2"/>
      <c r="C111" s="2"/>
      <c r="D111" s="2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</row>
    <row r="112" spans="1:143" ht="15.75" customHeight="1" x14ac:dyDescent="0.15">
      <c r="A112" s="2"/>
      <c r="B112" s="2"/>
      <c r="C112" s="2"/>
      <c r="D112" s="2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</row>
    <row r="113" spans="1:143" ht="15.75" customHeight="1" x14ac:dyDescent="0.15">
      <c r="A113" s="2"/>
      <c r="B113" s="2"/>
      <c r="C113" s="2"/>
      <c r="D113" s="2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</row>
    <row r="114" spans="1:143" ht="15.75" customHeight="1" x14ac:dyDescent="0.15">
      <c r="A114" s="2"/>
      <c r="B114" s="2"/>
      <c r="C114" s="2"/>
      <c r="D114" s="2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</row>
    <row r="115" spans="1:143" ht="15.75" customHeight="1" x14ac:dyDescent="0.15">
      <c r="A115" s="2"/>
      <c r="B115" s="2"/>
      <c r="C115" s="2"/>
      <c r="D115" s="2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</row>
    <row r="116" spans="1:143" ht="15.75" customHeight="1" x14ac:dyDescent="0.15">
      <c r="A116" s="2"/>
      <c r="B116" s="2"/>
      <c r="C116" s="2"/>
      <c r="D116" s="2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</row>
    <row r="117" spans="1:143" ht="15.75" customHeight="1" x14ac:dyDescent="0.15">
      <c r="A117" s="2"/>
      <c r="B117" s="2"/>
      <c r="C117" s="2"/>
      <c r="D117" s="2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</row>
    <row r="118" spans="1:143" ht="15.75" customHeight="1" x14ac:dyDescent="0.15">
      <c r="A118" s="2"/>
      <c r="B118" s="2"/>
      <c r="C118" s="2"/>
      <c r="D118" s="2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</row>
    <row r="119" spans="1:143" ht="15.75" customHeight="1" x14ac:dyDescent="0.15">
      <c r="A119" s="2"/>
      <c r="B119" s="2"/>
      <c r="C119" s="2"/>
      <c r="D119" s="2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</row>
    <row r="120" spans="1:143" ht="15.75" customHeight="1" x14ac:dyDescent="0.15">
      <c r="A120" s="2"/>
      <c r="B120" s="2"/>
      <c r="C120" s="2"/>
      <c r="D120" s="2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</row>
    <row r="121" spans="1:143" ht="15.75" customHeight="1" x14ac:dyDescent="0.15">
      <c r="A121" s="2"/>
      <c r="B121" s="2"/>
      <c r="C121" s="2"/>
      <c r="D121" s="2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</row>
    <row r="122" spans="1:143" ht="15.75" customHeight="1" x14ac:dyDescent="0.15">
      <c r="A122" s="2"/>
      <c r="B122" s="2"/>
      <c r="C122" s="2"/>
      <c r="D122" s="2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</row>
    <row r="123" spans="1:143" ht="15.75" customHeight="1" x14ac:dyDescent="0.15">
      <c r="A123" s="2"/>
      <c r="B123" s="2"/>
      <c r="C123" s="2"/>
      <c r="D123" s="2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</row>
    <row r="124" spans="1:143" ht="15.75" customHeight="1" x14ac:dyDescent="0.15">
      <c r="A124" s="2"/>
      <c r="B124" s="2"/>
      <c r="C124" s="2"/>
      <c r="D124" s="2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</row>
    <row r="125" spans="1:143" ht="15.75" customHeight="1" x14ac:dyDescent="0.15">
      <c r="A125" s="2"/>
      <c r="B125" s="2"/>
      <c r="C125" s="2"/>
      <c r="D125" s="2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</row>
    <row r="126" spans="1:143" ht="15.75" customHeight="1" x14ac:dyDescent="0.15">
      <c r="A126" s="2"/>
      <c r="B126" s="2"/>
      <c r="C126" s="2"/>
      <c r="D126" s="2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</row>
    <row r="127" spans="1:143" ht="15.75" customHeight="1" x14ac:dyDescent="0.15">
      <c r="A127" s="2"/>
      <c r="B127" s="2"/>
      <c r="C127" s="2"/>
      <c r="D127" s="2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</row>
    <row r="128" spans="1:143" ht="15.75" customHeight="1" x14ac:dyDescent="0.15">
      <c r="A128" s="2"/>
      <c r="B128" s="2"/>
      <c r="C128" s="2"/>
      <c r="D128" s="2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</row>
    <row r="129" spans="1:143" ht="15.75" customHeight="1" x14ac:dyDescent="0.15">
      <c r="A129" s="2"/>
      <c r="B129" s="2"/>
      <c r="C129" s="2"/>
      <c r="D129" s="2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</row>
    <row r="130" spans="1:143" ht="15.75" customHeight="1" x14ac:dyDescent="0.15">
      <c r="A130" s="2"/>
      <c r="B130" s="2"/>
      <c r="C130" s="2"/>
      <c r="D130" s="2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</row>
    <row r="131" spans="1:143" ht="15.75" customHeight="1" x14ac:dyDescent="0.15">
      <c r="A131" s="2"/>
      <c r="B131" s="2"/>
      <c r="C131" s="2"/>
      <c r="D131" s="2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</row>
    <row r="132" spans="1:143" ht="15.75" customHeight="1" x14ac:dyDescent="0.15">
      <c r="A132" s="2"/>
      <c r="B132" s="2"/>
      <c r="C132" s="2"/>
      <c r="D132" s="2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</row>
    <row r="133" spans="1:143" ht="15.75" customHeight="1" x14ac:dyDescent="0.15">
      <c r="A133" s="2"/>
      <c r="B133" s="2"/>
      <c r="C133" s="2"/>
      <c r="D133" s="2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</row>
    <row r="134" spans="1:143" ht="15.75" customHeight="1" x14ac:dyDescent="0.15">
      <c r="A134" s="2"/>
      <c r="B134" s="2"/>
      <c r="C134" s="2"/>
      <c r="D134" s="2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</row>
    <row r="135" spans="1:143" ht="15.75" customHeight="1" x14ac:dyDescent="0.15">
      <c r="A135" s="2"/>
      <c r="B135" s="2"/>
      <c r="C135" s="2"/>
      <c r="D135" s="2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</row>
    <row r="136" spans="1:143" ht="15.75" customHeight="1" x14ac:dyDescent="0.15">
      <c r="A136" s="2"/>
      <c r="B136" s="2"/>
      <c r="C136" s="2"/>
      <c r="D136" s="2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</row>
    <row r="137" spans="1:143" ht="15.75" customHeight="1" x14ac:dyDescent="0.15">
      <c r="A137" s="2"/>
      <c r="B137" s="2"/>
      <c r="C137" s="2"/>
      <c r="D137" s="2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</row>
    <row r="138" spans="1:143" ht="15.75" customHeight="1" x14ac:dyDescent="0.15">
      <c r="A138" s="2"/>
      <c r="B138" s="2"/>
      <c r="C138" s="2"/>
      <c r="D138" s="2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</row>
    <row r="139" spans="1:143" ht="15.75" customHeight="1" x14ac:dyDescent="0.15">
      <c r="A139" s="2"/>
      <c r="B139" s="2"/>
      <c r="C139" s="2"/>
      <c r="D139" s="2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</row>
    <row r="140" spans="1:143" ht="15.75" customHeight="1" x14ac:dyDescent="0.15">
      <c r="A140" s="2"/>
      <c r="B140" s="2"/>
      <c r="C140" s="2"/>
      <c r="D140" s="2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</row>
    <row r="141" spans="1:143" ht="15.75" customHeight="1" x14ac:dyDescent="0.15">
      <c r="A141" s="2"/>
      <c r="B141" s="2"/>
      <c r="C141" s="2"/>
      <c r="D141" s="2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</row>
    <row r="142" spans="1:143" ht="15.75" customHeight="1" x14ac:dyDescent="0.15">
      <c r="A142" s="2"/>
      <c r="B142" s="2"/>
      <c r="C142" s="2"/>
      <c r="D142" s="2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</row>
    <row r="143" spans="1:143" ht="15.75" customHeight="1" x14ac:dyDescent="0.15">
      <c r="A143" s="2"/>
      <c r="B143" s="2"/>
      <c r="C143" s="2"/>
      <c r="D143" s="2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</row>
    <row r="144" spans="1:143" ht="15.75" customHeight="1" x14ac:dyDescent="0.15">
      <c r="A144" s="2"/>
      <c r="B144" s="2"/>
      <c r="C144" s="2"/>
      <c r="D144" s="2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</row>
    <row r="145" spans="1:143" ht="15.75" customHeight="1" x14ac:dyDescent="0.15">
      <c r="A145" s="2"/>
      <c r="B145" s="2"/>
      <c r="C145" s="2"/>
      <c r="D145" s="2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</row>
    <row r="146" spans="1:143" ht="15.75" customHeight="1" x14ac:dyDescent="0.15">
      <c r="A146" s="2"/>
      <c r="B146" s="2"/>
      <c r="C146" s="2"/>
      <c r="D146" s="2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</row>
    <row r="147" spans="1:143" ht="15.75" customHeight="1" x14ac:dyDescent="0.15">
      <c r="A147" s="2"/>
      <c r="B147" s="2"/>
      <c r="C147" s="2"/>
      <c r="D147" s="2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</row>
    <row r="148" spans="1:143" ht="15.75" customHeight="1" x14ac:dyDescent="0.15">
      <c r="A148" s="2"/>
      <c r="B148" s="2"/>
      <c r="C148" s="2"/>
      <c r="D148" s="2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</row>
    <row r="149" spans="1:143" ht="15.75" customHeight="1" x14ac:dyDescent="0.15">
      <c r="A149" s="2"/>
      <c r="B149" s="2"/>
      <c r="C149" s="2"/>
      <c r="D149" s="2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</row>
    <row r="150" spans="1:143" ht="15.75" customHeight="1" x14ac:dyDescent="0.15">
      <c r="A150" s="2"/>
      <c r="B150" s="2"/>
      <c r="C150" s="2"/>
      <c r="D150" s="2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</row>
    <row r="151" spans="1:143" ht="15.75" customHeight="1" x14ac:dyDescent="0.15">
      <c r="A151" s="2"/>
      <c r="B151" s="2"/>
      <c r="C151" s="2"/>
      <c r="D151" s="2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</row>
    <row r="152" spans="1:143" ht="15.75" customHeight="1" x14ac:dyDescent="0.15">
      <c r="A152" s="2"/>
      <c r="B152" s="2"/>
      <c r="C152" s="2"/>
      <c r="D152" s="2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</row>
    <row r="153" spans="1:143" ht="15.75" customHeight="1" x14ac:dyDescent="0.15">
      <c r="A153" s="2"/>
      <c r="B153" s="2"/>
      <c r="C153" s="2"/>
      <c r="D153" s="2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</row>
    <row r="154" spans="1:143" ht="15.75" customHeight="1" x14ac:dyDescent="0.15">
      <c r="A154" s="2"/>
      <c r="B154" s="2"/>
      <c r="C154" s="2"/>
      <c r="D154" s="2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</row>
    <row r="155" spans="1:143" ht="15.75" customHeight="1" x14ac:dyDescent="0.15">
      <c r="A155" s="2"/>
      <c r="B155" s="2"/>
      <c r="C155" s="2"/>
      <c r="D155" s="2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</row>
    <row r="156" spans="1:143" ht="15.75" customHeight="1" x14ac:dyDescent="0.15">
      <c r="A156" s="2"/>
      <c r="B156" s="2"/>
      <c r="C156" s="2"/>
      <c r="D156" s="2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</row>
    <row r="157" spans="1:143" ht="15.75" customHeight="1" x14ac:dyDescent="0.15">
      <c r="A157" s="2"/>
      <c r="B157" s="2"/>
      <c r="C157" s="2"/>
      <c r="D157" s="2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</row>
    <row r="158" spans="1:143" ht="15.75" customHeight="1" x14ac:dyDescent="0.15">
      <c r="A158" s="2"/>
      <c r="B158" s="2"/>
      <c r="C158" s="2"/>
      <c r="D158" s="2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</row>
    <row r="159" spans="1:143" ht="15.75" customHeight="1" x14ac:dyDescent="0.15">
      <c r="A159" s="2"/>
      <c r="B159" s="2"/>
      <c r="C159" s="2"/>
      <c r="D159" s="2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</row>
    <row r="160" spans="1:143" ht="15.75" customHeight="1" x14ac:dyDescent="0.15">
      <c r="A160" s="2"/>
      <c r="B160" s="2"/>
      <c r="C160" s="2"/>
      <c r="D160" s="2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</row>
    <row r="161" spans="1:143" ht="15.75" customHeight="1" x14ac:dyDescent="0.15">
      <c r="A161" s="2"/>
      <c r="B161" s="2"/>
      <c r="C161" s="2"/>
      <c r="D161" s="2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</row>
    <row r="162" spans="1:143" ht="15.75" customHeight="1" x14ac:dyDescent="0.15">
      <c r="A162" s="2"/>
      <c r="B162" s="2"/>
      <c r="C162" s="2"/>
      <c r="D162" s="2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</row>
    <row r="163" spans="1:143" ht="15.75" customHeight="1" x14ac:dyDescent="0.15">
      <c r="A163" s="2"/>
      <c r="B163" s="2"/>
      <c r="C163" s="2"/>
      <c r="D163" s="2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</row>
    <row r="164" spans="1:143" ht="15.75" customHeight="1" x14ac:dyDescent="0.15">
      <c r="A164" s="2"/>
      <c r="B164" s="2"/>
      <c r="C164" s="2"/>
      <c r="D164" s="2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</row>
    <row r="165" spans="1:143" ht="15.75" customHeight="1" x14ac:dyDescent="0.15">
      <c r="A165" s="2"/>
      <c r="B165" s="2"/>
      <c r="C165" s="2"/>
      <c r="D165" s="2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</row>
    <row r="166" spans="1:143" ht="15.75" customHeight="1" x14ac:dyDescent="0.15">
      <c r="A166" s="2"/>
      <c r="B166" s="2"/>
      <c r="C166" s="2"/>
      <c r="D166" s="2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</row>
    <row r="167" spans="1:143" ht="15.75" customHeight="1" x14ac:dyDescent="0.15">
      <c r="A167" s="2"/>
      <c r="B167" s="2"/>
      <c r="C167" s="2"/>
      <c r="D167" s="2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</row>
    <row r="168" spans="1:143" ht="15.75" customHeight="1" x14ac:dyDescent="0.15">
      <c r="A168" s="2"/>
      <c r="B168" s="2"/>
      <c r="C168" s="2"/>
      <c r="D168" s="2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</row>
    <row r="169" spans="1:143" ht="15.75" customHeight="1" x14ac:dyDescent="0.15">
      <c r="A169" s="2"/>
      <c r="B169" s="2"/>
      <c r="C169" s="2"/>
      <c r="D169" s="2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</row>
    <row r="170" spans="1:143" ht="15.75" customHeight="1" x14ac:dyDescent="0.15">
      <c r="A170" s="2"/>
      <c r="B170" s="2"/>
      <c r="C170" s="2"/>
      <c r="D170" s="2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</row>
    <row r="171" spans="1:143" ht="15.75" customHeight="1" x14ac:dyDescent="0.15">
      <c r="A171" s="2"/>
      <c r="B171" s="2"/>
      <c r="C171" s="2"/>
      <c r="D171" s="2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</row>
    <row r="172" spans="1:143" ht="15.75" customHeight="1" x14ac:dyDescent="0.15">
      <c r="A172" s="2"/>
      <c r="B172" s="2"/>
      <c r="C172" s="2"/>
      <c r="D172" s="2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</row>
    <row r="173" spans="1:143" ht="15.75" customHeight="1" x14ac:dyDescent="0.15">
      <c r="A173" s="2"/>
      <c r="B173" s="2"/>
      <c r="C173" s="2"/>
      <c r="D173" s="2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</row>
    <row r="174" spans="1:143" ht="15.75" customHeight="1" x14ac:dyDescent="0.15">
      <c r="A174" s="2"/>
      <c r="B174" s="2"/>
      <c r="C174" s="2"/>
      <c r="D174" s="2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</row>
    <row r="175" spans="1:143" ht="15.75" customHeight="1" x14ac:dyDescent="0.15">
      <c r="A175" s="2"/>
      <c r="B175" s="2"/>
      <c r="C175" s="2"/>
      <c r="D175" s="2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</row>
    <row r="176" spans="1:143" ht="15.75" customHeight="1" x14ac:dyDescent="0.15">
      <c r="A176" s="2"/>
      <c r="B176" s="2"/>
      <c r="C176" s="2"/>
      <c r="D176" s="2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</row>
    <row r="177" spans="1:143" ht="15.75" customHeight="1" x14ac:dyDescent="0.15">
      <c r="A177" s="2"/>
      <c r="B177" s="2"/>
      <c r="C177" s="2"/>
      <c r="D177" s="2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</row>
    <row r="178" spans="1:143" ht="15.75" customHeight="1" x14ac:dyDescent="0.15">
      <c r="A178" s="2"/>
      <c r="B178" s="2"/>
      <c r="C178" s="2"/>
      <c r="D178" s="2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</row>
    <row r="179" spans="1:143" ht="15.75" customHeight="1" x14ac:dyDescent="0.15">
      <c r="A179" s="2"/>
      <c r="B179" s="2"/>
      <c r="C179" s="2"/>
      <c r="D179" s="2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</row>
    <row r="180" spans="1:143" ht="15.75" customHeight="1" x14ac:dyDescent="0.15">
      <c r="A180" s="2"/>
      <c r="B180" s="2"/>
      <c r="C180" s="2"/>
      <c r="D180" s="2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</row>
    <row r="181" spans="1:143" ht="15.75" customHeight="1" x14ac:dyDescent="0.15">
      <c r="A181" s="2"/>
      <c r="B181" s="2"/>
      <c r="C181" s="2"/>
      <c r="D181" s="2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</row>
    <row r="182" spans="1:143" ht="15.75" customHeight="1" x14ac:dyDescent="0.15">
      <c r="A182" s="2"/>
      <c r="B182" s="2"/>
      <c r="C182" s="2"/>
      <c r="D182" s="2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</row>
    <row r="183" spans="1:143" ht="15.75" customHeight="1" x14ac:dyDescent="0.15">
      <c r="A183" s="2"/>
      <c r="B183" s="2"/>
      <c r="C183" s="2"/>
      <c r="D183" s="2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</row>
    <row r="184" spans="1:143" ht="15.75" customHeight="1" x14ac:dyDescent="0.15">
      <c r="A184" s="2"/>
      <c r="B184" s="2"/>
      <c r="C184" s="2"/>
      <c r="D184" s="2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</row>
    <row r="185" spans="1:143" ht="15.75" customHeight="1" x14ac:dyDescent="0.15">
      <c r="A185" s="2"/>
      <c r="B185" s="2"/>
      <c r="C185" s="2"/>
      <c r="D185" s="2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</row>
    <row r="186" spans="1:143" ht="15.75" customHeight="1" x14ac:dyDescent="0.15">
      <c r="A186" s="2"/>
      <c r="B186" s="2"/>
      <c r="C186" s="2"/>
      <c r="D186" s="2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</row>
    <row r="187" spans="1:143" ht="15.75" customHeight="1" x14ac:dyDescent="0.15">
      <c r="A187" s="2"/>
      <c r="B187" s="2"/>
      <c r="C187" s="2"/>
      <c r="D187" s="2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</row>
    <row r="188" spans="1:143" ht="15.75" customHeight="1" x14ac:dyDescent="0.15">
      <c r="A188" s="2"/>
      <c r="B188" s="2"/>
      <c r="C188" s="2"/>
      <c r="D188" s="2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</row>
    <row r="189" spans="1:143" ht="15.75" customHeight="1" x14ac:dyDescent="0.15">
      <c r="A189" s="2"/>
      <c r="B189" s="2"/>
      <c r="C189" s="2"/>
      <c r="D189" s="2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</row>
    <row r="190" spans="1:143" ht="15.75" customHeight="1" x14ac:dyDescent="0.15">
      <c r="A190" s="2"/>
      <c r="B190" s="2"/>
      <c r="C190" s="2"/>
      <c r="D190" s="2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</row>
    <row r="191" spans="1:143" ht="15.75" customHeight="1" x14ac:dyDescent="0.15">
      <c r="A191" s="2"/>
      <c r="B191" s="2"/>
      <c r="C191" s="2"/>
      <c r="D191" s="2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</row>
    <row r="192" spans="1:143" ht="15.75" customHeight="1" x14ac:dyDescent="0.15">
      <c r="A192" s="2"/>
      <c r="B192" s="2"/>
      <c r="C192" s="2"/>
      <c r="D192" s="2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</row>
    <row r="193" spans="1:143" ht="15.75" customHeight="1" x14ac:dyDescent="0.15">
      <c r="A193" s="2"/>
      <c r="B193" s="2"/>
      <c r="C193" s="2"/>
      <c r="D193" s="2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</row>
    <row r="194" spans="1:143" ht="15.75" customHeight="1" x14ac:dyDescent="0.15">
      <c r="A194" s="2"/>
      <c r="B194" s="2"/>
      <c r="C194" s="2"/>
      <c r="D194" s="2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</row>
    <row r="195" spans="1:143" ht="15.75" customHeight="1" x14ac:dyDescent="0.15">
      <c r="A195" s="2"/>
      <c r="B195" s="2"/>
      <c r="C195" s="2"/>
      <c r="D195" s="2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</row>
    <row r="196" spans="1:143" ht="15.75" customHeight="1" x14ac:dyDescent="0.15">
      <c r="A196" s="2"/>
      <c r="B196" s="2"/>
      <c r="C196" s="2"/>
      <c r="D196" s="2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</row>
    <row r="197" spans="1:143" ht="15.75" customHeight="1" x14ac:dyDescent="0.15">
      <c r="A197" s="2"/>
      <c r="B197" s="2"/>
      <c r="C197" s="2"/>
      <c r="D197" s="2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</row>
    <row r="198" spans="1:143" ht="15.75" customHeight="1" x14ac:dyDescent="0.15">
      <c r="A198" s="2"/>
      <c r="B198" s="2"/>
      <c r="C198" s="2"/>
      <c r="D198" s="2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</row>
    <row r="199" spans="1:143" ht="15.75" customHeight="1" x14ac:dyDescent="0.15">
      <c r="A199" s="2"/>
      <c r="B199" s="2"/>
      <c r="C199" s="2"/>
      <c r="D199" s="2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</row>
    <row r="200" spans="1:143" ht="15.75" customHeight="1" x14ac:dyDescent="0.15">
      <c r="A200" s="2"/>
      <c r="B200" s="2"/>
      <c r="C200" s="2"/>
      <c r="D200" s="2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</row>
    <row r="201" spans="1:143" ht="15.75" customHeight="1" x14ac:dyDescent="0.15">
      <c r="A201" s="2"/>
      <c r="B201" s="2"/>
      <c r="C201" s="2"/>
      <c r="D201" s="2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  <c r="EF201" s="16"/>
      <c r="EG201" s="16"/>
      <c r="EH201" s="16"/>
      <c r="EI201" s="16"/>
      <c r="EJ201" s="16"/>
      <c r="EK201" s="16"/>
      <c r="EL201" s="16"/>
      <c r="EM201" s="16"/>
    </row>
    <row r="202" spans="1:143" ht="15.75" customHeight="1" x14ac:dyDescent="0.15">
      <c r="A202" s="2"/>
      <c r="B202" s="2"/>
      <c r="C202" s="2"/>
      <c r="D202" s="2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</row>
    <row r="203" spans="1:143" ht="15.75" customHeight="1" x14ac:dyDescent="0.15">
      <c r="A203" s="2"/>
      <c r="B203" s="2"/>
      <c r="C203" s="2"/>
      <c r="D203" s="2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</row>
    <row r="204" spans="1:143" ht="15.75" customHeight="1" x14ac:dyDescent="0.15">
      <c r="A204" s="2"/>
      <c r="B204" s="2"/>
      <c r="C204" s="2"/>
      <c r="D204" s="2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</row>
    <row r="205" spans="1:143" ht="15.75" customHeight="1" x14ac:dyDescent="0.15">
      <c r="A205" s="2"/>
      <c r="B205" s="2"/>
      <c r="C205" s="2"/>
      <c r="D205" s="2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</row>
    <row r="206" spans="1:143" ht="15.75" customHeight="1" x14ac:dyDescent="0.15">
      <c r="A206" s="2"/>
      <c r="B206" s="2"/>
      <c r="C206" s="2"/>
      <c r="D206" s="2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</row>
    <row r="207" spans="1:143" ht="15.75" customHeight="1" x14ac:dyDescent="0.15">
      <c r="A207" s="2"/>
      <c r="B207" s="2"/>
      <c r="C207" s="2"/>
      <c r="D207" s="2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</row>
    <row r="208" spans="1:143" ht="15.75" customHeight="1" x14ac:dyDescent="0.15">
      <c r="A208" s="2"/>
      <c r="B208" s="2"/>
      <c r="C208" s="2"/>
      <c r="D208" s="2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</row>
    <row r="209" spans="1:143" ht="15.75" customHeight="1" x14ac:dyDescent="0.15">
      <c r="A209" s="2"/>
      <c r="B209" s="2"/>
      <c r="C209" s="2"/>
      <c r="D209" s="2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</row>
    <row r="210" spans="1:143" ht="15.75" customHeight="1" x14ac:dyDescent="0.15">
      <c r="A210" s="2"/>
      <c r="B210" s="2"/>
      <c r="C210" s="2"/>
      <c r="D210" s="2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</row>
    <row r="211" spans="1:143" ht="15.75" customHeight="1" x14ac:dyDescent="0.15">
      <c r="A211" s="2"/>
      <c r="B211" s="2"/>
      <c r="C211" s="2"/>
      <c r="D211" s="2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</row>
    <row r="212" spans="1:143" ht="15.75" customHeight="1" x14ac:dyDescent="0.15">
      <c r="A212" s="2"/>
      <c r="B212" s="2"/>
      <c r="C212" s="2"/>
      <c r="D212" s="2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</row>
    <row r="213" spans="1:143" ht="15.75" customHeight="1" x14ac:dyDescent="0.15">
      <c r="A213" s="2"/>
      <c r="B213" s="2"/>
      <c r="C213" s="2"/>
      <c r="D213" s="2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</row>
    <row r="214" spans="1:143" ht="15.75" customHeight="1" x14ac:dyDescent="0.15">
      <c r="A214" s="2"/>
      <c r="B214" s="2"/>
      <c r="C214" s="2"/>
      <c r="D214" s="2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</row>
    <row r="215" spans="1:143" ht="15.75" customHeight="1" x14ac:dyDescent="0.15">
      <c r="A215" s="2"/>
      <c r="B215" s="2"/>
      <c r="C215" s="2"/>
      <c r="D215" s="2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</row>
    <row r="216" spans="1:143" ht="15.75" customHeight="1" x14ac:dyDescent="0.15">
      <c r="A216" s="2"/>
      <c r="B216" s="2"/>
      <c r="C216" s="2"/>
      <c r="D216" s="2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</row>
    <row r="217" spans="1:143" ht="15.75" customHeight="1" x14ac:dyDescent="0.15">
      <c r="A217" s="2"/>
      <c r="B217" s="2"/>
      <c r="C217" s="2"/>
      <c r="D217" s="2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</row>
    <row r="218" spans="1:143" ht="15.75" customHeight="1" x14ac:dyDescent="0.15">
      <c r="A218" s="2"/>
      <c r="B218" s="2"/>
      <c r="C218" s="2"/>
      <c r="D218" s="2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</row>
    <row r="219" spans="1:143" ht="15.75" customHeight="1" x14ac:dyDescent="0.15">
      <c r="A219" s="2"/>
      <c r="B219" s="2"/>
      <c r="C219" s="2"/>
      <c r="D219" s="2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</row>
    <row r="220" spans="1:143" ht="15.75" customHeight="1" x14ac:dyDescent="0.15">
      <c r="A220" s="2"/>
      <c r="B220" s="2"/>
      <c r="C220" s="2"/>
      <c r="D220" s="2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</row>
    <row r="221" spans="1:143" ht="15.75" customHeight="1" x14ac:dyDescent="0.15">
      <c r="A221" s="2"/>
      <c r="B221" s="2"/>
      <c r="C221" s="2"/>
      <c r="D221" s="2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</row>
    <row r="222" spans="1:143" ht="15.75" customHeight="1" x14ac:dyDescent="0.15">
      <c r="A222" s="2"/>
      <c r="B222" s="2"/>
      <c r="C222" s="2"/>
      <c r="D222" s="2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</row>
    <row r="223" spans="1:143" ht="15.75" customHeight="1" x14ac:dyDescent="0.15">
      <c r="A223" s="2"/>
      <c r="B223" s="2"/>
      <c r="C223" s="2"/>
      <c r="D223" s="2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</row>
    <row r="224" spans="1:143" ht="15.75" customHeight="1" x14ac:dyDescent="0.15">
      <c r="A224" s="2"/>
      <c r="B224" s="2"/>
      <c r="C224" s="2"/>
      <c r="D224" s="2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</row>
    <row r="225" spans="1:143" ht="15.75" customHeight="1" x14ac:dyDescent="0.15">
      <c r="A225" s="2"/>
      <c r="B225" s="2"/>
      <c r="C225" s="2"/>
      <c r="D225" s="2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</row>
    <row r="226" spans="1:143" ht="15.75" customHeight="1" x14ac:dyDescent="0.15">
      <c r="A226" s="2"/>
      <c r="B226" s="2"/>
      <c r="C226" s="2"/>
      <c r="D226" s="2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</row>
    <row r="227" spans="1:143" ht="15.75" customHeight="1" x14ac:dyDescent="0.15">
      <c r="A227" s="2"/>
      <c r="B227" s="2"/>
      <c r="C227" s="2"/>
      <c r="D227" s="2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</row>
    <row r="228" spans="1:143" ht="15.75" customHeight="1" x14ac:dyDescent="0.15">
      <c r="A228" s="2"/>
      <c r="B228" s="2"/>
      <c r="C228" s="2"/>
      <c r="D228" s="2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</row>
    <row r="229" spans="1:143" ht="15.75" customHeight="1" x14ac:dyDescent="0.15">
      <c r="A229" s="2"/>
      <c r="B229" s="2"/>
      <c r="C229" s="2"/>
      <c r="D229" s="2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</row>
    <row r="230" spans="1:143" ht="15.75" customHeight="1" x14ac:dyDescent="0.15">
      <c r="A230" s="2"/>
      <c r="B230" s="2"/>
      <c r="C230" s="2"/>
      <c r="D230" s="2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</row>
    <row r="231" spans="1:143" ht="15.75" customHeight="1" x14ac:dyDescent="0.15">
      <c r="A231" s="2"/>
      <c r="B231" s="2"/>
      <c r="C231" s="2"/>
      <c r="D231" s="2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</row>
    <row r="232" spans="1:143" ht="15.75" customHeight="1" x14ac:dyDescent="0.15">
      <c r="A232" s="2"/>
      <c r="B232" s="2"/>
      <c r="C232" s="2"/>
      <c r="D232" s="2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</row>
    <row r="233" spans="1:143" ht="15.75" customHeight="1" x14ac:dyDescent="0.15">
      <c r="A233" s="2"/>
      <c r="B233" s="2"/>
      <c r="C233" s="2"/>
      <c r="D233" s="2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</row>
    <row r="234" spans="1:143" ht="15.75" customHeight="1" x14ac:dyDescent="0.15">
      <c r="A234" s="2"/>
      <c r="B234" s="2"/>
      <c r="C234" s="2"/>
      <c r="D234" s="2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</row>
    <row r="235" spans="1:143" ht="15.75" customHeight="1" x14ac:dyDescent="0.15">
      <c r="A235" s="2"/>
      <c r="B235" s="2"/>
      <c r="C235" s="2"/>
      <c r="D235" s="2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</row>
    <row r="236" spans="1:143" ht="15.75" customHeight="1" x14ac:dyDescent="0.15">
      <c r="A236" s="2"/>
      <c r="B236" s="2"/>
      <c r="C236" s="2"/>
      <c r="D236" s="2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</row>
    <row r="237" spans="1:143" ht="15.75" customHeight="1" x14ac:dyDescent="0.15">
      <c r="A237" s="2"/>
      <c r="B237" s="2"/>
      <c r="C237" s="2"/>
      <c r="D237" s="2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</row>
    <row r="238" spans="1:143" ht="15.75" customHeight="1" x14ac:dyDescent="0.15">
      <c r="A238" s="2"/>
      <c r="B238" s="2"/>
      <c r="C238" s="2"/>
      <c r="D238" s="2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</row>
    <row r="239" spans="1:143" ht="15.75" customHeight="1" x14ac:dyDescent="0.15">
      <c r="A239" s="2"/>
      <c r="B239" s="2"/>
      <c r="C239" s="2"/>
      <c r="D239" s="2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</row>
    <row r="240" spans="1:143" ht="15.75" customHeight="1" x14ac:dyDescent="0.15">
      <c r="A240" s="2"/>
      <c r="B240" s="2"/>
      <c r="C240" s="2"/>
      <c r="D240" s="2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</row>
    <row r="241" spans="1:143" ht="15.75" customHeight="1" x14ac:dyDescent="0.15">
      <c r="A241" s="2"/>
      <c r="B241" s="2"/>
      <c r="C241" s="2"/>
      <c r="D241" s="2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</row>
    <row r="242" spans="1:143" ht="15.75" customHeight="1" x14ac:dyDescent="0.15">
      <c r="A242" s="2"/>
      <c r="B242" s="2"/>
      <c r="C242" s="2"/>
      <c r="D242" s="2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</row>
    <row r="243" spans="1:143" ht="15.75" customHeight="1" x14ac:dyDescent="0.15">
      <c r="A243" s="2"/>
      <c r="B243" s="2"/>
      <c r="C243" s="2"/>
      <c r="D243" s="2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</row>
    <row r="244" spans="1:143" ht="15.75" customHeight="1" x14ac:dyDescent="0.15">
      <c r="A244" s="2"/>
      <c r="B244" s="2"/>
      <c r="C244" s="2"/>
      <c r="D244" s="2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</row>
    <row r="245" spans="1:143" ht="15.75" customHeight="1" x14ac:dyDescent="0.15">
      <c r="A245" s="2"/>
      <c r="B245" s="2"/>
      <c r="C245" s="2"/>
      <c r="D245" s="2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</row>
    <row r="246" spans="1:143" ht="15.75" customHeight="1" x14ac:dyDescent="0.15">
      <c r="A246" s="2"/>
      <c r="B246" s="2"/>
      <c r="C246" s="2"/>
      <c r="D246" s="2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</row>
    <row r="247" spans="1:143" ht="15.75" customHeight="1" x14ac:dyDescent="0.15">
      <c r="A247" s="2"/>
      <c r="B247" s="2"/>
      <c r="C247" s="2"/>
      <c r="D247" s="2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</row>
    <row r="248" spans="1:143" ht="15.75" customHeight="1" x14ac:dyDescent="0.15">
      <c r="A248" s="2"/>
      <c r="B248" s="2"/>
      <c r="C248" s="2"/>
      <c r="D248" s="2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</row>
    <row r="249" spans="1:143" ht="15.75" customHeight="1" x14ac:dyDescent="0.15">
      <c r="A249" s="2"/>
      <c r="B249" s="2"/>
      <c r="C249" s="2"/>
      <c r="D249" s="2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</row>
    <row r="250" spans="1:143" ht="15.75" customHeight="1" x14ac:dyDescent="0.15">
      <c r="A250" s="2"/>
      <c r="B250" s="2"/>
      <c r="C250" s="2"/>
      <c r="D250" s="2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</row>
    <row r="251" spans="1:143" ht="15.75" customHeight="1" x14ac:dyDescent="0.15">
      <c r="A251" s="2"/>
      <c r="B251" s="2"/>
      <c r="C251" s="2"/>
      <c r="D251" s="2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</row>
    <row r="252" spans="1:143" ht="15.75" customHeight="1" x14ac:dyDescent="0.15">
      <c r="A252" s="2"/>
      <c r="B252" s="2"/>
      <c r="C252" s="2"/>
      <c r="D252" s="2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</row>
    <row r="253" spans="1:143" ht="15.75" customHeight="1" x14ac:dyDescent="0.15">
      <c r="A253" s="2"/>
      <c r="B253" s="2"/>
      <c r="C253" s="2"/>
      <c r="D253" s="2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</row>
    <row r="254" spans="1:143" ht="15.75" customHeight="1" x14ac:dyDescent="0.15">
      <c r="A254" s="2"/>
      <c r="B254" s="2"/>
      <c r="C254" s="2"/>
      <c r="D254" s="2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</row>
    <row r="255" spans="1:143" ht="15.75" customHeight="1" x14ac:dyDescent="0.15">
      <c r="A255" s="2"/>
      <c r="B255" s="2"/>
      <c r="C255" s="2"/>
      <c r="D255" s="2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</row>
    <row r="256" spans="1:143" ht="15.75" customHeight="1" x14ac:dyDescent="0.15">
      <c r="A256" s="2"/>
      <c r="B256" s="2"/>
      <c r="C256" s="2"/>
      <c r="D256" s="2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</row>
    <row r="257" spans="1:143" ht="15.75" customHeight="1" x14ac:dyDescent="0.15">
      <c r="A257" s="2"/>
      <c r="B257" s="2"/>
      <c r="C257" s="2"/>
      <c r="D257" s="2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</row>
    <row r="258" spans="1:143" ht="15.75" customHeight="1" x14ac:dyDescent="0.15">
      <c r="A258" s="2"/>
      <c r="B258" s="2"/>
      <c r="C258" s="2"/>
      <c r="D258" s="2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</row>
    <row r="259" spans="1:143" ht="15.75" customHeight="1" x14ac:dyDescent="0.15">
      <c r="A259" s="2"/>
      <c r="B259" s="2"/>
      <c r="C259" s="2"/>
      <c r="D259" s="2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</row>
    <row r="260" spans="1:143" ht="15.75" customHeight="1" x14ac:dyDescent="0.15">
      <c r="A260" s="2"/>
      <c r="B260" s="2"/>
      <c r="C260" s="2"/>
      <c r="D260" s="2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</row>
    <row r="261" spans="1:143" ht="15.75" customHeight="1" x14ac:dyDescent="0.15">
      <c r="A261" s="2"/>
      <c r="B261" s="2"/>
      <c r="C261" s="2"/>
      <c r="D261" s="2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</row>
    <row r="262" spans="1:143" ht="15.75" customHeight="1" x14ac:dyDescent="0.15">
      <c r="A262" s="2"/>
      <c r="B262" s="2"/>
      <c r="C262" s="2"/>
      <c r="D262" s="2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</row>
    <row r="263" spans="1:143" ht="15.75" customHeight="1" x14ac:dyDescent="0.15">
      <c r="A263" s="2"/>
      <c r="B263" s="2"/>
      <c r="C263" s="2"/>
      <c r="D263" s="2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  <c r="DQ263" s="16"/>
      <c r="DR263" s="16"/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/>
      <c r="EE263" s="16"/>
      <c r="EF263" s="16"/>
      <c r="EG263" s="16"/>
      <c r="EH263" s="16"/>
      <c r="EI263" s="16"/>
      <c r="EJ263" s="16"/>
      <c r="EK263" s="16"/>
      <c r="EL263" s="16"/>
      <c r="EM263" s="16"/>
    </row>
    <row r="264" spans="1:143" ht="15.75" customHeight="1" x14ac:dyDescent="0.15">
      <c r="A264" s="2"/>
      <c r="B264" s="2"/>
      <c r="C264" s="2"/>
      <c r="D264" s="2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  <c r="EF264" s="16"/>
      <c r="EG264" s="16"/>
      <c r="EH264" s="16"/>
      <c r="EI264" s="16"/>
      <c r="EJ264" s="16"/>
      <c r="EK264" s="16"/>
      <c r="EL264" s="16"/>
      <c r="EM264" s="16"/>
    </row>
    <row r="265" spans="1:143" ht="15.75" customHeight="1" x14ac:dyDescent="0.15">
      <c r="A265" s="2"/>
      <c r="B265" s="2"/>
      <c r="C265" s="2"/>
      <c r="D265" s="2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  <c r="EF265" s="16"/>
      <c r="EG265" s="16"/>
      <c r="EH265" s="16"/>
      <c r="EI265" s="16"/>
      <c r="EJ265" s="16"/>
      <c r="EK265" s="16"/>
      <c r="EL265" s="16"/>
      <c r="EM265" s="16"/>
    </row>
    <row r="266" spans="1:143" ht="15.75" customHeight="1" x14ac:dyDescent="0.15">
      <c r="A266" s="2"/>
      <c r="B266" s="2"/>
      <c r="C266" s="2"/>
      <c r="D266" s="2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  <c r="EF266" s="16"/>
      <c r="EG266" s="16"/>
      <c r="EH266" s="16"/>
      <c r="EI266" s="16"/>
      <c r="EJ266" s="16"/>
      <c r="EK266" s="16"/>
      <c r="EL266" s="16"/>
      <c r="EM266" s="16"/>
    </row>
    <row r="267" spans="1:143" ht="15.75" customHeight="1" x14ac:dyDescent="0.15">
      <c r="A267" s="2"/>
      <c r="B267" s="2"/>
      <c r="C267" s="2"/>
      <c r="D267" s="2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  <c r="EM267" s="16"/>
    </row>
    <row r="268" spans="1:143" ht="15.75" customHeight="1" x14ac:dyDescent="0.15">
      <c r="A268" s="2"/>
      <c r="B268" s="2"/>
      <c r="C268" s="2"/>
      <c r="D268" s="2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</row>
    <row r="269" spans="1:143" ht="15.75" customHeight="1" x14ac:dyDescent="0.15">
      <c r="A269" s="2"/>
      <c r="B269" s="2"/>
      <c r="C269" s="2"/>
      <c r="D269" s="2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</row>
    <row r="270" spans="1:143" ht="15.75" customHeight="1" x14ac:dyDescent="0.15">
      <c r="A270" s="2"/>
      <c r="B270" s="2"/>
      <c r="C270" s="2"/>
      <c r="D270" s="2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  <c r="EM270" s="16"/>
    </row>
    <row r="271" spans="1:143" ht="15.75" customHeight="1" x14ac:dyDescent="0.15">
      <c r="A271" s="2"/>
      <c r="B271" s="2"/>
      <c r="C271" s="2"/>
      <c r="D271" s="2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  <c r="EM271" s="16"/>
    </row>
    <row r="272" spans="1:143" ht="15.75" customHeight="1" x14ac:dyDescent="0.15">
      <c r="A272" s="2"/>
      <c r="B272" s="2"/>
      <c r="C272" s="2"/>
      <c r="D272" s="2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  <c r="EM272" s="16"/>
    </row>
    <row r="273" spans="1:143" ht="15.75" customHeight="1" x14ac:dyDescent="0.15">
      <c r="A273" s="2"/>
      <c r="B273" s="2"/>
      <c r="C273" s="2"/>
      <c r="D273" s="2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  <c r="EM273" s="16"/>
    </row>
    <row r="274" spans="1:143" ht="15.75" customHeight="1" x14ac:dyDescent="0.15">
      <c r="A274" s="2"/>
      <c r="B274" s="2"/>
      <c r="C274" s="2"/>
      <c r="D274" s="2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  <c r="EM274" s="16"/>
    </row>
    <row r="275" spans="1:143" ht="15.75" customHeight="1" x14ac:dyDescent="0.15">
      <c r="A275" s="2"/>
      <c r="B275" s="2"/>
      <c r="C275" s="2"/>
      <c r="D275" s="2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</row>
    <row r="276" spans="1:143" ht="15.75" customHeight="1" x14ac:dyDescent="0.15">
      <c r="A276" s="2"/>
      <c r="B276" s="2"/>
      <c r="C276" s="2"/>
      <c r="D276" s="2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</row>
    <row r="277" spans="1:143" ht="15.75" customHeight="1" x14ac:dyDescent="0.15">
      <c r="A277" s="2"/>
      <c r="B277" s="2"/>
      <c r="C277" s="2"/>
      <c r="D277" s="2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</row>
    <row r="278" spans="1:143" ht="15.75" customHeight="1" x14ac:dyDescent="0.15">
      <c r="A278" s="2"/>
      <c r="B278" s="2"/>
      <c r="C278" s="2"/>
      <c r="D278" s="2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</row>
    <row r="279" spans="1:143" ht="15.75" customHeight="1" x14ac:dyDescent="0.15">
      <c r="A279" s="2"/>
      <c r="B279" s="2"/>
      <c r="C279" s="2"/>
      <c r="D279" s="2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</row>
    <row r="280" spans="1:143" ht="15.75" customHeight="1" x14ac:dyDescent="0.15">
      <c r="A280" s="2"/>
      <c r="B280" s="2"/>
      <c r="C280" s="2"/>
      <c r="D280" s="2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</row>
    <row r="281" spans="1:143" ht="15.75" customHeight="1" x14ac:dyDescent="0.15">
      <c r="A281" s="2"/>
      <c r="B281" s="2"/>
      <c r="C281" s="2"/>
      <c r="D281" s="2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</row>
    <row r="282" spans="1:143" ht="15.75" customHeight="1" x14ac:dyDescent="0.15">
      <c r="A282" s="2"/>
      <c r="B282" s="2"/>
      <c r="C282" s="2"/>
      <c r="D282" s="2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  <c r="EM282" s="16"/>
    </row>
    <row r="283" spans="1:143" ht="15.75" customHeight="1" x14ac:dyDescent="0.15">
      <c r="A283" s="2"/>
      <c r="B283" s="2"/>
      <c r="C283" s="2"/>
      <c r="D283" s="2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</row>
    <row r="284" spans="1:143" ht="15.75" customHeight="1" x14ac:dyDescent="0.15">
      <c r="A284" s="2"/>
      <c r="B284" s="2"/>
      <c r="C284" s="2"/>
      <c r="D284" s="2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</row>
    <row r="285" spans="1:143" ht="15.75" customHeight="1" x14ac:dyDescent="0.15">
      <c r="A285" s="2"/>
      <c r="B285" s="2"/>
      <c r="C285" s="2"/>
      <c r="D285" s="2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</row>
    <row r="286" spans="1:143" ht="15.75" customHeight="1" x14ac:dyDescent="0.15">
      <c r="A286" s="2"/>
      <c r="B286" s="2"/>
      <c r="C286" s="2"/>
      <c r="D286" s="2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</row>
    <row r="287" spans="1:143" ht="15.75" customHeight="1" x14ac:dyDescent="0.15">
      <c r="A287" s="2"/>
      <c r="B287" s="2"/>
      <c r="C287" s="2"/>
      <c r="D287" s="2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</row>
    <row r="288" spans="1:143" ht="15.75" customHeight="1" x14ac:dyDescent="0.15">
      <c r="A288" s="2"/>
      <c r="B288" s="2"/>
      <c r="C288" s="2"/>
      <c r="D288" s="2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</row>
    <row r="289" spans="1:143" ht="15.75" customHeight="1" x14ac:dyDescent="0.15">
      <c r="A289" s="2"/>
      <c r="B289" s="2"/>
      <c r="C289" s="2"/>
      <c r="D289" s="2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  <c r="EM289" s="16"/>
    </row>
    <row r="290" spans="1:143" ht="15.75" customHeight="1" x14ac:dyDescent="0.15">
      <c r="A290" s="2"/>
      <c r="B290" s="2"/>
      <c r="C290" s="2"/>
      <c r="D290" s="2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</row>
    <row r="291" spans="1:143" ht="15.75" customHeight="1" x14ac:dyDescent="0.15">
      <c r="A291" s="2"/>
      <c r="B291" s="2"/>
      <c r="C291" s="2"/>
      <c r="D291" s="2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  <c r="EM291" s="16"/>
    </row>
    <row r="292" spans="1:143" ht="15.75" customHeight="1" x14ac:dyDescent="0.15">
      <c r="A292" s="2"/>
      <c r="B292" s="2"/>
      <c r="C292" s="2"/>
      <c r="D292" s="2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</row>
    <row r="293" spans="1:143" ht="15.75" customHeight="1" x14ac:dyDescent="0.15">
      <c r="A293" s="2"/>
      <c r="B293" s="2"/>
      <c r="C293" s="2"/>
      <c r="D293" s="2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</row>
    <row r="294" spans="1:143" ht="15.75" customHeight="1" x14ac:dyDescent="0.15">
      <c r="A294" s="2"/>
      <c r="B294" s="2"/>
      <c r="C294" s="2"/>
      <c r="D294" s="2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</row>
    <row r="295" spans="1:143" ht="15.75" customHeight="1" x14ac:dyDescent="0.15">
      <c r="A295" s="2"/>
      <c r="B295" s="2"/>
      <c r="C295" s="2"/>
      <c r="D295" s="2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  <c r="EF295" s="16"/>
      <c r="EG295" s="16"/>
      <c r="EH295" s="16"/>
      <c r="EI295" s="16"/>
      <c r="EJ295" s="16"/>
      <c r="EK295" s="16"/>
      <c r="EL295" s="16"/>
      <c r="EM295" s="16"/>
    </row>
    <row r="296" spans="1:143" ht="15.75" customHeight="1" x14ac:dyDescent="0.15">
      <c r="A296" s="2"/>
      <c r="B296" s="2"/>
      <c r="C296" s="2"/>
      <c r="D296" s="2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  <c r="EI296" s="16"/>
      <c r="EJ296" s="16"/>
      <c r="EK296" s="16"/>
      <c r="EL296" s="16"/>
      <c r="EM296" s="16"/>
    </row>
    <row r="297" spans="1:143" ht="15.75" customHeight="1" x14ac:dyDescent="0.15">
      <c r="A297" s="2"/>
      <c r="B297" s="2"/>
      <c r="C297" s="2"/>
      <c r="D297" s="2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</row>
    <row r="298" spans="1:143" ht="15.75" customHeight="1" x14ac:dyDescent="0.15">
      <c r="A298" s="2"/>
      <c r="B298" s="2"/>
      <c r="C298" s="2"/>
      <c r="D298" s="2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  <c r="EF298" s="16"/>
      <c r="EG298" s="16"/>
      <c r="EH298" s="16"/>
      <c r="EI298" s="16"/>
      <c r="EJ298" s="16"/>
      <c r="EK298" s="16"/>
      <c r="EL298" s="16"/>
      <c r="EM298" s="16"/>
    </row>
    <row r="299" spans="1:143" ht="15.75" customHeight="1" x14ac:dyDescent="0.15">
      <c r="A299" s="2"/>
      <c r="B299" s="2"/>
      <c r="C299" s="2"/>
      <c r="D299" s="2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/>
    </row>
    <row r="300" spans="1:143" ht="15.75" customHeight="1" x14ac:dyDescent="0.15">
      <c r="A300" s="2"/>
      <c r="B300" s="2"/>
      <c r="C300" s="2"/>
      <c r="D300" s="2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  <c r="EF300" s="16"/>
      <c r="EG300" s="16"/>
      <c r="EH300" s="16"/>
      <c r="EI300" s="16"/>
      <c r="EJ300" s="16"/>
      <c r="EK300" s="16"/>
      <c r="EL300" s="16"/>
      <c r="EM300" s="16"/>
    </row>
    <row r="301" spans="1:143" ht="15.75" customHeight="1" x14ac:dyDescent="0.15">
      <c r="A301" s="2"/>
      <c r="B301" s="2"/>
      <c r="C301" s="2"/>
      <c r="D301" s="2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</row>
    <row r="302" spans="1:143" ht="15.75" customHeight="1" x14ac:dyDescent="0.15">
      <c r="A302" s="2"/>
      <c r="B302" s="2"/>
      <c r="C302" s="2"/>
      <c r="D302" s="2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</row>
    <row r="303" spans="1:143" ht="15.75" customHeight="1" x14ac:dyDescent="0.15">
      <c r="A303" s="2"/>
      <c r="B303" s="2"/>
      <c r="C303" s="2"/>
      <c r="D303" s="2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</row>
    <row r="304" spans="1:143" ht="15.75" customHeight="1" x14ac:dyDescent="0.15">
      <c r="A304" s="2"/>
      <c r="B304" s="2"/>
      <c r="C304" s="2"/>
      <c r="D304" s="2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</row>
    <row r="305" spans="1:143" ht="15.75" customHeight="1" x14ac:dyDescent="0.15">
      <c r="A305" s="2"/>
      <c r="B305" s="2"/>
      <c r="C305" s="2"/>
      <c r="D305" s="2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</row>
    <row r="306" spans="1:143" ht="15.75" customHeight="1" x14ac:dyDescent="0.15">
      <c r="A306" s="2"/>
      <c r="B306" s="2"/>
      <c r="C306" s="2"/>
      <c r="D306" s="2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</row>
    <row r="307" spans="1:143" ht="15.75" customHeight="1" x14ac:dyDescent="0.15">
      <c r="A307" s="2"/>
      <c r="B307" s="2"/>
      <c r="C307" s="2"/>
      <c r="D307" s="2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</row>
    <row r="308" spans="1:143" ht="15.75" customHeight="1" x14ac:dyDescent="0.15">
      <c r="A308" s="2"/>
      <c r="B308" s="2"/>
      <c r="C308" s="2"/>
      <c r="D308" s="2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</row>
    <row r="309" spans="1:143" ht="15.75" customHeight="1" x14ac:dyDescent="0.15">
      <c r="A309" s="2"/>
      <c r="B309" s="2"/>
      <c r="C309" s="2"/>
      <c r="D309" s="2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  <c r="EF309" s="16"/>
      <c r="EG309" s="16"/>
      <c r="EH309" s="16"/>
      <c r="EI309" s="16"/>
      <c r="EJ309" s="16"/>
      <c r="EK309" s="16"/>
      <c r="EL309" s="16"/>
      <c r="EM309" s="16"/>
    </row>
    <row r="310" spans="1:143" ht="15.75" customHeight="1" x14ac:dyDescent="0.15">
      <c r="A310" s="2"/>
      <c r="B310" s="2"/>
      <c r="C310" s="2"/>
      <c r="D310" s="2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</row>
    <row r="311" spans="1:143" ht="15.75" customHeight="1" x14ac:dyDescent="0.15">
      <c r="A311" s="2"/>
      <c r="B311" s="2"/>
      <c r="C311" s="2"/>
      <c r="D311" s="2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</row>
    <row r="312" spans="1:143" ht="15.75" customHeight="1" x14ac:dyDescent="0.15">
      <c r="A312" s="2"/>
      <c r="B312" s="2"/>
      <c r="C312" s="2"/>
      <c r="D312" s="2"/>
    </row>
    <row r="313" spans="1:143" ht="15.75" customHeight="1" x14ac:dyDescent="0.15">
      <c r="A313" s="2"/>
      <c r="B313" s="2"/>
      <c r="C313" s="2"/>
      <c r="D313" s="2"/>
    </row>
    <row r="314" spans="1:143" ht="15.75" customHeight="1" x14ac:dyDescent="0.15">
      <c r="A314" s="2"/>
      <c r="B314" s="2"/>
      <c r="C314" s="2"/>
      <c r="D314" s="2"/>
    </row>
    <row r="315" spans="1:143" ht="15.75" customHeight="1" x14ac:dyDescent="0.15">
      <c r="A315" s="2"/>
      <c r="B315" s="2"/>
      <c r="C315" s="2"/>
      <c r="D315" s="2"/>
    </row>
    <row r="316" spans="1:143" ht="15.75" customHeight="1" x14ac:dyDescent="0.15">
      <c r="A316" s="2"/>
      <c r="B316" s="2"/>
      <c r="C316" s="2"/>
      <c r="D316" s="2"/>
    </row>
    <row r="317" spans="1:143" ht="15.75" customHeight="1" x14ac:dyDescent="0.15">
      <c r="A317" s="2"/>
      <c r="B317" s="2"/>
      <c r="C317" s="2"/>
      <c r="D317" s="2"/>
    </row>
    <row r="318" spans="1:143" ht="15.75" customHeight="1" x14ac:dyDescent="0.15">
      <c r="A318" s="2"/>
      <c r="B318" s="2"/>
      <c r="C318" s="2"/>
      <c r="D318" s="2"/>
    </row>
    <row r="319" spans="1:143" ht="15.75" customHeight="1" x14ac:dyDescent="0.15">
      <c r="A319" s="2"/>
      <c r="B319" s="2"/>
      <c r="C319" s="2"/>
      <c r="D319" s="2"/>
    </row>
    <row r="320" spans="1:143" ht="15.75" customHeight="1" x14ac:dyDescent="0.15">
      <c r="A320" s="2"/>
      <c r="B320" s="2"/>
      <c r="C320" s="2"/>
      <c r="D320" s="2"/>
    </row>
    <row r="321" spans="1:4" ht="15.75" customHeight="1" x14ac:dyDescent="0.15">
      <c r="A321" s="2"/>
      <c r="B321" s="2"/>
      <c r="C321" s="2"/>
      <c r="D321" s="2"/>
    </row>
    <row r="322" spans="1:4" ht="15.75" customHeight="1" x14ac:dyDescent="0.15">
      <c r="A322" s="2"/>
      <c r="B322" s="2"/>
      <c r="C322" s="2"/>
      <c r="D322" s="2"/>
    </row>
    <row r="323" spans="1:4" ht="15.75" customHeight="1" x14ac:dyDescent="0.15">
      <c r="A323" s="2"/>
      <c r="B323" s="2"/>
      <c r="C323" s="2"/>
      <c r="D323" s="2"/>
    </row>
    <row r="324" spans="1:4" ht="15.75" customHeight="1" x14ac:dyDescent="0.15">
      <c r="A324" s="2"/>
      <c r="B324" s="2"/>
      <c r="C324" s="2"/>
      <c r="D324" s="2"/>
    </row>
    <row r="325" spans="1:4" ht="15.75" customHeight="1" x14ac:dyDescent="0.15">
      <c r="A325" s="2"/>
      <c r="B325" s="2"/>
      <c r="C325" s="2"/>
      <c r="D325" s="2"/>
    </row>
    <row r="326" spans="1:4" ht="15.75" customHeight="1" x14ac:dyDescent="0.15">
      <c r="A326" s="2"/>
      <c r="B326" s="2"/>
      <c r="C326" s="2"/>
      <c r="D326" s="2"/>
    </row>
    <row r="327" spans="1:4" ht="15.75" customHeight="1" x14ac:dyDescent="0.15">
      <c r="A327" s="2"/>
      <c r="B327" s="2"/>
      <c r="C327" s="2"/>
      <c r="D327" s="2"/>
    </row>
    <row r="328" spans="1:4" ht="15.75" customHeight="1" x14ac:dyDescent="0.15">
      <c r="A328" s="2"/>
      <c r="B328" s="2"/>
      <c r="C328" s="2"/>
      <c r="D328" s="2"/>
    </row>
    <row r="329" spans="1:4" ht="15.75" customHeight="1" x14ac:dyDescent="0.15">
      <c r="A329" s="2"/>
      <c r="B329" s="2"/>
      <c r="C329" s="2"/>
      <c r="D329" s="2"/>
    </row>
    <row r="330" spans="1:4" ht="15.75" customHeight="1" x14ac:dyDescent="0.15">
      <c r="A330" s="2"/>
      <c r="B330" s="2"/>
      <c r="C330" s="2"/>
      <c r="D330" s="2"/>
    </row>
    <row r="331" spans="1:4" ht="15.75" customHeight="1" x14ac:dyDescent="0.15">
      <c r="A331" s="2"/>
      <c r="B331" s="2"/>
      <c r="C331" s="2"/>
      <c r="D331" s="2"/>
    </row>
    <row r="332" spans="1:4" ht="15.75" customHeight="1" x14ac:dyDescent="0.15">
      <c r="A332" s="2"/>
      <c r="B332" s="2"/>
      <c r="C332" s="2"/>
      <c r="D332" s="2"/>
    </row>
    <row r="333" spans="1:4" ht="15.75" customHeight="1" x14ac:dyDescent="0.15">
      <c r="A333" s="2"/>
      <c r="B333" s="2"/>
      <c r="C333" s="2"/>
      <c r="D333" s="2"/>
    </row>
    <row r="334" spans="1:4" ht="15.75" customHeight="1" x14ac:dyDescent="0.15">
      <c r="A334" s="2"/>
      <c r="B334" s="2"/>
      <c r="C334" s="2"/>
      <c r="D334" s="2"/>
    </row>
    <row r="335" spans="1:4" ht="15.75" customHeight="1" x14ac:dyDescent="0.15">
      <c r="A335" s="2"/>
      <c r="B335" s="2"/>
      <c r="C335" s="2"/>
      <c r="D335" s="2"/>
    </row>
    <row r="336" spans="1:4" ht="15.75" customHeight="1" x14ac:dyDescent="0.15">
      <c r="A336" s="2"/>
      <c r="B336" s="2"/>
      <c r="C336" s="2"/>
      <c r="D336" s="2"/>
    </row>
    <row r="337" spans="1:4" ht="15.75" customHeight="1" x14ac:dyDescent="0.15">
      <c r="A337" s="2"/>
      <c r="B337" s="2"/>
      <c r="C337" s="2"/>
      <c r="D337" s="2"/>
    </row>
    <row r="338" spans="1:4" ht="15.75" customHeight="1" x14ac:dyDescent="0.15">
      <c r="A338" s="2"/>
      <c r="B338" s="2"/>
      <c r="C338" s="2"/>
      <c r="D338" s="2"/>
    </row>
    <row r="339" spans="1:4" ht="15.75" customHeight="1" x14ac:dyDescent="0.15">
      <c r="A339" s="2"/>
      <c r="B339" s="2"/>
      <c r="C339" s="2"/>
      <c r="D339" s="2"/>
    </row>
    <row r="340" spans="1:4" ht="15.75" customHeight="1" x14ac:dyDescent="0.15">
      <c r="A340" s="2"/>
      <c r="B340" s="2"/>
      <c r="C340" s="2"/>
      <c r="D340" s="2"/>
    </row>
    <row r="341" spans="1:4" ht="15.75" customHeight="1" x14ac:dyDescent="0.15">
      <c r="A341" s="2"/>
      <c r="B341" s="2"/>
      <c r="C341" s="2"/>
      <c r="D341" s="2"/>
    </row>
    <row r="342" spans="1:4" ht="15.75" customHeight="1" x14ac:dyDescent="0.15">
      <c r="A342" s="2"/>
      <c r="B342" s="2"/>
      <c r="C342" s="2"/>
      <c r="D342" s="2"/>
    </row>
    <row r="343" spans="1:4" ht="15.75" customHeight="1" x14ac:dyDescent="0.15">
      <c r="A343" s="2"/>
      <c r="B343" s="2"/>
      <c r="C343" s="2"/>
      <c r="D343" s="2"/>
    </row>
    <row r="344" spans="1:4" ht="15.75" customHeight="1" x14ac:dyDescent="0.15">
      <c r="A344" s="2"/>
      <c r="B344" s="2"/>
      <c r="C344" s="2"/>
      <c r="D344" s="2"/>
    </row>
    <row r="345" spans="1:4" ht="15.75" customHeight="1" x14ac:dyDescent="0.15">
      <c r="A345" s="2"/>
      <c r="B345" s="2"/>
      <c r="C345" s="2"/>
      <c r="D345" s="2"/>
    </row>
    <row r="346" spans="1:4" ht="15.75" customHeight="1" x14ac:dyDescent="0.15">
      <c r="A346" s="2"/>
      <c r="B346" s="2"/>
      <c r="C346" s="2"/>
      <c r="D346" s="2"/>
    </row>
    <row r="347" spans="1:4" ht="15.75" customHeight="1" x14ac:dyDescent="0.15">
      <c r="A347" s="2"/>
      <c r="B347" s="2"/>
      <c r="C347" s="2"/>
      <c r="D347" s="2"/>
    </row>
    <row r="348" spans="1:4" ht="15.75" customHeight="1" x14ac:dyDescent="0.15">
      <c r="A348" s="2"/>
      <c r="B348" s="2"/>
      <c r="C348" s="2"/>
      <c r="D348" s="2"/>
    </row>
    <row r="349" spans="1:4" ht="15.75" customHeight="1" x14ac:dyDescent="0.15">
      <c r="A349" s="2"/>
      <c r="B349" s="2"/>
      <c r="C349" s="2"/>
      <c r="D349" s="2"/>
    </row>
    <row r="350" spans="1:4" ht="15.75" customHeight="1" x14ac:dyDescent="0.15">
      <c r="A350" s="2"/>
      <c r="B350" s="2"/>
      <c r="C350" s="2"/>
      <c r="D350" s="2"/>
    </row>
    <row r="351" spans="1:4" ht="15.75" customHeight="1" x14ac:dyDescent="0.15">
      <c r="A351" s="2"/>
      <c r="B351" s="2"/>
      <c r="C351" s="2"/>
      <c r="D351" s="2"/>
    </row>
    <row r="352" spans="1:4" ht="15.75" customHeight="1" x14ac:dyDescent="0.15">
      <c r="A352" s="2"/>
      <c r="B352" s="2"/>
      <c r="C352" s="2"/>
      <c r="D352" s="2"/>
    </row>
    <row r="353" spans="1:4" ht="15.75" customHeight="1" x14ac:dyDescent="0.15">
      <c r="A353" s="2"/>
      <c r="B353" s="2"/>
      <c r="C353" s="2"/>
      <c r="D353" s="2"/>
    </row>
    <row r="354" spans="1:4" ht="15.75" customHeight="1" x14ac:dyDescent="0.15">
      <c r="A354" s="2"/>
      <c r="B354" s="2"/>
      <c r="C354" s="2"/>
      <c r="D354" s="2"/>
    </row>
    <row r="355" spans="1:4" ht="15.75" customHeight="1" x14ac:dyDescent="0.15">
      <c r="A355" s="2"/>
      <c r="B355" s="2"/>
      <c r="C355" s="2"/>
      <c r="D355" s="2"/>
    </row>
    <row r="356" spans="1:4" ht="15.75" customHeight="1" x14ac:dyDescent="0.15">
      <c r="A356" s="2"/>
      <c r="B356" s="2"/>
      <c r="C356" s="2"/>
      <c r="D356" s="2"/>
    </row>
    <row r="357" spans="1:4" ht="15.75" customHeight="1" x14ac:dyDescent="0.15">
      <c r="A357" s="2"/>
      <c r="B357" s="2"/>
      <c r="C357" s="2"/>
      <c r="D357" s="2"/>
    </row>
    <row r="358" spans="1:4" ht="15.75" customHeight="1" x14ac:dyDescent="0.15">
      <c r="A358" s="2"/>
      <c r="B358" s="2"/>
      <c r="C358" s="2"/>
      <c r="D358" s="2"/>
    </row>
    <row r="359" spans="1:4" ht="15.75" customHeight="1" x14ac:dyDescent="0.15">
      <c r="A359" s="2"/>
      <c r="B359" s="2"/>
      <c r="C359" s="2"/>
      <c r="D359" s="2"/>
    </row>
    <row r="360" spans="1:4" ht="15.75" customHeight="1" x14ac:dyDescent="0.15">
      <c r="A360" s="2"/>
      <c r="B360" s="2"/>
      <c r="C360" s="2"/>
      <c r="D360" s="2"/>
    </row>
    <row r="361" spans="1:4" ht="15.75" customHeight="1" x14ac:dyDescent="0.15">
      <c r="A361" s="2"/>
      <c r="B361" s="2"/>
      <c r="C361" s="2"/>
      <c r="D361" s="2"/>
    </row>
    <row r="362" spans="1:4" ht="15.75" customHeight="1" x14ac:dyDescent="0.15">
      <c r="A362" s="2"/>
      <c r="B362" s="2"/>
      <c r="C362" s="2"/>
      <c r="D362" s="2"/>
    </row>
    <row r="363" spans="1:4" ht="15.75" customHeight="1" x14ac:dyDescent="0.15">
      <c r="A363" s="2"/>
      <c r="B363" s="2"/>
      <c r="C363" s="2"/>
      <c r="D363" s="2"/>
    </row>
    <row r="364" spans="1:4" ht="15.75" customHeight="1" x14ac:dyDescent="0.15">
      <c r="A364" s="2"/>
      <c r="B364" s="2"/>
      <c r="C364" s="2"/>
      <c r="D364" s="2"/>
    </row>
    <row r="365" spans="1:4" ht="15.75" customHeight="1" x14ac:dyDescent="0.15">
      <c r="A365" s="2"/>
      <c r="B365" s="2"/>
      <c r="C365" s="2"/>
      <c r="D365" s="2"/>
    </row>
    <row r="366" spans="1:4" ht="15.75" customHeight="1" x14ac:dyDescent="0.15">
      <c r="A366" s="2"/>
      <c r="B366" s="2"/>
      <c r="C366" s="2"/>
      <c r="D366" s="2"/>
    </row>
    <row r="367" spans="1:4" ht="15.75" customHeight="1" x14ac:dyDescent="0.15">
      <c r="A367" s="2"/>
      <c r="B367" s="2"/>
      <c r="C367" s="2"/>
      <c r="D367" s="2"/>
    </row>
    <row r="368" spans="1:4" ht="15.75" customHeight="1" x14ac:dyDescent="0.15">
      <c r="A368" s="2"/>
      <c r="B368" s="2"/>
      <c r="C368" s="2"/>
      <c r="D368" s="2"/>
    </row>
    <row r="369" spans="1:4" ht="15.75" customHeight="1" x14ac:dyDescent="0.15">
      <c r="A369" s="2"/>
      <c r="B369" s="2"/>
      <c r="C369" s="2"/>
      <c r="D369" s="2"/>
    </row>
    <row r="370" spans="1:4" ht="15.75" customHeight="1" x14ac:dyDescent="0.15">
      <c r="A370" s="2"/>
      <c r="B370" s="2"/>
      <c r="C370" s="2"/>
      <c r="D370" s="2"/>
    </row>
    <row r="371" spans="1:4" ht="15.75" customHeight="1" x14ac:dyDescent="0.15">
      <c r="A371" s="2"/>
      <c r="B371" s="2"/>
      <c r="C371" s="2"/>
      <c r="D371" s="2"/>
    </row>
    <row r="372" spans="1:4" ht="15.75" customHeight="1" x14ac:dyDescent="0.15">
      <c r="A372" s="2"/>
      <c r="B372" s="2"/>
      <c r="C372" s="2"/>
      <c r="D372" s="2"/>
    </row>
    <row r="373" spans="1:4" ht="15.75" customHeight="1" x14ac:dyDescent="0.15">
      <c r="A373" s="2"/>
      <c r="B373" s="2"/>
      <c r="C373" s="2"/>
      <c r="D373" s="2"/>
    </row>
    <row r="374" spans="1:4" ht="15.75" customHeight="1" x14ac:dyDescent="0.15">
      <c r="A374" s="2"/>
      <c r="B374" s="2"/>
      <c r="C374" s="2"/>
      <c r="D374" s="2"/>
    </row>
    <row r="375" spans="1:4" ht="15.75" customHeight="1" x14ac:dyDescent="0.15">
      <c r="A375" s="2"/>
      <c r="B375" s="2"/>
      <c r="C375" s="2"/>
      <c r="D375" s="2"/>
    </row>
    <row r="376" spans="1:4" ht="15.75" customHeight="1" x14ac:dyDescent="0.15">
      <c r="A376" s="2"/>
      <c r="B376" s="2"/>
      <c r="C376" s="2"/>
      <c r="D376" s="2"/>
    </row>
    <row r="377" spans="1:4" ht="15.75" customHeight="1" x14ac:dyDescent="0.15">
      <c r="A377" s="2"/>
      <c r="B377" s="2"/>
      <c r="C377" s="2"/>
      <c r="D377" s="2"/>
    </row>
    <row r="378" spans="1:4" ht="15.75" customHeight="1" x14ac:dyDescent="0.15">
      <c r="A378" s="2"/>
      <c r="B378" s="2"/>
      <c r="C378" s="2"/>
      <c r="D378" s="2"/>
    </row>
    <row r="379" spans="1:4" ht="15.75" customHeight="1" x14ac:dyDescent="0.15">
      <c r="A379" s="2"/>
      <c r="B379" s="2"/>
      <c r="C379" s="2"/>
      <c r="D379" s="2"/>
    </row>
    <row r="380" spans="1:4" ht="15.75" customHeight="1" x14ac:dyDescent="0.15">
      <c r="A380" s="2"/>
      <c r="B380" s="2"/>
      <c r="C380" s="2"/>
      <c r="D380" s="2"/>
    </row>
    <row r="381" spans="1:4" ht="15.75" customHeight="1" x14ac:dyDescent="0.15">
      <c r="A381" s="2"/>
      <c r="B381" s="2"/>
      <c r="C381" s="2"/>
      <c r="D381" s="2"/>
    </row>
    <row r="382" spans="1:4" ht="15.75" customHeight="1" x14ac:dyDescent="0.15">
      <c r="A382" s="2"/>
      <c r="B382" s="2"/>
      <c r="C382" s="2"/>
      <c r="D382" s="2"/>
    </row>
    <row r="383" spans="1:4" ht="15.75" customHeight="1" x14ac:dyDescent="0.15">
      <c r="A383" s="2"/>
      <c r="B383" s="2"/>
      <c r="C383" s="2"/>
      <c r="D383" s="2"/>
    </row>
    <row r="384" spans="1:4" ht="15.75" customHeight="1" x14ac:dyDescent="0.15">
      <c r="A384" s="2"/>
      <c r="B384" s="2"/>
      <c r="C384" s="2"/>
      <c r="D384" s="2"/>
    </row>
    <row r="385" spans="1:4" ht="15.75" customHeight="1" x14ac:dyDescent="0.15">
      <c r="A385" s="2"/>
      <c r="B385" s="2"/>
      <c r="C385" s="2"/>
      <c r="D385" s="2"/>
    </row>
    <row r="386" spans="1:4" ht="15.75" customHeight="1" x14ac:dyDescent="0.15">
      <c r="A386" s="2"/>
      <c r="B386" s="2"/>
      <c r="C386" s="2"/>
      <c r="D386" s="2"/>
    </row>
    <row r="387" spans="1:4" ht="15.75" customHeight="1" x14ac:dyDescent="0.15">
      <c r="A387" s="2"/>
      <c r="B387" s="2"/>
      <c r="C387" s="2"/>
      <c r="D387" s="2"/>
    </row>
    <row r="388" spans="1:4" ht="15.75" customHeight="1" x14ac:dyDescent="0.15">
      <c r="A388" s="2"/>
      <c r="B388" s="2"/>
      <c r="C388" s="2"/>
      <c r="D388" s="2"/>
    </row>
    <row r="389" spans="1:4" ht="15.75" customHeight="1" x14ac:dyDescent="0.15">
      <c r="A389" s="2"/>
      <c r="B389" s="2"/>
      <c r="C389" s="2"/>
      <c r="D389" s="2"/>
    </row>
    <row r="390" spans="1:4" ht="15.75" customHeight="1" x14ac:dyDescent="0.15">
      <c r="A390" s="2"/>
      <c r="B390" s="2"/>
      <c r="C390" s="2"/>
      <c r="D390" s="2"/>
    </row>
    <row r="391" spans="1:4" ht="15.75" customHeight="1" x14ac:dyDescent="0.15">
      <c r="A391" s="2"/>
      <c r="B391" s="2"/>
      <c r="C391" s="2"/>
      <c r="D391" s="2"/>
    </row>
    <row r="392" spans="1:4" ht="15.75" customHeight="1" x14ac:dyDescent="0.15">
      <c r="A392" s="2"/>
      <c r="B392" s="2"/>
      <c r="C392" s="2"/>
      <c r="D392" s="2"/>
    </row>
    <row r="393" spans="1:4" ht="15.75" customHeight="1" x14ac:dyDescent="0.15">
      <c r="A393" s="2"/>
      <c r="B393" s="2"/>
      <c r="C393" s="2"/>
      <c r="D393" s="2"/>
    </row>
    <row r="394" spans="1:4" ht="15.75" customHeight="1" x14ac:dyDescent="0.15">
      <c r="A394" s="2"/>
      <c r="B394" s="2"/>
      <c r="C394" s="2"/>
      <c r="D394" s="2"/>
    </row>
    <row r="395" spans="1:4" ht="15.75" customHeight="1" x14ac:dyDescent="0.15">
      <c r="A395" s="2"/>
      <c r="B395" s="2"/>
      <c r="C395" s="2"/>
      <c r="D395" s="2"/>
    </row>
    <row r="396" spans="1:4" ht="15.75" customHeight="1" x14ac:dyDescent="0.15">
      <c r="A396" s="2"/>
      <c r="B396" s="2"/>
      <c r="C396" s="2"/>
      <c r="D396" s="2"/>
    </row>
    <row r="397" spans="1:4" ht="15.75" customHeight="1" x14ac:dyDescent="0.15">
      <c r="A397" s="2"/>
      <c r="B397" s="2"/>
      <c r="C397" s="2"/>
      <c r="D397" s="2"/>
    </row>
    <row r="398" spans="1:4" ht="15.75" customHeight="1" x14ac:dyDescent="0.15">
      <c r="A398" s="2"/>
      <c r="B398" s="2"/>
      <c r="C398" s="2"/>
      <c r="D398" s="2"/>
    </row>
    <row r="399" spans="1:4" ht="15.75" customHeight="1" x14ac:dyDescent="0.15">
      <c r="A399" s="2"/>
      <c r="B399" s="2"/>
      <c r="C399" s="2"/>
      <c r="D399" s="2"/>
    </row>
    <row r="400" spans="1:4" ht="15.75" customHeight="1" x14ac:dyDescent="0.15">
      <c r="A400" s="2"/>
      <c r="B400" s="2"/>
      <c r="C400" s="2"/>
      <c r="D400" s="2"/>
    </row>
    <row r="401" spans="1:4" ht="15.75" customHeight="1" x14ac:dyDescent="0.15">
      <c r="A401" s="2"/>
      <c r="B401" s="2"/>
      <c r="C401" s="2"/>
      <c r="D401" s="2"/>
    </row>
    <row r="402" spans="1:4" ht="15.75" customHeight="1" x14ac:dyDescent="0.15">
      <c r="A402" s="2"/>
      <c r="B402" s="2"/>
      <c r="C402" s="2"/>
      <c r="D402" s="2"/>
    </row>
    <row r="403" spans="1:4" ht="15.75" customHeight="1" x14ac:dyDescent="0.15">
      <c r="A403" s="2"/>
      <c r="B403" s="2"/>
      <c r="C403" s="2"/>
      <c r="D403" s="2"/>
    </row>
    <row r="404" spans="1:4" ht="15.75" customHeight="1" x14ac:dyDescent="0.15">
      <c r="A404" s="2"/>
      <c r="B404" s="2"/>
      <c r="C404" s="2"/>
      <c r="D404" s="2"/>
    </row>
    <row r="405" spans="1:4" ht="15.75" customHeight="1" x14ac:dyDescent="0.15">
      <c r="A405" s="2"/>
      <c r="B405" s="2"/>
      <c r="C405" s="2"/>
      <c r="D405" s="2"/>
    </row>
    <row r="406" spans="1:4" ht="15.75" customHeight="1" x14ac:dyDescent="0.15">
      <c r="A406" s="2"/>
      <c r="B406" s="2"/>
      <c r="C406" s="2"/>
      <c r="D406" s="2"/>
    </row>
    <row r="407" spans="1:4" ht="15.75" customHeight="1" x14ac:dyDescent="0.15">
      <c r="A407" s="2"/>
      <c r="B407" s="2"/>
      <c r="C407" s="2"/>
      <c r="D407" s="2"/>
    </row>
    <row r="408" spans="1:4" ht="15.75" customHeight="1" x14ac:dyDescent="0.15">
      <c r="A408" s="2"/>
      <c r="B408" s="2"/>
      <c r="C408" s="2"/>
      <c r="D408" s="2"/>
    </row>
    <row r="409" spans="1:4" ht="15.75" customHeight="1" x14ac:dyDescent="0.15">
      <c r="A409" s="2"/>
      <c r="B409" s="2"/>
      <c r="C409" s="2"/>
      <c r="D409" s="2"/>
    </row>
    <row r="410" spans="1:4" ht="15.75" customHeight="1" x14ac:dyDescent="0.15">
      <c r="A410" s="2"/>
      <c r="B410" s="2"/>
      <c r="C410" s="2"/>
      <c r="D410" s="2"/>
    </row>
    <row r="411" spans="1:4" ht="15.75" customHeight="1" x14ac:dyDescent="0.15">
      <c r="A411" s="2"/>
      <c r="B411" s="2"/>
      <c r="C411" s="2"/>
      <c r="D411" s="2"/>
    </row>
    <row r="412" spans="1:4" ht="15.75" customHeight="1" x14ac:dyDescent="0.15">
      <c r="A412" s="2"/>
      <c r="B412" s="2"/>
      <c r="C412" s="2"/>
      <c r="D412" s="2"/>
    </row>
    <row r="413" spans="1:4" ht="15.75" customHeight="1" x14ac:dyDescent="0.15">
      <c r="A413" s="2"/>
      <c r="B413" s="2"/>
      <c r="C413" s="2"/>
      <c r="D413" s="2"/>
    </row>
    <row r="414" spans="1:4" ht="15.75" customHeight="1" x14ac:dyDescent="0.15">
      <c r="A414" s="2"/>
      <c r="B414" s="2"/>
      <c r="C414" s="2"/>
      <c r="D414" s="2"/>
    </row>
    <row r="415" spans="1:4" ht="15.75" customHeight="1" x14ac:dyDescent="0.15">
      <c r="A415" s="2"/>
      <c r="B415" s="2"/>
      <c r="C415" s="2"/>
      <c r="D415" s="2"/>
    </row>
    <row r="416" spans="1:4" ht="15.75" customHeight="1" x14ac:dyDescent="0.15">
      <c r="A416" s="2"/>
      <c r="B416" s="2"/>
      <c r="C416" s="2"/>
      <c r="D416" s="2"/>
    </row>
    <row r="417" spans="1:4" ht="15.75" customHeight="1" x14ac:dyDescent="0.15">
      <c r="A417" s="2"/>
      <c r="B417" s="2"/>
      <c r="C417" s="2"/>
      <c r="D417" s="2"/>
    </row>
    <row r="418" spans="1:4" ht="15.75" customHeight="1" x14ac:dyDescent="0.15">
      <c r="A418" s="2"/>
      <c r="B418" s="2"/>
      <c r="C418" s="2"/>
      <c r="D418" s="2"/>
    </row>
    <row r="419" spans="1:4" ht="15.75" customHeight="1" x14ac:dyDescent="0.15">
      <c r="A419" s="2"/>
      <c r="B419" s="2"/>
      <c r="C419" s="2"/>
      <c r="D419" s="2"/>
    </row>
    <row r="420" spans="1:4" ht="15.75" customHeight="1" x14ac:dyDescent="0.15">
      <c r="A420" s="2"/>
      <c r="B420" s="2"/>
      <c r="C420" s="2"/>
      <c r="D420" s="2"/>
    </row>
    <row r="421" spans="1:4" ht="15.75" customHeight="1" x14ac:dyDescent="0.15">
      <c r="A421" s="2"/>
      <c r="B421" s="2"/>
      <c r="C421" s="2"/>
      <c r="D421" s="2"/>
    </row>
    <row r="422" spans="1:4" ht="15.75" customHeight="1" x14ac:dyDescent="0.15">
      <c r="A422" s="2"/>
      <c r="B422" s="2"/>
      <c r="C422" s="2"/>
      <c r="D422" s="2"/>
    </row>
    <row r="423" spans="1:4" ht="15.75" customHeight="1" x14ac:dyDescent="0.15">
      <c r="A423" s="2"/>
      <c r="B423" s="2"/>
      <c r="C423" s="2"/>
      <c r="D423" s="2"/>
    </row>
    <row r="424" spans="1:4" ht="15.75" customHeight="1" x14ac:dyDescent="0.15">
      <c r="A424" s="2"/>
      <c r="B424" s="2"/>
      <c r="C424" s="2"/>
      <c r="D424" s="2"/>
    </row>
    <row r="425" spans="1:4" ht="15.75" customHeight="1" x14ac:dyDescent="0.15">
      <c r="A425" s="2"/>
      <c r="B425" s="2"/>
      <c r="C425" s="2"/>
      <c r="D425" s="2"/>
    </row>
    <row r="426" spans="1:4" ht="15.75" customHeight="1" x14ac:dyDescent="0.15">
      <c r="A426" s="2"/>
      <c r="B426" s="2"/>
      <c r="C426" s="2"/>
      <c r="D426" s="2"/>
    </row>
    <row r="427" spans="1:4" ht="15.75" customHeight="1" x14ac:dyDescent="0.15">
      <c r="A427" s="2"/>
      <c r="B427" s="2"/>
      <c r="C427" s="2"/>
      <c r="D427" s="2"/>
    </row>
    <row r="428" spans="1:4" ht="15.75" customHeight="1" x14ac:dyDescent="0.15">
      <c r="A428" s="2"/>
      <c r="B428" s="2"/>
      <c r="C428" s="2"/>
      <c r="D428" s="2"/>
    </row>
    <row r="429" spans="1:4" ht="15.75" customHeight="1" x14ac:dyDescent="0.15">
      <c r="A429" s="2"/>
      <c r="B429" s="2"/>
      <c r="C429" s="2"/>
      <c r="D429" s="2"/>
    </row>
    <row r="430" spans="1:4" ht="15.75" customHeight="1" x14ac:dyDescent="0.15">
      <c r="A430" s="2"/>
      <c r="B430" s="2"/>
      <c r="C430" s="2"/>
      <c r="D430" s="2"/>
    </row>
    <row r="431" spans="1:4" ht="15.75" customHeight="1" x14ac:dyDescent="0.15">
      <c r="A431" s="2"/>
      <c r="B431" s="2"/>
      <c r="C431" s="2"/>
      <c r="D431" s="2"/>
    </row>
    <row r="432" spans="1:4" ht="15.75" customHeight="1" x14ac:dyDescent="0.15">
      <c r="A432" s="2"/>
      <c r="B432" s="2"/>
      <c r="C432" s="2"/>
      <c r="D432" s="2"/>
    </row>
    <row r="433" spans="1:4" ht="15.75" customHeight="1" x14ac:dyDescent="0.15">
      <c r="A433" s="2"/>
      <c r="B433" s="2"/>
      <c r="C433" s="2"/>
      <c r="D433" s="2"/>
    </row>
    <row r="434" spans="1:4" ht="15.75" customHeight="1" x14ac:dyDescent="0.15">
      <c r="A434" s="2"/>
      <c r="B434" s="2"/>
      <c r="C434" s="2"/>
      <c r="D434" s="2"/>
    </row>
    <row r="435" spans="1:4" ht="15.75" customHeight="1" x14ac:dyDescent="0.15">
      <c r="A435" s="2"/>
      <c r="B435" s="2"/>
      <c r="C435" s="2"/>
      <c r="D435" s="2"/>
    </row>
    <row r="436" spans="1:4" ht="15.75" customHeight="1" x14ac:dyDescent="0.15">
      <c r="A436" s="2"/>
      <c r="B436" s="2"/>
      <c r="C436" s="2"/>
      <c r="D436" s="2"/>
    </row>
    <row r="437" spans="1:4" ht="15.75" customHeight="1" x14ac:dyDescent="0.15">
      <c r="A437" s="2"/>
      <c r="B437" s="2"/>
      <c r="C437" s="2"/>
      <c r="D437" s="2"/>
    </row>
    <row r="438" spans="1:4" ht="15.75" customHeight="1" x14ac:dyDescent="0.15">
      <c r="A438" s="2"/>
      <c r="B438" s="2"/>
      <c r="C438" s="2"/>
      <c r="D438" s="2"/>
    </row>
    <row r="439" spans="1:4" ht="15.75" customHeight="1" x14ac:dyDescent="0.15">
      <c r="A439" s="2"/>
      <c r="B439" s="2"/>
      <c r="C439" s="2"/>
      <c r="D439" s="2"/>
    </row>
    <row r="440" spans="1:4" ht="15.75" customHeight="1" x14ac:dyDescent="0.15">
      <c r="A440" s="2"/>
      <c r="B440" s="2"/>
      <c r="C440" s="2"/>
      <c r="D440" s="2"/>
    </row>
    <row r="441" spans="1:4" ht="15.75" customHeight="1" x14ac:dyDescent="0.15">
      <c r="A441" s="2"/>
      <c r="B441" s="2"/>
      <c r="C441" s="2"/>
      <c r="D441" s="2"/>
    </row>
    <row r="442" spans="1:4" ht="15.75" customHeight="1" x14ac:dyDescent="0.15">
      <c r="A442" s="2"/>
      <c r="B442" s="2"/>
      <c r="C442" s="2"/>
      <c r="D442" s="2"/>
    </row>
    <row r="443" spans="1:4" ht="15.75" customHeight="1" x14ac:dyDescent="0.15">
      <c r="A443" s="2"/>
      <c r="B443" s="2"/>
      <c r="C443" s="2"/>
      <c r="D443" s="2"/>
    </row>
    <row r="444" spans="1:4" ht="15.75" customHeight="1" x14ac:dyDescent="0.15">
      <c r="A444" s="2"/>
      <c r="B444" s="2"/>
      <c r="C444" s="2"/>
      <c r="D444" s="2"/>
    </row>
    <row r="445" spans="1:4" ht="15.75" customHeight="1" x14ac:dyDescent="0.15">
      <c r="A445" s="2"/>
      <c r="B445" s="2"/>
      <c r="C445" s="2"/>
      <c r="D445" s="2"/>
    </row>
    <row r="446" spans="1:4" ht="15.75" customHeight="1" x14ac:dyDescent="0.15">
      <c r="A446" s="2"/>
      <c r="B446" s="2"/>
      <c r="C446" s="2"/>
      <c r="D446" s="2"/>
    </row>
    <row r="447" spans="1:4" ht="15.75" customHeight="1" x14ac:dyDescent="0.15">
      <c r="A447" s="2"/>
      <c r="B447" s="2"/>
      <c r="C447" s="2"/>
      <c r="D447" s="2"/>
    </row>
    <row r="448" spans="1:4" ht="15.75" customHeight="1" x14ac:dyDescent="0.15">
      <c r="A448" s="2"/>
      <c r="B448" s="2"/>
      <c r="C448" s="2"/>
      <c r="D448" s="2"/>
    </row>
    <row r="449" spans="1:4" ht="15.75" customHeight="1" x14ac:dyDescent="0.15">
      <c r="A449" s="2"/>
      <c r="B449" s="2"/>
      <c r="C449" s="2"/>
      <c r="D449" s="2"/>
    </row>
    <row r="450" spans="1:4" ht="15.75" customHeight="1" x14ac:dyDescent="0.15">
      <c r="A450" s="2"/>
      <c r="B450" s="2"/>
      <c r="C450" s="2"/>
      <c r="D450" s="2"/>
    </row>
    <row r="451" spans="1:4" ht="15.75" customHeight="1" x14ac:dyDescent="0.15">
      <c r="A451" s="2"/>
      <c r="B451" s="2"/>
      <c r="C451" s="2"/>
      <c r="D451" s="2"/>
    </row>
    <row r="452" spans="1:4" ht="15.75" customHeight="1" x14ac:dyDescent="0.15">
      <c r="A452" s="2"/>
      <c r="B452" s="2"/>
      <c r="C452" s="2"/>
      <c r="D452" s="2"/>
    </row>
    <row r="453" spans="1:4" ht="15.75" customHeight="1" x14ac:dyDescent="0.15">
      <c r="A453" s="2"/>
      <c r="B453" s="2"/>
      <c r="C453" s="2"/>
      <c r="D453" s="2"/>
    </row>
    <row r="454" spans="1:4" ht="15.75" customHeight="1" x14ac:dyDescent="0.15">
      <c r="A454" s="2"/>
      <c r="B454" s="2"/>
      <c r="C454" s="2"/>
      <c r="D454" s="2"/>
    </row>
    <row r="455" spans="1:4" ht="15.75" customHeight="1" x14ac:dyDescent="0.15">
      <c r="A455" s="2"/>
      <c r="B455" s="2"/>
      <c r="C455" s="2"/>
      <c r="D455" s="2"/>
    </row>
    <row r="456" spans="1:4" ht="15.75" customHeight="1" x14ac:dyDescent="0.15">
      <c r="A456" s="2"/>
      <c r="B456" s="2"/>
      <c r="C456" s="2"/>
      <c r="D456" s="2"/>
    </row>
    <row r="457" spans="1:4" ht="15.75" customHeight="1" x14ac:dyDescent="0.15">
      <c r="A457" s="2"/>
      <c r="B457" s="2"/>
      <c r="C457" s="2"/>
      <c r="D457" s="2"/>
    </row>
    <row r="458" spans="1:4" ht="15.75" customHeight="1" x14ac:dyDescent="0.15">
      <c r="A458" s="2"/>
      <c r="B458" s="2"/>
      <c r="C458" s="2"/>
      <c r="D458" s="2"/>
    </row>
    <row r="459" spans="1:4" ht="15.75" customHeight="1" x14ac:dyDescent="0.15">
      <c r="A459" s="2"/>
      <c r="B459" s="2"/>
      <c r="C459" s="2"/>
      <c r="D459" s="2"/>
    </row>
    <row r="460" spans="1:4" ht="15.75" customHeight="1" x14ac:dyDescent="0.15">
      <c r="A460" s="2"/>
      <c r="B460" s="2"/>
      <c r="C460" s="2"/>
      <c r="D460" s="2"/>
    </row>
    <row r="461" spans="1:4" ht="15.75" customHeight="1" x14ac:dyDescent="0.15">
      <c r="A461" s="2"/>
      <c r="B461" s="2"/>
      <c r="C461" s="2"/>
      <c r="D461" s="2"/>
    </row>
    <row r="462" spans="1:4" ht="15.75" customHeight="1" x14ac:dyDescent="0.15">
      <c r="A462" s="2"/>
      <c r="B462" s="2"/>
      <c r="C462" s="2"/>
      <c r="D462" s="2"/>
    </row>
    <row r="463" spans="1:4" ht="15.75" customHeight="1" x14ac:dyDescent="0.15">
      <c r="A463" s="2"/>
      <c r="B463" s="2"/>
      <c r="C463" s="2"/>
      <c r="D463" s="2"/>
    </row>
    <row r="464" spans="1:4" ht="15.75" customHeight="1" x14ac:dyDescent="0.15">
      <c r="A464" s="2"/>
      <c r="B464" s="2"/>
      <c r="C464" s="2"/>
      <c r="D464" s="2"/>
    </row>
    <row r="465" spans="1:4" ht="15.75" customHeight="1" x14ac:dyDescent="0.15">
      <c r="A465" s="2"/>
      <c r="B465" s="2"/>
      <c r="C465" s="2"/>
      <c r="D465" s="2"/>
    </row>
    <row r="466" spans="1:4" ht="15.75" customHeight="1" x14ac:dyDescent="0.15">
      <c r="A466" s="2"/>
      <c r="B466" s="2"/>
      <c r="C466" s="2"/>
      <c r="D466" s="2"/>
    </row>
    <row r="467" spans="1:4" ht="15.75" customHeight="1" x14ac:dyDescent="0.15">
      <c r="A467" s="2"/>
      <c r="B467" s="2"/>
      <c r="C467" s="2"/>
      <c r="D467" s="2"/>
    </row>
    <row r="468" spans="1:4" ht="15.75" customHeight="1" x14ac:dyDescent="0.15">
      <c r="A468" s="2"/>
      <c r="B468" s="2"/>
      <c r="C468" s="2"/>
      <c r="D468" s="2"/>
    </row>
    <row r="469" spans="1:4" ht="15.75" customHeight="1" x14ac:dyDescent="0.15">
      <c r="A469" s="2"/>
      <c r="B469" s="2"/>
      <c r="C469" s="2"/>
      <c r="D469" s="2"/>
    </row>
    <row r="470" spans="1:4" ht="15.75" customHeight="1" x14ac:dyDescent="0.15">
      <c r="A470" s="2"/>
      <c r="B470" s="2"/>
      <c r="C470" s="2"/>
      <c r="D470" s="2"/>
    </row>
    <row r="471" spans="1:4" ht="15.75" customHeight="1" x14ac:dyDescent="0.15">
      <c r="A471" s="2"/>
      <c r="B471" s="2"/>
      <c r="C471" s="2"/>
      <c r="D471" s="2"/>
    </row>
    <row r="472" spans="1:4" ht="15.75" customHeight="1" x14ac:dyDescent="0.15">
      <c r="A472" s="2"/>
      <c r="B472" s="2"/>
      <c r="C472" s="2"/>
      <c r="D472" s="2"/>
    </row>
    <row r="473" spans="1:4" ht="15.75" customHeight="1" x14ac:dyDescent="0.15">
      <c r="A473" s="2"/>
      <c r="B473" s="2"/>
      <c r="C473" s="2"/>
      <c r="D473" s="2"/>
    </row>
    <row r="474" spans="1:4" ht="15.75" customHeight="1" x14ac:dyDescent="0.15">
      <c r="A474" s="2"/>
      <c r="B474" s="2"/>
      <c r="C474" s="2"/>
      <c r="D474" s="2"/>
    </row>
    <row r="475" spans="1:4" ht="15.75" customHeight="1" x14ac:dyDescent="0.15">
      <c r="A475" s="2"/>
      <c r="B475" s="2"/>
      <c r="C475" s="2"/>
      <c r="D475" s="2"/>
    </row>
    <row r="476" spans="1:4" ht="15.75" customHeight="1" x14ac:dyDescent="0.15">
      <c r="A476" s="2"/>
      <c r="B476" s="2"/>
      <c r="C476" s="2"/>
      <c r="D476" s="2"/>
    </row>
    <row r="477" spans="1:4" ht="15.75" customHeight="1" x14ac:dyDescent="0.15">
      <c r="A477" s="2"/>
      <c r="B477" s="2"/>
      <c r="C477" s="2"/>
      <c r="D477" s="2"/>
    </row>
    <row r="478" spans="1:4" ht="15.75" customHeight="1" x14ac:dyDescent="0.15">
      <c r="A478" s="2"/>
      <c r="B478" s="2"/>
      <c r="C478" s="2"/>
      <c r="D478" s="2"/>
    </row>
    <row r="479" spans="1:4" ht="15.75" customHeight="1" x14ac:dyDescent="0.15">
      <c r="A479" s="2"/>
      <c r="B479" s="2"/>
      <c r="C479" s="2"/>
      <c r="D479" s="2"/>
    </row>
    <row r="480" spans="1:4" ht="15.75" customHeight="1" x14ac:dyDescent="0.15">
      <c r="A480" s="2"/>
      <c r="B480" s="2"/>
      <c r="C480" s="2"/>
      <c r="D480" s="2"/>
    </row>
    <row r="481" spans="1:4" ht="15.75" customHeight="1" x14ac:dyDescent="0.15">
      <c r="A481" s="2"/>
      <c r="B481" s="2"/>
      <c r="C481" s="2"/>
      <c r="D481" s="2"/>
    </row>
    <row r="482" spans="1:4" ht="15.75" customHeight="1" x14ac:dyDescent="0.15">
      <c r="A482" s="2"/>
      <c r="B482" s="2"/>
      <c r="C482" s="2"/>
      <c r="D482" s="2"/>
    </row>
    <row r="483" spans="1:4" ht="15.75" customHeight="1" x14ac:dyDescent="0.15">
      <c r="A483" s="2"/>
      <c r="B483" s="2"/>
      <c r="C483" s="2"/>
      <c r="D483" s="2"/>
    </row>
    <row r="484" spans="1:4" ht="15.75" customHeight="1" x14ac:dyDescent="0.15">
      <c r="A484" s="2"/>
      <c r="B484" s="2"/>
      <c r="C484" s="2"/>
      <c r="D484" s="2"/>
    </row>
    <row r="485" spans="1:4" ht="15.75" customHeight="1" x14ac:dyDescent="0.15">
      <c r="A485" s="2"/>
      <c r="B485" s="2"/>
      <c r="C485" s="2"/>
      <c r="D485" s="2"/>
    </row>
    <row r="486" spans="1:4" ht="15.75" customHeight="1" x14ac:dyDescent="0.15">
      <c r="A486" s="2"/>
      <c r="B486" s="2"/>
      <c r="C486" s="2"/>
      <c r="D486" s="2"/>
    </row>
    <row r="487" spans="1:4" ht="15.75" customHeight="1" x14ac:dyDescent="0.15">
      <c r="A487" s="2"/>
      <c r="B487" s="2"/>
      <c r="C487" s="2"/>
      <c r="D487" s="2"/>
    </row>
    <row r="488" spans="1:4" ht="15.75" customHeight="1" x14ac:dyDescent="0.15">
      <c r="A488" s="2"/>
      <c r="B488" s="2"/>
      <c r="C488" s="2"/>
      <c r="D488" s="2"/>
    </row>
    <row r="489" spans="1:4" ht="15.75" customHeight="1" x14ac:dyDescent="0.15">
      <c r="A489" s="2"/>
      <c r="B489" s="2"/>
      <c r="C489" s="2"/>
      <c r="D489" s="2"/>
    </row>
    <row r="490" spans="1:4" ht="15.75" customHeight="1" x14ac:dyDescent="0.15">
      <c r="A490" s="2"/>
      <c r="B490" s="2"/>
      <c r="C490" s="2"/>
      <c r="D490" s="2"/>
    </row>
    <row r="491" spans="1:4" ht="15.75" customHeight="1" x14ac:dyDescent="0.15">
      <c r="A491" s="2"/>
      <c r="B491" s="2"/>
      <c r="C491" s="2"/>
      <c r="D491" s="2"/>
    </row>
    <row r="492" spans="1:4" ht="15.75" customHeight="1" x14ac:dyDescent="0.15">
      <c r="A492" s="2"/>
      <c r="B492" s="2"/>
      <c r="C492" s="2"/>
      <c r="D492" s="2"/>
    </row>
    <row r="493" spans="1:4" ht="15.75" customHeight="1" x14ac:dyDescent="0.15">
      <c r="A493" s="2"/>
      <c r="B493" s="2"/>
      <c r="C493" s="2"/>
      <c r="D493" s="2"/>
    </row>
    <row r="494" spans="1:4" ht="15.75" customHeight="1" x14ac:dyDescent="0.15">
      <c r="A494" s="2"/>
      <c r="B494" s="2"/>
      <c r="C494" s="2"/>
      <c r="D494" s="2"/>
    </row>
    <row r="495" spans="1:4" ht="15.75" customHeight="1" x14ac:dyDescent="0.15">
      <c r="A495" s="2"/>
      <c r="B495" s="2"/>
      <c r="C495" s="2"/>
      <c r="D495" s="2"/>
    </row>
    <row r="496" spans="1:4" ht="15.75" customHeight="1" x14ac:dyDescent="0.15">
      <c r="A496" s="2"/>
      <c r="B496" s="2"/>
      <c r="C496" s="2"/>
      <c r="D496" s="2"/>
    </row>
    <row r="497" spans="1:4" ht="15.75" customHeight="1" x14ac:dyDescent="0.15">
      <c r="A497" s="2"/>
      <c r="B497" s="2"/>
      <c r="C497" s="2"/>
      <c r="D497" s="2"/>
    </row>
    <row r="498" spans="1:4" ht="15.75" customHeight="1" x14ac:dyDescent="0.15">
      <c r="A498" s="2"/>
      <c r="B498" s="2"/>
      <c r="C498" s="2"/>
      <c r="D498" s="2"/>
    </row>
    <row r="499" spans="1:4" ht="15.75" customHeight="1" x14ac:dyDescent="0.15">
      <c r="A499" s="2"/>
      <c r="B499" s="2"/>
      <c r="C499" s="2"/>
      <c r="D499" s="2"/>
    </row>
    <row r="500" spans="1:4" ht="15.75" customHeight="1" x14ac:dyDescent="0.15">
      <c r="A500" s="2"/>
      <c r="B500" s="2"/>
      <c r="C500" s="2"/>
      <c r="D500" s="2"/>
    </row>
    <row r="501" spans="1:4" ht="15.75" customHeight="1" x14ac:dyDescent="0.15">
      <c r="A501" s="2"/>
      <c r="B501" s="2"/>
      <c r="C501" s="2"/>
      <c r="D501" s="2"/>
    </row>
    <row r="502" spans="1:4" ht="15.75" customHeight="1" x14ac:dyDescent="0.15">
      <c r="A502" s="2"/>
      <c r="B502" s="2"/>
      <c r="C502" s="2"/>
      <c r="D502" s="2"/>
    </row>
    <row r="503" spans="1:4" ht="15.75" customHeight="1" x14ac:dyDescent="0.15">
      <c r="A503" s="2"/>
      <c r="B503" s="2"/>
      <c r="C503" s="2"/>
      <c r="D503" s="2"/>
    </row>
    <row r="504" spans="1:4" ht="15.75" customHeight="1" x14ac:dyDescent="0.15">
      <c r="A504" s="2"/>
      <c r="B504" s="2"/>
      <c r="C504" s="2"/>
      <c r="D504" s="2"/>
    </row>
    <row r="505" spans="1:4" ht="15.75" customHeight="1" x14ac:dyDescent="0.15">
      <c r="A505" s="2"/>
      <c r="B505" s="2"/>
      <c r="C505" s="2"/>
      <c r="D505" s="2"/>
    </row>
    <row r="506" spans="1:4" ht="15.75" customHeight="1" x14ac:dyDescent="0.15">
      <c r="A506" s="2"/>
      <c r="B506" s="2"/>
      <c r="C506" s="2"/>
      <c r="D506" s="2"/>
    </row>
    <row r="507" spans="1:4" ht="15.75" customHeight="1" x14ac:dyDescent="0.15">
      <c r="A507" s="2"/>
      <c r="B507" s="2"/>
      <c r="C507" s="2"/>
      <c r="D507" s="2"/>
    </row>
    <row r="508" spans="1:4" ht="15.75" customHeight="1" x14ac:dyDescent="0.15">
      <c r="A508" s="2"/>
      <c r="B508" s="2"/>
      <c r="C508" s="2"/>
      <c r="D508" s="2"/>
    </row>
    <row r="509" spans="1:4" ht="15.75" customHeight="1" x14ac:dyDescent="0.15">
      <c r="A509" s="2"/>
      <c r="B509" s="2"/>
      <c r="C509" s="2"/>
      <c r="D509" s="2"/>
    </row>
    <row r="510" spans="1:4" ht="15.75" customHeight="1" x14ac:dyDescent="0.15">
      <c r="A510" s="2"/>
      <c r="B510" s="2"/>
      <c r="C510" s="2"/>
      <c r="D510" s="2"/>
    </row>
    <row r="511" spans="1:4" ht="15.75" customHeight="1" x14ac:dyDescent="0.15">
      <c r="A511" s="2"/>
      <c r="B511" s="2"/>
      <c r="C511" s="2"/>
      <c r="D511" s="2"/>
    </row>
    <row r="512" spans="1:4" ht="15.75" customHeight="1" x14ac:dyDescent="0.15">
      <c r="A512" s="2"/>
      <c r="B512" s="2"/>
      <c r="C512" s="2"/>
      <c r="D512" s="2"/>
    </row>
    <row r="513" spans="1:4" ht="15.75" customHeight="1" x14ac:dyDescent="0.15">
      <c r="A513" s="2"/>
      <c r="B513" s="2"/>
      <c r="C513" s="2"/>
      <c r="D513" s="2"/>
    </row>
    <row r="514" spans="1:4" ht="15.75" customHeight="1" x14ac:dyDescent="0.15">
      <c r="A514" s="2"/>
      <c r="B514" s="2"/>
      <c r="C514" s="2"/>
      <c r="D514" s="2"/>
    </row>
    <row r="515" spans="1:4" ht="15.75" customHeight="1" x14ac:dyDescent="0.15">
      <c r="A515" s="2"/>
      <c r="B515" s="2"/>
      <c r="C515" s="2"/>
      <c r="D515" s="2"/>
    </row>
    <row r="516" spans="1:4" ht="15.75" customHeight="1" x14ac:dyDescent="0.15">
      <c r="A516" s="2"/>
      <c r="B516" s="2"/>
      <c r="C516" s="2"/>
      <c r="D516" s="2"/>
    </row>
    <row r="517" spans="1:4" ht="15.75" customHeight="1" x14ac:dyDescent="0.15">
      <c r="A517" s="2"/>
      <c r="B517" s="2"/>
      <c r="C517" s="2"/>
      <c r="D517" s="2"/>
    </row>
    <row r="518" spans="1:4" ht="15.75" customHeight="1" x14ac:dyDescent="0.15">
      <c r="A518" s="2"/>
      <c r="B518" s="2"/>
      <c r="C518" s="2"/>
      <c r="D518" s="2"/>
    </row>
    <row r="519" spans="1:4" ht="15.75" customHeight="1" x14ac:dyDescent="0.15">
      <c r="A519" s="2"/>
      <c r="B519" s="2"/>
      <c r="C519" s="2"/>
      <c r="D519" s="2"/>
    </row>
    <row r="520" spans="1:4" ht="15.75" customHeight="1" x14ac:dyDescent="0.15">
      <c r="A520" s="2"/>
      <c r="B520" s="2"/>
      <c r="C520" s="2"/>
      <c r="D520" s="2"/>
    </row>
    <row r="521" spans="1:4" ht="15.75" customHeight="1" x14ac:dyDescent="0.15">
      <c r="A521" s="2"/>
      <c r="B521" s="2"/>
      <c r="C521" s="2"/>
      <c r="D521" s="2"/>
    </row>
    <row r="522" spans="1:4" ht="15.75" customHeight="1" x14ac:dyDescent="0.15">
      <c r="A522" s="2"/>
      <c r="B522" s="2"/>
      <c r="C522" s="2"/>
      <c r="D522" s="2"/>
    </row>
    <row r="523" spans="1:4" ht="15.75" customHeight="1" x14ac:dyDescent="0.15">
      <c r="A523" s="2"/>
      <c r="B523" s="2"/>
      <c r="C523" s="2"/>
      <c r="D523" s="2"/>
    </row>
    <row r="524" spans="1:4" ht="15.75" customHeight="1" x14ac:dyDescent="0.15">
      <c r="A524" s="2"/>
      <c r="B524" s="2"/>
      <c r="C524" s="2"/>
      <c r="D524" s="2"/>
    </row>
    <row r="525" spans="1:4" ht="15.75" customHeight="1" x14ac:dyDescent="0.15">
      <c r="A525" s="2"/>
      <c r="B525" s="2"/>
      <c r="C525" s="2"/>
      <c r="D525" s="2"/>
    </row>
    <row r="526" spans="1:4" ht="15.75" customHeight="1" x14ac:dyDescent="0.15">
      <c r="A526" s="2"/>
      <c r="B526" s="2"/>
      <c r="C526" s="2"/>
      <c r="D526" s="2"/>
    </row>
    <row r="527" spans="1:4" ht="15.75" customHeight="1" x14ac:dyDescent="0.15">
      <c r="A527" s="2"/>
      <c r="B527" s="2"/>
      <c r="C527" s="2"/>
      <c r="D527" s="2"/>
    </row>
    <row r="528" spans="1:4" ht="15.75" customHeight="1" x14ac:dyDescent="0.15">
      <c r="A528" s="2"/>
      <c r="B528" s="2"/>
      <c r="C528" s="2"/>
      <c r="D528" s="2"/>
    </row>
    <row r="529" spans="1:4" ht="15.75" customHeight="1" x14ac:dyDescent="0.15">
      <c r="A529" s="2"/>
      <c r="B529" s="2"/>
      <c r="C529" s="2"/>
      <c r="D529" s="2"/>
    </row>
    <row r="530" spans="1:4" ht="15.75" customHeight="1" x14ac:dyDescent="0.15">
      <c r="A530" s="2"/>
      <c r="B530" s="2"/>
      <c r="C530" s="2"/>
      <c r="D530" s="2"/>
    </row>
    <row r="531" spans="1:4" ht="15.75" customHeight="1" x14ac:dyDescent="0.15">
      <c r="A531" s="2"/>
      <c r="B531" s="2"/>
      <c r="C531" s="2"/>
      <c r="D531" s="2"/>
    </row>
    <row r="532" spans="1:4" ht="15.75" customHeight="1" x14ac:dyDescent="0.15">
      <c r="A532" s="2"/>
      <c r="B532" s="2"/>
      <c r="C532" s="2"/>
      <c r="D532" s="2"/>
    </row>
    <row r="533" spans="1:4" ht="15.75" customHeight="1" x14ac:dyDescent="0.15">
      <c r="A533" s="2"/>
      <c r="B533" s="2"/>
      <c r="C533" s="2"/>
      <c r="D533" s="2"/>
    </row>
    <row r="534" spans="1:4" ht="15.75" customHeight="1" x14ac:dyDescent="0.15">
      <c r="A534" s="2"/>
      <c r="B534" s="2"/>
      <c r="C534" s="2"/>
      <c r="D534" s="2"/>
    </row>
    <row r="535" spans="1:4" ht="15.75" customHeight="1" x14ac:dyDescent="0.15">
      <c r="A535" s="2"/>
      <c r="B535" s="2"/>
      <c r="C535" s="2"/>
      <c r="D535" s="2"/>
    </row>
    <row r="536" spans="1:4" ht="15.75" customHeight="1" x14ac:dyDescent="0.15">
      <c r="A536" s="2"/>
      <c r="B536" s="2"/>
      <c r="C536" s="2"/>
      <c r="D536" s="2"/>
    </row>
    <row r="537" spans="1:4" ht="15.75" customHeight="1" x14ac:dyDescent="0.15">
      <c r="A537" s="2"/>
      <c r="B537" s="2"/>
      <c r="C537" s="2"/>
      <c r="D537" s="2"/>
    </row>
    <row r="538" spans="1:4" ht="15.75" customHeight="1" x14ac:dyDescent="0.15">
      <c r="A538" s="2"/>
      <c r="B538" s="2"/>
      <c r="C538" s="2"/>
      <c r="D538" s="2"/>
    </row>
    <row r="539" spans="1:4" ht="15.75" customHeight="1" x14ac:dyDescent="0.15">
      <c r="A539" s="2"/>
      <c r="B539" s="2"/>
      <c r="C539" s="2"/>
      <c r="D539" s="2"/>
    </row>
    <row r="540" spans="1:4" ht="15.75" customHeight="1" x14ac:dyDescent="0.15">
      <c r="A540" s="2"/>
      <c r="B540" s="2"/>
      <c r="C540" s="2"/>
      <c r="D540" s="2"/>
    </row>
    <row r="541" spans="1:4" ht="15.75" customHeight="1" x14ac:dyDescent="0.15">
      <c r="A541" s="2"/>
      <c r="B541" s="2"/>
      <c r="C541" s="2"/>
      <c r="D541" s="2"/>
    </row>
    <row r="542" spans="1:4" ht="15.75" customHeight="1" x14ac:dyDescent="0.15">
      <c r="A542" s="2"/>
      <c r="B542" s="2"/>
      <c r="C542" s="2"/>
      <c r="D542" s="2"/>
    </row>
    <row r="543" spans="1:4" ht="15.75" customHeight="1" x14ac:dyDescent="0.15">
      <c r="A543" s="2"/>
      <c r="B543" s="2"/>
      <c r="C543" s="2"/>
      <c r="D543" s="2"/>
    </row>
    <row r="544" spans="1:4" ht="15.75" customHeight="1" x14ac:dyDescent="0.15">
      <c r="A544" s="2"/>
      <c r="B544" s="2"/>
      <c r="C544" s="2"/>
      <c r="D544" s="2"/>
    </row>
    <row r="545" spans="1:4" ht="15.75" customHeight="1" x14ac:dyDescent="0.15">
      <c r="A545" s="2"/>
      <c r="B545" s="2"/>
      <c r="C545" s="2"/>
      <c r="D545" s="2"/>
    </row>
    <row r="546" spans="1:4" ht="15.75" customHeight="1" x14ac:dyDescent="0.15">
      <c r="A546" s="2"/>
      <c r="B546" s="2"/>
      <c r="C546" s="2"/>
      <c r="D546" s="2"/>
    </row>
    <row r="547" spans="1:4" ht="15.75" customHeight="1" x14ac:dyDescent="0.15">
      <c r="A547" s="2"/>
      <c r="B547" s="2"/>
      <c r="C547" s="2"/>
      <c r="D547" s="2"/>
    </row>
    <row r="548" spans="1:4" ht="15.75" customHeight="1" x14ac:dyDescent="0.15">
      <c r="A548" s="2"/>
      <c r="B548" s="2"/>
      <c r="C548" s="2"/>
      <c r="D548" s="2"/>
    </row>
    <row r="549" spans="1:4" ht="15.75" customHeight="1" x14ac:dyDescent="0.15">
      <c r="A549" s="2"/>
      <c r="B549" s="2"/>
      <c r="C549" s="2"/>
      <c r="D549" s="2"/>
    </row>
    <row r="550" spans="1:4" ht="15.75" customHeight="1" x14ac:dyDescent="0.15">
      <c r="A550" s="2"/>
      <c r="B550" s="2"/>
      <c r="C550" s="2"/>
      <c r="D550" s="2"/>
    </row>
    <row r="551" spans="1:4" ht="15.75" customHeight="1" x14ac:dyDescent="0.15">
      <c r="A551" s="2"/>
      <c r="B551" s="2"/>
      <c r="C551" s="2"/>
      <c r="D551" s="2"/>
    </row>
    <row r="552" spans="1:4" ht="15.75" customHeight="1" x14ac:dyDescent="0.15">
      <c r="A552" s="2"/>
      <c r="B552" s="2"/>
      <c r="C552" s="2"/>
      <c r="D552" s="2"/>
    </row>
    <row r="553" spans="1:4" ht="15.75" customHeight="1" x14ac:dyDescent="0.15">
      <c r="A553" s="2"/>
      <c r="B553" s="2"/>
      <c r="C553" s="2"/>
      <c r="D553" s="2"/>
    </row>
    <row r="554" spans="1:4" ht="15.75" customHeight="1" x14ac:dyDescent="0.15">
      <c r="A554" s="2"/>
      <c r="B554" s="2"/>
      <c r="C554" s="2"/>
      <c r="D554" s="2"/>
    </row>
    <row r="555" spans="1:4" ht="15.75" customHeight="1" x14ac:dyDescent="0.15">
      <c r="A555" s="2"/>
      <c r="B555" s="2"/>
      <c r="C555" s="2"/>
      <c r="D555" s="2"/>
    </row>
    <row r="556" spans="1:4" ht="15.75" customHeight="1" x14ac:dyDescent="0.15">
      <c r="A556" s="2"/>
      <c r="B556" s="2"/>
      <c r="C556" s="2"/>
      <c r="D556" s="2"/>
    </row>
    <row r="557" spans="1:4" ht="15.75" customHeight="1" x14ac:dyDescent="0.15">
      <c r="A557" s="2"/>
      <c r="B557" s="2"/>
      <c r="C557" s="2"/>
      <c r="D557" s="2"/>
    </row>
    <row r="558" spans="1:4" ht="15.75" customHeight="1" x14ac:dyDescent="0.15">
      <c r="A558" s="2"/>
      <c r="B558" s="2"/>
      <c r="C558" s="2"/>
      <c r="D558" s="2"/>
    </row>
    <row r="559" spans="1:4" ht="15.75" customHeight="1" x14ac:dyDescent="0.15">
      <c r="A559" s="2"/>
      <c r="B559" s="2"/>
      <c r="C559" s="2"/>
      <c r="D559" s="2"/>
    </row>
    <row r="560" spans="1:4" ht="15.75" customHeight="1" x14ac:dyDescent="0.15">
      <c r="A560" s="2"/>
      <c r="B560" s="2"/>
      <c r="C560" s="2"/>
      <c r="D560" s="2"/>
    </row>
    <row r="561" spans="1:4" ht="15.75" customHeight="1" x14ac:dyDescent="0.15">
      <c r="A561" s="2"/>
      <c r="B561" s="2"/>
      <c r="C561" s="2"/>
      <c r="D561" s="2"/>
    </row>
    <row r="562" spans="1:4" ht="15.75" customHeight="1" x14ac:dyDescent="0.15">
      <c r="A562" s="2"/>
      <c r="B562" s="2"/>
      <c r="C562" s="2"/>
      <c r="D562" s="2"/>
    </row>
    <row r="563" spans="1:4" ht="15.75" customHeight="1" x14ac:dyDescent="0.15">
      <c r="A563" s="2"/>
      <c r="B563" s="2"/>
      <c r="C563" s="2"/>
      <c r="D563" s="2"/>
    </row>
    <row r="564" spans="1:4" ht="15.75" customHeight="1" x14ac:dyDescent="0.15">
      <c r="A564" s="2"/>
      <c r="B564" s="2"/>
      <c r="C564" s="2"/>
      <c r="D564" s="2"/>
    </row>
    <row r="565" spans="1:4" ht="15.75" customHeight="1" x14ac:dyDescent="0.15">
      <c r="A565" s="2"/>
      <c r="B565" s="2"/>
      <c r="C565" s="2"/>
      <c r="D565" s="2"/>
    </row>
    <row r="566" spans="1:4" ht="15.75" customHeight="1" x14ac:dyDescent="0.15">
      <c r="A566" s="2"/>
      <c r="B566" s="2"/>
      <c r="C566" s="2"/>
      <c r="D566" s="2"/>
    </row>
    <row r="567" spans="1:4" ht="15.75" customHeight="1" x14ac:dyDescent="0.15">
      <c r="A567" s="2"/>
      <c r="B567" s="2"/>
      <c r="C567" s="2"/>
      <c r="D567" s="2"/>
    </row>
    <row r="568" spans="1:4" ht="15.75" customHeight="1" x14ac:dyDescent="0.15">
      <c r="A568" s="2"/>
      <c r="B568" s="2"/>
      <c r="C568" s="2"/>
      <c r="D568" s="2"/>
    </row>
    <row r="569" spans="1:4" ht="15.75" customHeight="1" x14ac:dyDescent="0.15">
      <c r="A569" s="2"/>
      <c r="B569" s="2"/>
      <c r="C569" s="2"/>
      <c r="D569" s="2"/>
    </row>
    <row r="570" spans="1:4" ht="15.75" customHeight="1" x14ac:dyDescent="0.15">
      <c r="A570" s="2"/>
      <c r="B570" s="2"/>
      <c r="C570" s="2"/>
      <c r="D570" s="2"/>
    </row>
    <row r="571" spans="1:4" ht="15.75" customHeight="1" x14ac:dyDescent="0.15">
      <c r="A571" s="2"/>
      <c r="B571" s="2"/>
      <c r="C571" s="2"/>
      <c r="D571" s="2"/>
    </row>
    <row r="572" spans="1:4" ht="15.75" customHeight="1" x14ac:dyDescent="0.15">
      <c r="A572" s="2"/>
      <c r="B572" s="2"/>
      <c r="C572" s="2"/>
      <c r="D572" s="2"/>
    </row>
    <row r="573" spans="1:4" ht="15.75" customHeight="1" x14ac:dyDescent="0.15">
      <c r="A573" s="2"/>
      <c r="B573" s="2"/>
      <c r="C573" s="2"/>
      <c r="D573" s="2"/>
    </row>
    <row r="574" spans="1:4" ht="15.75" customHeight="1" x14ac:dyDescent="0.15">
      <c r="A574" s="2"/>
      <c r="B574" s="2"/>
      <c r="C574" s="2"/>
      <c r="D574" s="2"/>
    </row>
    <row r="575" spans="1:4" ht="15.75" customHeight="1" x14ac:dyDescent="0.15">
      <c r="A575" s="2"/>
      <c r="B575" s="2"/>
      <c r="C575" s="2"/>
      <c r="D575" s="2"/>
    </row>
    <row r="576" spans="1:4" ht="15.75" customHeight="1" x14ac:dyDescent="0.15">
      <c r="A576" s="2"/>
      <c r="B576" s="2"/>
      <c r="C576" s="2"/>
      <c r="D576" s="2"/>
    </row>
    <row r="577" spans="1:4" ht="15.75" customHeight="1" x14ac:dyDescent="0.15">
      <c r="A577" s="2"/>
      <c r="B577" s="2"/>
      <c r="C577" s="2"/>
      <c r="D577" s="2"/>
    </row>
    <row r="578" spans="1:4" ht="15.75" customHeight="1" x14ac:dyDescent="0.15">
      <c r="A578" s="2"/>
      <c r="B578" s="2"/>
      <c r="C578" s="2"/>
      <c r="D578" s="2"/>
    </row>
    <row r="579" spans="1:4" ht="15.75" customHeight="1" x14ac:dyDescent="0.15">
      <c r="A579" s="2"/>
      <c r="B579" s="2"/>
      <c r="C579" s="2"/>
      <c r="D579" s="2"/>
    </row>
    <row r="580" spans="1:4" ht="15.75" customHeight="1" x14ac:dyDescent="0.15">
      <c r="A580" s="2"/>
      <c r="B580" s="2"/>
      <c r="C580" s="2"/>
      <c r="D580" s="2"/>
    </row>
    <row r="581" spans="1:4" ht="15.75" customHeight="1" x14ac:dyDescent="0.15">
      <c r="A581" s="2"/>
      <c r="B581" s="2"/>
      <c r="C581" s="2"/>
      <c r="D581" s="2"/>
    </row>
    <row r="582" spans="1:4" ht="15.75" customHeight="1" x14ac:dyDescent="0.15">
      <c r="A582" s="2"/>
      <c r="B582" s="2"/>
      <c r="C582" s="2"/>
      <c r="D582" s="2"/>
    </row>
    <row r="583" spans="1:4" ht="15.75" customHeight="1" x14ac:dyDescent="0.15">
      <c r="A583" s="2"/>
      <c r="B583" s="2"/>
      <c r="C583" s="2"/>
      <c r="D583" s="2"/>
    </row>
    <row r="584" spans="1:4" ht="15.75" customHeight="1" x14ac:dyDescent="0.15">
      <c r="A584" s="2"/>
      <c r="B584" s="2"/>
      <c r="C584" s="2"/>
      <c r="D584" s="2"/>
    </row>
    <row r="585" spans="1:4" ht="15.75" customHeight="1" x14ac:dyDescent="0.15">
      <c r="A585" s="2"/>
      <c r="B585" s="2"/>
      <c r="C585" s="2"/>
      <c r="D585" s="2"/>
    </row>
    <row r="586" spans="1:4" ht="15.75" customHeight="1" x14ac:dyDescent="0.15">
      <c r="A586" s="2"/>
      <c r="B586" s="2"/>
      <c r="C586" s="2"/>
      <c r="D586" s="2"/>
    </row>
    <row r="587" spans="1:4" ht="15.75" customHeight="1" x14ac:dyDescent="0.15">
      <c r="A587" s="2"/>
      <c r="B587" s="2"/>
      <c r="C587" s="2"/>
      <c r="D587" s="2"/>
    </row>
    <row r="588" spans="1:4" ht="15.75" customHeight="1" x14ac:dyDescent="0.15">
      <c r="A588" s="2"/>
      <c r="B588" s="2"/>
      <c r="C588" s="2"/>
      <c r="D588" s="2"/>
    </row>
    <row r="589" spans="1:4" ht="15.75" customHeight="1" x14ac:dyDescent="0.15">
      <c r="A589" s="2"/>
      <c r="B589" s="2"/>
      <c r="C589" s="2"/>
      <c r="D589" s="2"/>
    </row>
    <row r="590" spans="1:4" ht="15.75" customHeight="1" x14ac:dyDescent="0.15">
      <c r="A590" s="2"/>
      <c r="B590" s="2"/>
      <c r="C590" s="2"/>
      <c r="D590" s="2"/>
    </row>
    <row r="591" spans="1:4" ht="15.75" customHeight="1" x14ac:dyDescent="0.15">
      <c r="A591" s="2"/>
      <c r="B591" s="2"/>
      <c r="C591" s="2"/>
      <c r="D591" s="2"/>
    </row>
    <row r="592" spans="1:4" ht="15.75" customHeight="1" x14ac:dyDescent="0.15">
      <c r="A592" s="2"/>
      <c r="B592" s="2"/>
      <c r="C592" s="2"/>
      <c r="D592" s="2"/>
    </row>
    <row r="593" spans="1:4" ht="15.75" customHeight="1" x14ac:dyDescent="0.15">
      <c r="A593" s="2"/>
      <c r="B593" s="2"/>
      <c r="C593" s="2"/>
      <c r="D593" s="2"/>
    </row>
    <row r="594" spans="1:4" ht="15.75" customHeight="1" x14ac:dyDescent="0.15">
      <c r="A594" s="2"/>
      <c r="B594" s="2"/>
      <c r="C594" s="2"/>
      <c r="D594" s="2"/>
    </row>
    <row r="595" spans="1:4" ht="15.75" customHeight="1" x14ac:dyDescent="0.15">
      <c r="A595" s="2"/>
      <c r="B595" s="2"/>
      <c r="C595" s="2"/>
      <c r="D595" s="2"/>
    </row>
    <row r="596" spans="1:4" ht="15.75" customHeight="1" x14ac:dyDescent="0.15">
      <c r="A596" s="2"/>
      <c r="B596" s="2"/>
      <c r="C596" s="2"/>
      <c r="D596" s="2"/>
    </row>
    <row r="597" spans="1:4" ht="15.75" customHeight="1" x14ac:dyDescent="0.15">
      <c r="A597" s="2"/>
      <c r="B597" s="2"/>
      <c r="C597" s="2"/>
      <c r="D597" s="2"/>
    </row>
    <row r="598" spans="1:4" ht="15.75" customHeight="1" x14ac:dyDescent="0.15">
      <c r="A598" s="2"/>
      <c r="B598" s="2"/>
      <c r="C598" s="2"/>
      <c r="D598" s="2"/>
    </row>
    <row r="599" spans="1:4" ht="15.75" customHeight="1" x14ac:dyDescent="0.15">
      <c r="A599" s="2"/>
      <c r="B599" s="2"/>
      <c r="C599" s="2"/>
      <c r="D599" s="2"/>
    </row>
    <row r="600" spans="1:4" ht="15.75" customHeight="1" x14ac:dyDescent="0.15">
      <c r="A600" s="2"/>
      <c r="B600" s="2"/>
      <c r="C600" s="2"/>
      <c r="D600" s="2"/>
    </row>
    <row r="601" spans="1:4" ht="15.75" customHeight="1" x14ac:dyDescent="0.15">
      <c r="A601" s="2"/>
      <c r="B601" s="2"/>
      <c r="C601" s="2"/>
      <c r="D601" s="2"/>
    </row>
    <row r="602" spans="1:4" ht="15.75" customHeight="1" x14ac:dyDescent="0.15">
      <c r="A602" s="2"/>
      <c r="B602" s="2"/>
      <c r="C602" s="2"/>
      <c r="D602" s="2"/>
    </row>
    <row r="603" spans="1:4" ht="15.75" customHeight="1" x14ac:dyDescent="0.15">
      <c r="A603" s="2"/>
      <c r="B603" s="2"/>
      <c r="C603" s="2"/>
      <c r="D603" s="2"/>
    </row>
    <row r="604" spans="1:4" ht="15.75" customHeight="1" x14ac:dyDescent="0.15">
      <c r="A604" s="2"/>
      <c r="B604" s="2"/>
      <c r="C604" s="2"/>
      <c r="D604" s="2"/>
    </row>
    <row r="605" spans="1:4" ht="15.75" customHeight="1" x14ac:dyDescent="0.15">
      <c r="A605" s="2"/>
      <c r="B605" s="2"/>
      <c r="C605" s="2"/>
      <c r="D605" s="2"/>
    </row>
    <row r="606" spans="1:4" ht="15.75" customHeight="1" x14ac:dyDescent="0.15">
      <c r="A606" s="2"/>
      <c r="B606" s="2"/>
      <c r="C606" s="2"/>
      <c r="D606" s="2"/>
    </row>
    <row r="607" spans="1:4" ht="15.75" customHeight="1" x14ac:dyDescent="0.15">
      <c r="A607" s="2"/>
      <c r="B607" s="2"/>
      <c r="C607" s="2"/>
      <c r="D607" s="2"/>
    </row>
    <row r="608" spans="1:4" ht="15.75" customHeight="1" x14ac:dyDescent="0.15">
      <c r="A608" s="2"/>
      <c r="B608" s="2"/>
      <c r="C608" s="2"/>
      <c r="D608" s="2"/>
    </row>
    <row r="609" spans="1:4" ht="15.75" customHeight="1" x14ac:dyDescent="0.15">
      <c r="A609" s="2"/>
      <c r="B609" s="2"/>
      <c r="C609" s="2"/>
      <c r="D609" s="2"/>
    </row>
    <row r="610" spans="1:4" ht="15.75" customHeight="1" x14ac:dyDescent="0.15">
      <c r="A610" s="2"/>
      <c r="B610" s="2"/>
      <c r="C610" s="2"/>
      <c r="D610" s="2"/>
    </row>
    <row r="611" spans="1:4" ht="15.75" customHeight="1" x14ac:dyDescent="0.15">
      <c r="A611" s="2"/>
      <c r="B611" s="2"/>
      <c r="C611" s="2"/>
      <c r="D611" s="2"/>
    </row>
    <row r="612" spans="1:4" ht="15.75" customHeight="1" x14ac:dyDescent="0.15">
      <c r="A612" s="2"/>
      <c r="B612" s="2"/>
      <c r="C612" s="2"/>
      <c r="D612" s="2"/>
    </row>
    <row r="613" spans="1:4" ht="15.75" customHeight="1" x14ac:dyDescent="0.15">
      <c r="A613" s="2"/>
      <c r="B613" s="2"/>
      <c r="C613" s="2"/>
      <c r="D613" s="2"/>
    </row>
    <row r="614" spans="1:4" ht="15.75" customHeight="1" x14ac:dyDescent="0.15">
      <c r="A614" s="2"/>
      <c r="B614" s="2"/>
      <c r="C614" s="2"/>
      <c r="D614" s="2"/>
    </row>
    <row r="615" spans="1:4" ht="15.75" customHeight="1" x14ac:dyDescent="0.15">
      <c r="A615" s="2"/>
      <c r="B615" s="2"/>
      <c r="C615" s="2"/>
      <c r="D615" s="2"/>
    </row>
    <row r="616" spans="1:4" ht="15.75" customHeight="1" x14ac:dyDescent="0.15">
      <c r="A616" s="2"/>
      <c r="B616" s="2"/>
      <c r="C616" s="2"/>
      <c r="D616" s="2"/>
    </row>
    <row r="617" spans="1:4" ht="15.75" customHeight="1" x14ac:dyDescent="0.15">
      <c r="A617" s="2"/>
      <c r="B617" s="2"/>
      <c r="C617" s="2"/>
      <c r="D617" s="2"/>
    </row>
    <row r="618" spans="1:4" ht="15.75" customHeight="1" x14ac:dyDescent="0.15">
      <c r="A618" s="2"/>
      <c r="B618" s="2"/>
      <c r="C618" s="2"/>
      <c r="D618" s="2"/>
    </row>
    <row r="619" spans="1:4" ht="15.75" customHeight="1" x14ac:dyDescent="0.15">
      <c r="A619" s="2"/>
      <c r="B619" s="2"/>
      <c r="C619" s="2"/>
      <c r="D619" s="2"/>
    </row>
    <row r="620" spans="1:4" ht="15.75" customHeight="1" x14ac:dyDescent="0.15">
      <c r="A620" s="2"/>
      <c r="B620" s="2"/>
      <c r="C620" s="2"/>
      <c r="D620" s="2"/>
    </row>
    <row r="621" spans="1:4" ht="15.75" customHeight="1" x14ac:dyDescent="0.15">
      <c r="A621" s="2"/>
      <c r="B621" s="2"/>
      <c r="C621" s="2"/>
      <c r="D621" s="2"/>
    </row>
    <row r="622" spans="1:4" ht="15.75" customHeight="1" x14ac:dyDescent="0.15">
      <c r="A622" s="2"/>
      <c r="B622" s="2"/>
      <c r="C622" s="2"/>
      <c r="D622" s="2"/>
    </row>
    <row r="623" spans="1:4" ht="15.75" customHeight="1" x14ac:dyDescent="0.15">
      <c r="A623" s="2"/>
      <c r="B623" s="2"/>
      <c r="C623" s="2"/>
      <c r="D623" s="2"/>
    </row>
    <row r="624" spans="1:4" ht="15.75" customHeight="1" x14ac:dyDescent="0.15">
      <c r="A624" s="2"/>
      <c r="B624" s="2"/>
      <c r="C624" s="2"/>
      <c r="D624" s="2"/>
    </row>
    <row r="625" spans="1:4" ht="15.75" customHeight="1" x14ac:dyDescent="0.15">
      <c r="A625" s="2"/>
      <c r="B625" s="2"/>
      <c r="C625" s="2"/>
      <c r="D625" s="2"/>
    </row>
    <row r="626" spans="1:4" ht="15.75" customHeight="1" x14ac:dyDescent="0.15">
      <c r="A626" s="2"/>
      <c r="B626" s="2"/>
      <c r="C626" s="2"/>
      <c r="D626" s="2"/>
    </row>
    <row r="627" spans="1:4" ht="15.75" customHeight="1" x14ac:dyDescent="0.15">
      <c r="A627" s="2"/>
      <c r="B627" s="2"/>
      <c r="C627" s="2"/>
      <c r="D627" s="2"/>
    </row>
    <row r="628" spans="1:4" ht="15.75" customHeight="1" x14ac:dyDescent="0.15">
      <c r="A628" s="2"/>
      <c r="B628" s="2"/>
      <c r="C628" s="2"/>
      <c r="D628" s="2"/>
    </row>
    <row r="629" spans="1:4" ht="15.75" customHeight="1" x14ac:dyDescent="0.15">
      <c r="A629" s="2"/>
      <c r="B629" s="2"/>
      <c r="C629" s="2"/>
      <c r="D629" s="2"/>
    </row>
    <row r="630" spans="1:4" ht="15.75" customHeight="1" x14ac:dyDescent="0.15">
      <c r="A630" s="2"/>
      <c r="B630" s="2"/>
      <c r="C630" s="2"/>
      <c r="D630" s="2"/>
    </row>
    <row r="631" spans="1:4" ht="15.75" customHeight="1" x14ac:dyDescent="0.15">
      <c r="A631" s="2"/>
      <c r="B631" s="2"/>
      <c r="C631" s="2"/>
      <c r="D631" s="2"/>
    </row>
    <row r="632" spans="1:4" ht="15.75" customHeight="1" x14ac:dyDescent="0.15">
      <c r="A632" s="2"/>
      <c r="B632" s="2"/>
      <c r="C632" s="2"/>
      <c r="D632" s="2"/>
    </row>
    <row r="633" spans="1:4" ht="15.75" customHeight="1" x14ac:dyDescent="0.15">
      <c r="A633" s="2"/>
      <c r="B633" s="2"/>
      <c r="C633" s="2"/>
      <c r="D633" s="2"/>
    </row>
    <row r="634" spans="1:4" ht="15.75" customHeight="1" x14ac:dyDescent="0.15">
      <c r="A634" s="2"/>
      <c r="B634" s="2"/>
      <c r="C634" s="2"/>
      <c r="D634" s="2"/>
    </row>
    <row r="635" spans="1:4" ht="15.75" customHeight="1" x14ac:dyDescent="0.15">
      <c r="A635" s="2"/>
      <c r="B635" s="2"/>
      <c r="C635" s="2"/>
      <c r="D635" s="2"/>
    </row>
    <row r="636" spans="1:4" ht="15.75" customHeight="1" x14ac:dyDescent="0.15">
      <c r="A636" s="2"/>
      <c r="B636" s="2"/>
      <c r="C636" s="2"/>
      <c r="D636" s="2"/>
    </row>
    <row r="637" spans="1:4" ht="15.75" customHeight="1" x14ac:dyDescent="0.15">
      <c r="A637" s="2"/>
      <c r="B637" s="2"/>
      <c r="C637" s="2"/>
      <c r="D637" s="2"/>
    </row>
    <row r="638" spans="1:4" ht="15.75" customHeight="1" x14ac:dyDescent="0.15">
      <c r="A638" s="2"/>
      <c r="B638" s="2"/>
      <c r="C638" s="2"/>
      <c r="D638" s="2"/>
    </row>
    <row r="639" spans="1:4" ht="15.75" customHeight="1" x14ac:dyDescent="0.15">
      <c r="A639" s="2"/>
      <c r="B639" s="2"/>
      <c r="C639" s="2"/>
      <c r="D639" s="2"/>
    </row>
    <row r="640" spans="1:4" ht="15.75" customHeight="1" x14ac:dyDescent="0.15">
      <c r="A640" s="2"/>
      <c r="B640" s="2"/>
      <c r="C640" s="2"/>
      <c r="D640" s="2"/>
    </row>
    <row r="641" spans="1:4" ht="15.75" customHeight="1" x14ac:dyDescent="0.15">
      <c r="A641" s="2"/>
      <c r="B641" s="2"/>
      <c r="C641" s="2"/>
      <c r="D641" s="2"/>
    </row>
    <row r="642" spans="1:4" ht="15.75" customHeight="1" x14ac:dyDescent="0.15">
      <c r="A642" s="2"/>
      <c r="B642" s="2"/>
      <c r="C642" s="2"/>
      <c r="D642" s="2"/>
    </row>
    <row r="643" spans="1:4" ht="15.75" customHeight="1" x14ac:dyDescent="0.15">
      <c r="A643" s="2"/>
      <c r="B643" s="2"/>
      <c r="C643" s="2"/>
      <c r="D643" s="2"/>
    </row>
    <row r="644" spans="1:4" ht="15.75" customHeight="1" x14ac:dyDescent="0.15">
      <c r="A644" s="2"/>
      <c r="B644" s="2"/>
      <c r="C644" s="2"/>
      <c r="D644" s="2"/>
    </row>
    <row r="645" spans="1:4" ht="15.75" customHeight="1" x14ac:dyDescent="0.15">
      <c r="A645" s="2"/>
      <c r="B645" s="2"/>
      <c r="C645" s="2"/>
      <c r="D645" s="2"/>
    </row>
    <row r="646" spans="1:4" ht="15.75" customHeight="1" x14ac:dyDescent="0.15">
      <c r="A646" s="2"/>
      <c r="B646" s="2"/>
      <c r="C646" s="2"/>
      <c r="D646" s="2"/>
    </row>
    <row r="647" spans="1:4" ht="15.75" customHeight="1" x14ac:dyDescent="0.15">
      <c r="A647" s="2"/>
      <c r="B647" s="2"/>
      <c r="C647" s="2"/>
      <c r="D647" s="2"/>
    </row>
    <row r="648" spans="1:4" ht="15.75" customHeight="1" x14ac:dyDescent="0.15">
      <c r="A648" s="2"/>
      <c r="B648" s="2"/>
      <c r="C648" s="2"/>
      <c r="D648" s="2"/>
    </row>
    <row r="649" spans="1:4" ht="15.75" customHeight="1" x14ac:dyDescent="0.15">
      <c r="A649" s="2"/>
      <c r="B649" s="2"/>
      <c r="C649" s="2"/>
      <c r="D649" s="2"/>
    </row>
    <row r="650" spans="1:4" ht="15.75" customHeight="1" x14ac:dyDescent="0.15">
      <c r="A650" s="2"/>
      <c r="B650" s="2"/>
      <c r="C650" s="2"/>
      <c r="D650" s="2"/>
    </row>
    <row r="651" spans="1:4" ht="15.75" customHeight="1" x14ac:dyDescent="0.15">
      <c r="A651" s="2"/>
      <c r="B651" s="2"/>
      <c r="C651" s="2"/>
      <c r="D651" s="2"/>
    </row>
    <row r="652" spans="1:4" ht="15.75" customHeight="1" x14ac:dyDescent="0.15">
      <c r="A652" s="2"/>
      <c r="B652" s="2"/>
      <c r="C652" s="2"/>
      <c r="D652" s="2"/>
    </row>
    <row r="653" spans="1:4" ht="15.75" customHeight="1" x14ac:dyDescent="0.15">
      <c r="A653" s="2"/>
      <c r="B653" s="2"/>
      <c r="C653" s="2"/>
      <c r="D653" s="2"/>
    </row>
    <row r="654" spans="1:4" ht="15.75" customHeight="1" x14ac:dyDescent="0.15">
      <c r="A654" s="2"/>
      <c r="B654" s="2"/>
      <c r="C654" s="2"/>
      <c r="D654" s="2"/>
    </row>
    <row r="655" spans="1:4" ht="15.75" customHeight="1" x14ac:dyDescent="0.15">
      <c r="A655" s="2"/>
      <c r="B655" s="2"/>
      <c r="C655" s="2"/>
      <c r="D655" s="2"/>
    </row>
    <row r="656" spans="1:4" ht="15.75" customHeight="1" x14ac:dyDescent="0.15">
      <c r="A656" s="2"/>
      <c r="B656" s="2"/>
      <c r="C656" s="2"/>
      <c r="D656" s="2"/>
    </row>
    <row r="657" spans="1:4" ht="15.75" customHeight="1" x14ac:dyDescent="0.15">
      <c r="A657" s="2"/>
      <c r="B657" s="2"/>
      <c r="C657" s="2"/>
      <c r="D657" s="2"/>
    </row>
    <row r="658" spans="1:4" ht="15.75" customHeight="1" x14ac:dyDescent="0.15">
      <c r="A658" s="2"/>
      <c r="B658" s="2"/>
      <c r="C658" s="2"/>
      <c r="D658" s="2"/>
    </row>
    <row r="659" spans="1:4" ht="15.75" customHeight="1" x14ac:dyDescent="0.15">
      <c r="A659" s="2"/>
      <c r="B659" s="2"/>
      <c r="C659" s="2"/>
      <c r="D659" s="2"/>
    </row>
    <row r="660" spans="1:4" ht="15.75" customHeight="1" x14ac:dyDescent="0.15">
      <c r="A660" s="2"/>
      <c r="B660" s="2"/>
      <c r="C660" s="2"/>
      <c r="D660" s="2"/>
    </row>
    <row r="661" spans="1:4" ht="15.75" customHeight="1" x14ac:dyDescent="0.15">
      <c r="A661" s="2"/>
      <c r="B661" s="2"/>
      <c r="C661" s="2"/>
      <c r="D661" s="2"/>
    </row>
    <row r="662" spans="1:4" ht="15.75" customHeight="1" x14ac:dyDescent="0.15">
      <c r="A662" s="2"/>
      <c r="B662" s="2"/>
      <c r="C662" s="2"/>
      <c r="D662" s="2"/>
    </row>
    <row r="663" spans="1:4" ht="15.75" customHeight="1" x14ac:dyDescent="0.15">
      <c r="C663" s="2"/>
    </row>
  </sheetData>
  <mergeCells count="25">
    <mergeCell ref="A14:B14"/>
    <mergeCell ref="A13:B13"/>
    <mergeCell ref="AT1:AY1"/>
    <mergeCell ref="A2:B2"/>
    <mergeCell ref="A3:B3"/>
    <mergeCell ref="A4:B4"/>
    <mergeCell ref="D5:D8"/>
    <mergeCell ref="A6:A7"/>
    <mergeCell ref="B6:B7"/>
    <mergeCell ref="C6:C7"/>
    <mergeCell ref="A9:B9"/>
    <mergeCell ref="A10:B11"/>
    <mergeCell ref="C10:C11"/>
    <mergeCell ref="D10:D11"/>
    <mergeCell ref="A12:B12"/>
    <mergeCell ref="A15:B15"/>
    <mergeCell ref="A16:B16"/>
    <mergeCell ref="A17:B17"/>
    <mergeCell ref="A18:B18"/>
    <mergeCell ref="E21:I26"/>
    <mergeCell ref="A20:B20"/>
    <mergeCell ref="A21:B21"/>
    <mergeCell ref="A22:B26"/>
    <mergeCell ref="D22:D26"/>
    <mergeCell ref="A19:B19"/>
  </mergeCells>
  <phoneticPr fontId="2"/>
  <dataValidations count="2">
    <dataValidation type="list" allowBlank="1" showInputMessage="1" showErrorMessage="1" sqref="C21" xr:uid="{DF6EEC33-89E2-4ECC-B15A-E677BF403AAF}">
      <formula1>"　,企画検査課,維持管理課"</formula1>
    </dataValidation>
    <dataValidation type="list" allowBlank="1" showInputMessage="1" showErrorMessage="1" sqref="C2" xr:uid="{1EC0F255-C14D-4215-B412-064F1A2DE45C}">
      <formula1>"通知書,指示書,承諾書,協議書,提出書,報告書,協議書・指示書"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orientation="portrait" verticalDpi="300" r:id="rId1"/>
  <headerFooter alignWithMargins="0"/>
  <colBreaks count="2" manualBreakCount="2">
    <brk id="51" max="54" man="1"/>
    <brk id="97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1FBA-C449-4782-94F4-86467F1D468C}">
  <sheetPr>
    <tabColor rgb="FFFFFF00"/>
  </sheetPr>
  <dimension ref="B1:DK52"/>
  <sheetViews>
    <sheetView showGridLines="0" view="pageBreakPreview" zoomScale="115" zoomScaleNormal="100" zoomScaleSheetLayoutView="115" workbookViewId="0">
      <selection activeCell="F18" sqref="F18:J18"/>
    </sheetView>
  </sheetViews>
  <sheetFormatPr defaultRowHeight="13.5" x14ac:dyDescent="0.15"/>
  <cols>
    <col min="1" max="1" width="4.125" style="37" customWidth="1"/>
    <col min="2" max="2" width="8.125" style="37" customWidth="1"/>
    <col min="3" max="16" width="2.25" style="37" customWidth="1"/>
    <col min="17" max="24" width="2.125" style="37" customWidth="1"/>
    <col min="25" max="28" width="2.25" style="37" customWidth="1"/>
    <col min="29" max="38" width="2.125" style="37" customWidth="1"/>
    <col min="39" max="39" width="2.25" style="37" customWidth="1"/>
    <col min="40" max="40" width="8.125" style="37" customWidth="1"/>
    <col min="41" max="54" width="2.25" style="37" customWidth="1"/>
    <col min="55" max="62" width="2.125" style="37" customWidth="1"/>
    <col min="63" max="66" width="2.25" style="37" customWidth="1"/>
    <col min="67" max="76" width="2.125" style="37" customWidth="1"/>
    <col min="77" max="77" width="2.25" style="37" customWidth="1"/>
    <col min="78" max="78" width="8.125" style="37" customWidth="1"/>
    <col min="79" max="92" width="2.25" style="37" customWidth="1"/>
    <col min="93" max="100" width="2.125" style="37" customWidth="1"/>
    <col min="101" max="104" width="2.25" style="37" customWidth="1"/>
    <col min="105" max="114" width="2.125" style="37" customWidth="1"/>
    <col min="115" max="115" width="2.25" style="37" customWidth="1"/>
    <col min="116" max="333" width="9" style="37"/>
    <col min="334" max="334" width="8.125" style="37" customWidth="1"/>
    <col min="335" max="348" width="2.25" style="37" customWidth="1"/>
    <col min="349" max="356" width="2.125" style="37" customWidth="1"/>
    <col min="357" max="360" width="2.25" style="37" customWidth="1"/>
    <col min="361" max="370" width="2.125" style="37" customWidth="1"/>
    <col min="371" max="371" width="2.25" style="37" customWidth="1"/>
    <col min="372" max="589" width="9" style="37"/>
    <col min="590" max="590" width="8.125" style="37" customWidth="1"/>
    <col min="591" max="604" width="2.25" style="37" customWidth="1"/>
    <col min="605" max="612" width="2.125" style="37" customWidth="1"/>
    <col min="613" max="616" width="2.25" style="37" customWidth="1"/>
    <col min="617" max="626" width="2.125" style="37" customWidth="1"/>
    <col min="627" max="627" width="2.25" style="37" customWidth="1"/>
    <col min="628" max="845" width="9" style="37"/>
    <col min="846" max="846" width="8.125" style="37" customWidth="1"/>
    <col min="847" max="860" width="2.25" style="37" customWidth="1"/>
    <col min="861" max="868" width="2.125" style="37" customWidth="1"/>
    <col min="869" max="872" width="2.25" style="37" customWidth="1"/>
    <col min="873" max="882" width="2.125" style="37" customWidth="1"/>
    <col min="883" max="883" width="2.25" style="37" customWidth="1"/>
    <col min="884" max="1101" width="9" style="37"/>
    <col min="1102" max="1102" width="8.125" style="37" customWidth="1"/>
    <col min="1103" max="1116" width="2.25" style="37" customWidth="1"/>
    <col min="1117" max="1124" width="2.125" style="37" customWidth="1"/>
    <col min="1125" max="1128" width="2.25" style="37" customWidth="1"/>
    <col min="1129" max="1138" width="2.125" style="37" customWidth="1"/>
    <col min="1139" max="1139" width="2.25" style="37" customWidth="1"/>
    <col min="1140" max="1357" width="9" style="37"/>
    <col min="1358" max="1358" width="8.125" style="37" customWidth="1"/>
    <col min="1359" max="1372" width="2.25" style="37" customWidth="1"/>
    <col min="1373" max="1380" width="2.125" style="37" customWidth="1"/>
    <col min="1381" max="1384" width="2.25" style="37" customWidth="1"/>
    <col min="1385" max="1394" width="2.125" style="37" customWidth="1"/>
    <col min="1395" max="1395" width="2.25" style="37" customWidth="1"/>
    <col min="1396" max="1613" width="9" style="37"/>
    <col min="1614" max="1614" width="8.125" style="37" customWidth="1"/>
    <col min="1615" max="1628" width="2.25" style="37" customWidth="1"/>
    <col min="1629" max="1636" width="2.125" style="37" customWidth="1"/>
    <col min="1637" max="1640" width="2.25" style="37" customWidth="1"/>
    <col min="1641" max="1650" width="2.125" style="37" customWidth="1"/>
    <col min="1651" max="1651" width="2.25" style="37" customWidth="1"/>
    <col min="1652" max="1869" width="9" style="37"/>
    <col min="1870" max="1870" width="8.125" style="37" customWidth="1"/>
    <col min="1871" max="1884" width="2.25" style="37" customWidth="1"/>
    <col min="1885" max="1892" width="2.125" style="37" customWidth="1"/>
    <col min="1893" max="1896" width="2.25" style="37" customWidth="1"/>
    <col min="1897" max="1906" width="2.125" style="37" customWidth="1"/>
    <col min="1907" max="1907" width="2.25" style="37" customWidth="1"/>
    <col min="1908" max="2125" width="9" style="37"/>
    <col min="2126" max="2126" width="8.125" style="37" customWidth="1"/>
    <col min="2127" max="2140" width="2.25" style="37" customWidth="1"/>
    <col min="2141" max="2148" width="2.125" style="37" customWidth="1"/>
    <col min="2149" max="2152" width="2.25" style="37" customWidth="1"/>
    <col min="2153" max="2162" width="2.125" style="37" customWidth="1"/>
    <col min="2163" max="2163" width="2.25" style="37" customWidth="1"/>
    <col min="2164" max="2381" width="9" style="37"/>
    <col min="2382" max="2382" width="8.125" style="37" customWidth="1"/>
    <col min="2383" max="2396" width="2.25" style="37" customWidth="1"/>
    <col min="2397" max="2404" width="2.125" style="37" customWidth="1"/>
    <col min="2405" max="2408" width="2.25" style="37" customWidth="1"/>
    <col min="2409" max="2418" width="2.125" style="37" customWidth="1"/>
    <col min="2419" max="2419" width="2.25" style="37" customWidth="1"/>
    <col min="2420" max="2637" width="9" style="37"/>
    <col min="2638" max="2638" width="8.125" style="37" customWidth="1"/>
    <col min="2639" max="2652" width="2.25" style="37" customWidth="1"/>
    <col min="2653" max="2660" width="2.125" style="37" customWidth="1"/>
    <col min="2661" max="2664" width="2.25" style="37" customWidth="1"/>
    <col min="2665" max="2674" width="2.125" style="37" customWidth="1"/>
    <col min="2675" max="2675" width="2.25" style="37" customWidth="1"/>
    <col min="2676" max="2893" width="9" style="37"/>
    <col min="2894" max="2894" width="8.125" style="37" customWidth="1"/>
    <col min="2895" max="2908" width="2.25" style="37" customWidth="1"/>
    <col min="2909" max="2916" width="2.125" style="37" customWidth="1"/>
    <col min="2917" max="2920" width="2.25" style="37" customWidth="1"/>
    <col min="2921" max="2930" width="2.125" style="37" customWidth="1"/>
    <col min="2931" max="2931" width="2.25" style="37" customWidth="1"/>
    <col min="2932" max="3149" width="9" style="37"/>
    <col min="3150" max="3150" width="8.125" style="37" customWidth="1"/>
    <col min="3151" max="3164" width="2.25" style="37" customWidth="1"/>
    <col min="3165" max="3172" width="2.125" style="37" customWidth="1"/>
    <col min="3173" max="3176" width="2.25" style="37" customWidth="1"/>
    <col min="3177" max="3186" width="2.125" style="37" customWidth="1"/>
    <col min="3187" max="3187" width="2.25" style="37" customWidth="1"/>
    <col min="3188" max="3405" width="9" style="37"/>
    <col min="3406" max="3406" width="8.125" style="37" customWidth="1"/>
    <col min="3407" max="3420" width="2.25" style="37" customWidth="1"/>
    <col min="3421" max="3428" width="2.125" style="37" customWidth="1"/>
    <col min="3429" max="3432" width="2.25" style="37" customWidth="1"/>
    <col min="3433" max="3442" width="2.125" style="37" customWidth="1"/>
    <col min="3443" max="3443" width="2.25" style="37" customWidth="1"/>
    <col min="3444" max="3661" width="9" style="37"/>
    <col min="3662" max="3662" width="8.125" style="37" customWidth="1"/>
    <col min="3663" max="3676" width="2.25" style="37" customWidth="1"/>
    <col min="3677" max="3684" width="2.125" style="37" customWidth="1"/>
    <col min="3685" max="3688" width="2.25" style="37" customWidth="1"/>
    <col min="3689" max="3698" width="2.125" style="37" customWidth="1"/>
    <col min="3699" max="3699" width="2.25" style="37" customWidth="1"/>
    <col min="3700" max="3917" width="9" style="37"/>
    <col min="3918" max="3918" width="8.125" style="37" customWidth="1"/>
    <col min="3919" max="3932" width="2.25" style="37" customWidth="1"/>
    <col min="3933" max="3940" width="2.125" style="37" customWidth="1"/>
    <col min="3941" max="3944" width="2.25" style="37" customWidth="1"/>
    <col min="3945" max="3954" width="2.125" style="37" customWidth="1"/>
    <col min="3955" max="3955" width="2.25" style="37" customWidth="1"/>
    <col min="3956" max="4173" width="9" style="37"/>
    <col min="4174" max="4174" width="8.125" style="37" customWidth="1"/>
    <col min="4175" max="4188" width="2.25" style="37" customWidth="1"/>
    <col min="4189" max="4196" width="2.125" style="37" customWidth="1"/>
    <col min="4197" max="4200" width="2.25" style="37" customWidth="1"/>
    <col min="4201" max="4210" width="2.125" style="37" customWidth="1"/>
    <col min="4211" max="4211" width="2.25" style="37" customWidth="1"/>
    <col min="4212" max="4429" width="9" style="37"/>
    <col min="4430" max="4430" width="8.125" style="37" customWidth="1"/>
    <col min="4431" max="4444" width="2.25" style="37" customWidth="1"/>
    <col min="4445" max="4452" width="2.125" style="37" customWidth="1"/>
    <col min="4453" max="4456" width="2.25" style="37" customWidth="1"/>
    <col min="4457" max="4466" width="2.125" style="37" customWidth="1"/>
    <col min="4467" max="4467" width="2.25" style="37" customWidth="1"/>
    <col min="4468" max="4685" width="9" style="37"/>
    <col min="4686" max="4686" width="8.125" style="37" customWidth="1"/>
    <col min="4687" max="4700" width="2.25" style="37" customWidth="1"/>
    <col min="4701" max="4708" width="2.125" style="37" customWidth="1"/>
    <col min="4709" max="4712" width="2.25" style="37" customWidth="1"/>
    <col min="4713" max="4722" width="2.125" style="37" customWidth="1"/>
    <col min="4723" max="4723" width="2.25" style="37" customWidth="1"/>
    <col min="4724" max="4941" width="9" style="37"/>
    <col min="4942" max="4942" width="8.125" style="37" customWidth="1"/>
    <col min="4943" max="4956" width="2.25" style="37" customWidth="1"/>
    <col min="4957" max="4964" width="2.125" style="37" customWidth="1"/>
    <col min="4965" max="4968" width="2.25" style="37" customWidth="1"/>
    <col min="4969" max="4978" width="2.125" style="37" customWidth="1"/>
    <col min="4979" max="4979" width="2.25" style="37" customWidth="1"/>
    <col min="4980" max="5197" width="9" style="37"/>
    <col min="5198" max="5198" width="8.125" style="37" customWidth="1"/>
    <col min="5199" max="5212" width="2.25" style="37" customWidth="1"/>
    <col min="5213" max="5220" width="2.125" style="37" customWidth="1"/>
    <col min="5221" max="5224" width="2.25" style="37" customWidth="1"/>
    <col min="5225" max="5234" width="2.125" style="37" customWidth="1"/>
    <col min="5235" max="5235" width="2.25" style="37" customWidth="1"/>
    <col min="5236" max="5453" width="9" style="37"/>
    <col min="5454" max="5454" width="8.125" style="37" customWidth="1"/>
    <col min="5455" max="5468" width="2.25" style="37" customWidth="1"/>
    <col min="5469" max="5476" width="2.125" style="37" customWidth="1"/>
    <col min="5477" max="5480" width="2.25" style="37" customWidth="1"/>
    <col min="5481" max="5490" width="2.125" style="37" customWidth="1"/>
    <col min="5491" max="5491" width="2.25" style="37" customWidth="1"/>
    <col min="5492" max="5709" width="9" style="37"/>
    <col min="5710" max="5710" width="8.125" style="37" customWidth="1"/>
    <col min="5711" max="5724" width="2.25" style="37" customWidth="1"/>
    <col min="5725" max="5732" width="2.125" style="37" customWidth="1"/>
    <col min="5733" max="5736" width="2.25" style="37" customWidth="1"/>
    <col min="5737" max="5746" width="2.125" style="37" customWidth="1"/>
    <col min="5747" max="5747" width="2.25" style="37" customWidth="1"/>
    <col min="5748" max="5965" width="9" style="37"/>
    <col min="5966" max="5966" width="8.125" style="37" customWidth="1"/>
    <col min="5967" max="5980" width="2.25" style="37" customWidth="1"/>
    <col min="5981" max="5988" width="2.125" style="37" customWidth="1"/>
    <col min="5989" max="5992" width="2.25" style="37" customWidth="1"/>
    <col min="5993" max="6002" width="2.125" style="37" customWidth="1"/>
    <col min="6003" max="6003" width="2.25" style="37" customWidth="1"/>
    <col min="6004" max="6221" width="9" style="37"/>
    <col min="6222" max="6222" width="8.125" style="37" customWidth="1"/>
    <col min="6223" max="6236" width="2.25" style="37" customWidth="1"/>
    <col min="6237" max="6244" width="2.125" style="37" customWidth="1"/>
    <col min="6245" max="6248" width="2.25" style="37" customWidth="1"/>
    <col min="6249" max="6258" width="2.125" style="37" customWidth="1"/>
    <col min="6259" max="6259" width="2.25" style="37" customWidth="1"/>
    <col min="6260" max="6477" width="9" style="37"/>
    <col min="6478" max="6478" width="8.125" style="37" customWidth="1"/>
    <col min="6479" max="6492" width="2.25" style="37" customWidth="1"/>
    <col min="6493" max="6500" width="2.125" style="37" customWidth="1"/>
    <col min="6501" max="6504" width="2.25" style="37" customWidth="1"/>
    <col min="6505" max="6514" width="2.125" style="37" customWidth="1"/>
    <col min="6515" max="6515" width="2.25" style="37" customWidth="1"/>
    <col min="6516" max="6733" width="9" style="37"/>
    <col min="6734" max="6734" width="8.125" style="37" customWidth="1"/>
    <col min="6735" max="6748" width="2.25" style="37" customWidth="1"/>
    <col min="6749" max="6756" width="2.125" style="37" customWidth="1"/>
    <col min="6757" max="6760" width="2.25" style="37" customWidth="1"/>
    <col min="6761" max="6770" width="2.125" style="37" customWidth="1"/>
    <col min="6771" max="6771" width="2.25" style="37" customWidth="1"/>
    <col min="6772" max="6989" width="9" style="37"/>
    <col min="6990" max="6990" width="8.125" style="37" customWidth="1"/>
    <col min="6991" max="7004" width="2.25" style="37" customWidth="1"/>
    <col min="7005" max="7012" width="2.125" style="37" customWidth="1"/>
    <col min="7013" max="7016" width="2.25" style="37" customWidth="1"/>
    <col min="7017" max="7026" width="2.125" style="37" customWidth="1"/>
    <col min="7027" max="7027" width="2.25" style="37" customWidth="1"/>
    <col min="7028" max="7245" width="9" style="37"/>
    <col min="7246" max="7246" width="8.125" style="37" customWidth="1"/>
    <col min="7247" max="7260" width="2.25" style="37" customWidth="1"/>
    <col min="7261" max="7268" width="2.125" style="37" customWidth="1"/>
    <col min="7269" max="7272" width="2.25" style="37" customWidth="1"/>
    <col min="7273" max="7282" width="2.125" style="37" customWidth="1"/>
    <col min="7283" max="7283" width="2.25" style="37" customWidth="1"/>
    <col min="7284" max="7501" width="9" style="37"/>
    <col min="7502" max="7502" width="8.125" style="37" customWidth="1"/>
    <col min="7503" max="7516" width="2.25" style="37" customWidth="1"/>
    <col min="7517" max="7524" width="2.125" style="37" customWidth="1"/>
    <col min="7525" max="7528" width="2.25" style="37" customWidth="1"/>
    <col min="7529" max="7538" width="2.125" style="37" customWidth="1"/>
    <col min="7539" max="7539" width="2.25" style="37" customWidth="1"/>
    <col min="7540" max="7757" width="9" style="37"/>
    <col min="7758" max="7758" width="8.125" style="37" customWidth="1"/>
    <col min="7759" max="7772" width="2.25" style="37" customWidth="1"/>
    <col min="7773" max="7780" width="2.125" style="37" customWidth="1"/>
    <col min="7781" max="7784" width="2.25" style="37" customWidth="1"/>
    <col min="7785" max="7794" width="2.125" style="37" customWidth="1"/>
    <col min="7795" max="7795" width="2.25" style="37" customWidth="1"/>
    <col min="7796" max="8013" width="9" style="37"/>
    <col min="8014" max="8014" width="8.125" style="37" customWidth="1"/>
    <col min="8015" max="8028" width="2.25" style="37" customWidth="1"/>
    <col min="8029" max="8036" width="2.125" style="37" customWidth="1"/>
    <col min="8037" max="8040" width="2.25" style="37" customWidth="1"/>
    <col min="8041" max="8050" width="2.125" style="37" customWidth="1"/>
    <col min="8051" max="8051" width="2.25" style="37" customWidth="1"/>
    <col min="8052" max="8269" width="9" style="37"/>
    <col min="8270" max="8270" width="8.125" style="37" customWidth="1"/>
    <col min="8271" max="8284" width="2.25" style="37" customWidth="1"/>
    <col min="8285" max="8292" width="2.125" style="37" customWidth="1"/>
    <col min="8293" max="8296" width="2.25" style="37" customWidth="1"/>
    <col min="8297" max="8306" width="2.125" style="37" customWidth="1"/>
    <col min="8307" max="8307" width="2.25" style="37" customWidth="1"/>
    <col min="8308" max="8525" width="9" style="37"/>
    <col min="8526" max="8526" width="8.125" style="37" customWidth="1"/>
    <col min="8527" max="8540" width="2.25" style="37" customWidth="1"/>
    <col min="8541" max="8548" width="2.125" style="37" customWidth="1"/>
    <col min="8549" max="8552" width="2.25" style="37" customWidth="1"/>
    <col min="8553" max="8562" width="2.125" style="37" customWidth="1"/>
    <col min="8563" max="8563" width="2.25" style="37" customWidth="1"/>
    <col min="8564" max="8781" width="9" style="37"/>
    <col min="8782" max="8782" width="8.125" style="37" customWidth="1"/>
    <col min="8783" max="8796" width="2.25" style="37" customWidth="1"/>
    <col min="8797" max="8804" width="2.125" style="37" customWidth="1"/>
    <col min="8805" max="8808" width="2.25" style="37" customWidth="1"/>
    <col min="8809" max="8818" width="2.125" style="37" customWidth="1"/>
    <col min="8819" max="8819" width="2.25" style="37" customWidth="1"/>
    <col min="8820" max="9037" width="9" style="37"/>
    <col min="9038" max="9038" width="8.125" style="37" customWidth="1"/>
    <col min="9039" max="9052" width="2.25" style="37" customWidth="1"/>
    <col min="9053" max="9060" width="2.125" style="37" customWidth="1"/>
    <col min="9061" max="9064" width="2.25" style="37" customWidth="1"/>
    <col min="9065" max="9074" width="2.125" style="37" customWidth="1"/>
    <col min="9075" max="9075" width="2.25" style="37" customWidth="1"/>
    <col min="9076" max="9293" width="9" style="37"/>
    <col min="9294" max="9294" width="8.125" style="37" customWidth="1"/>
    <col min="9295" max="9308" width="2.25" style="37" customWidth="1"/>
    <col min="9309" max="9316" width="2.125" style="37" customWidth="1"/>
    <col min="9317" max="9320" width="2.25" style="37" customWidth="1"/>
    <col min="9321" max="9330" width="2.125" style="37" customWidth="1"/>
    <col min="9331" max="9331" width="2.25" style="37" customWidth="1"/>
    <col min="9332" max="9549" width="9" style="37"/>
    <col min="9550" max="9550" width="8.125" style="37" customWidth="1"/>
    <col min="9551" max="9564" width="2.25" style="37" customWidth="1"/>
    <col min="9565" max="9572" width="2.125" style="37" customWidth="1"/>
    <col min="9573" max="9576" width="2.25" style="37" customWidth="1"/>
    <col min="9577" max="9586" width="2.125" style="37" customWidth="1"/>
    <col min="9587" max="9587" width="2.25" style="37" customWidth="1"/>
    <col min="9588" max="9805" width="9" style="37"/>
    <col min="9806" max="9806" width="8.125" style="37" customWidth="1"/>
    <col min="9807" max="9820" width="2.25" style="37" customWidth="1"/>
    <col min="9821" max="9828" width="2.125" style="37" customWidth="1"/>
    <col min="9829" max="9832" width="2.25" style="37" customWidth="1"/>
    <col min="9833" max="9842" width="2.125" style="37" customWidth="1"/>
    <col min="9843" max="9843" width="2.25" style="37" customWidth="1"/>
    <col min="9844" max="10061" width="9" style="37"/>
    <col min="10062" max="10062" width="8.125" style="37" customWidth="1"/>
    <col min="10063" max="10076" width="2.25" style="37" customWidth="1"/>
    <col min="10077" max="10084" width="2.125" style="37" customWidth="1"/>
    <col min="10085" max="10088" width="2.25" style="37" customWidth="1"/>
    <col min="10089" max="10098" width="2.125" style="37" customWidth="1"/>
    <col min="10099" max="10099" width="2.25" style="37" customWidth="1"/>
    <col min="10100" max="10317" width="9" style="37"/>
    <col min="10318" max="10318" width="8.125" style="37" customWidth="1"/>
    <col min="10319" max="10332" width="2.25" style="37" customWidth="1"/>
    <col min="10333" max="10340" width="2.125" style="37" customWidth="1"/>
    <col min="10341" max="10344" width="2.25" style="37" customWidth="1"/>
    <col min="10345" max="10354" width="2.125" style="37" customWidth="1"/>
    <col min="10355" max="10355" width="2.25" style="37" customWidth="1"/>
    <col min="10356" max="10573" width="9" style="37"/>
    <col min="10574" max="10574" width="8.125" style="37" customWidth="1"/>
    <col min="10575" max="10588" width="2.25" style="37" customWidth="1"/>
    <col min="10589" max="10596" width="2.125" style="37" customWidth="1"/>
    <col min="10597" max="10600" width="2.25" style="37" customWidth="1"/>
    <col min="10601" max="10610" width="2.125" style="37" customWidth="1"/>
    <col min="10611" max="10611" width="2.25" style="37" customWidth="1"/>
    <col min="10612" max="10829" width="9" style="37"/>
    <col min="10830" max="10830" width="8.125" style="37" customWidth="1"/>
    <col min="10831" max="10844" width="2.25" style="37" customWidth="1"/>
    <col min="10845" max="10852" width="2.125" style="37" customWidth="1"/>
    <col min="10853" max="10856" width="2.25" style="37" customWidth="1"/>
    <col min="10857" max="10866" width="2.125" style="37" customWidth="1"/>
    <col min="10867" max="10867" width="2.25" style="37" customWidth="1"/>
    <col min="10868" max="11085" width="9" style="37"/>
    <col min="11086" max="11086" width="8.125" style="37" customWidth="1"/>
    <col min="11087" max="11100" width="2.25" style="37" customWidth="1"/>
    <col min="11101" max="11108" width="2.125" style="37" customWidth="1"/>
    <col min="11109" max="11112" width="2.25" style="37" customWidth="1"/>
    <col min="11113" max="11122" width="2.125" style="37" customWidth="1"/>
    <col min="11123" max="11123" width="2.25" style="37" customWidth="1"/>
    <col min="11124" max="11341" width="9" style="37"/>
    <col min="11342" max="11342" width="8.125" style="37" customWidth="1"/>
    <col min="11343" max="11356" width="2.25" style="37" customWidth="1"/>
    <col min="11357" max="11364" width="2.125" style="37" customWidth="1"/>
    <col min="11365" max="11368" width="2.25" style="37" customWidth="1"/>
    <col min="11369" max="11378" width="2.125" style="37" customWidth="1"/>
    <col min="11379" max="11379" width="2.25" style="37" customWidth="1"/>
    <col min="11380" max="11597" width="9" style="37"/>
    <col min="11598" max="11598" width="8.125" style="37" customWidth="1"/>
    <col min="11599" max="11612" width="2.25" style="37" customWidth="1"/>
    <col min="11613" max="11620" width="2.125" style="37" customWidth="1"/>
    <col min="11621" max="11624" width="2.25" style="37" customWidth="1"/>
    <col min="11625" max="11634" width="2.125" style="37" customWidth="1"/>
    <col min="11635" max="11635" width="2.25" style="37" customWidth="1"/>
    <col min="11636" max="11853" width="9" style="37"/>
    <col min="11854" max="11854" width="8.125" style="37" customWidth="1"/>
    <col min="11855" max="11868" width="2.25" style="37" customWidth="1"/>
    <col min="11869" max="11876" width="2.125" style="37" customWidth="1"/>
    <col min="11877" max="11880" width="2.25" style="37" customWidth="1"/>
    <col min="11881" max="11890" width="2.125" style="37" customWidth="1"/>
    <col min="11891" max="11891" width="2.25" style="37" customWidth="1"/>
    <col min="11892" max="12109" width="9" style="37"/>
    <col min="12110" max="12110" width="8.125" style="37" customWidth="1"/>
    <col min="12111" max="12124" width="2.25" style="37" customWidth="1"/>
    <col min="12125" max="12132" width="2.125" style="37" customWidth="1"/>
    <col min="12133" max="12136" width="2.25" style="37" customWidth="1"/>
    <col min="12137" max="12146" width="2.125" style="37" customWidth="1"/>
    <col min="12147" max="12147" width="2.25" style="37" customWidth="1"/>
    <col min="12148" max="12365" width="9" style="37"/>
    <col min="12366" max="12366" width="8.125" style="37" customWidth="1"/>
    <col min="12367" max="12380" width="2.25" style="37" customWidth="1"/>
    <col min="12381" max="12388" width="2.125" style="37" customWidth="1"/>
    <col min="12389" max="12392" width="2.25" style="37" customWidth="1"/>
    <col min="12393" max="12402" width="2.125" style="37" customWidth="1"/>
    <col min="12403" max="12403" width="2.25" style="37" customWidth="1"/>
    <col min="12404" max="12621" width="9" style="37"/>
    <col min="12622" max="12622" width="8.125" style="37" customWidth="1"/>
    <col min="12623" max="12636" width="2.25" style="37" customWidth="1"/>
    <col min="12637" max="12644" width="2.125" style="37" customWidth="1"/>
    <col min="12645" max="12648" width="2.25" style="37" customWidth="1"/>
    <col min="12649" max="12658" width="2.125" style="37" customWidth="1"/>
    <col min="12659" max="12659" width="2.25" style="37" customWidth="1"/>
    <col min="12660" max="12877" width="9" style="37"/>
    <col min="12878" max="12878" width="8.125" style="37" customWidth="1"/>
    <col min="12879" max="12892" width="2.25" style="37" customWidth="1"/>
    <col min="12893" max="12900" width="2.125" style="37" customWidth="1"/>
    <col min="12901" max="12904" width="2.25" style="37" customWidth="1"/>
    <col min="12905" max="12914" width="2.125" style="37" customWidth="1"/>
    <col min="12915" max="12915" width="2.25" style="37" customWidth="1"/>
    <col min="12916" max="13133" width="9" style="37"/>
    <col min="13134" max="13134" width="8.125" style="37" customWidth="1"/>
    <col min="13135" max="13148" width="2.25" style="37" customWidth="1"/>
    <col min="13149" max="13156" width="2.125" style="37" customWidth="1"/>
    <col min="13157" max="13160" width="2.25" style="37" customWidth="1"/>
    <col min="13161" max="13170" width="2.125" style="37" customWidth="1"/>
    <col min="13171" max="13171" width="2.25" style="37" customWidth="1"/>
    <col min="13172" max="13389" width="9" style="37"/>
    <col min="13390" max="13390" width="8.125" style="37" customWidth="1"/>
    <col min="13391" max="13404" width="2.25" style="37" customWidth="1"/>
    <col min="13405" max="13412" width="2.125" style="37" customWidth="1"/>
    <col min="13413" max="13416" width="2.25" style="37" customWidth="1"/>
    <col min="13417" max="13426" width="2.125" style="37" customWidth="1"/>
    <col min="13427" max="13427" width="2.25" style="37" customWidth="1"/>
    <col min="13428" max="13645" width="9" style="37"/>
    <col min="13646" max="13646" width="8.125" style="37" customWidth="1"/>
    <col min="13647" max="13660" width="2.25" style="37" customWidth="1"/>
    <col min="13661" max="13668" width="2.125" style="37" customWidth="1"/>
    <col min="13669" max="13672" width="2.25" style="37" customWidth="1"/>
    <col min="13673" max="13682" width="2.125" style="37" customWidth="1"/>
    <col min="13683" max="13683" width="2.25" style="37" customWidth="1"/>
    <col min="13684" max="13901" width="9" style="37"/>
    <col min="13902" max="13902" width="8.125" style="37" customWidth="1"/>
    <col min="13903" max="13916" width="2.25" style="37" customWidth="1"/>
    <col min="13917" max="13924" width="2.125" style="37" customWidth="1"/>
    <col min="13925" max="13928" width="2.25" style="37" customWidth="1"/>
    <col min="13929" max="13938" width="2.125" style="37" customWidth="1"/>
    <col min="13939" max="13939" width="2.25" style="37" customWidth="1"/>
    <col min="13940" max="14157" width="9" style="37"/>
    <col min="14158" max="14158" width="8.125" style="37" customWidth="1"/>
    <col min="14159" max="14172" width="2.25" style="37" customWidth="1"/>
    <col min="14173" max="14180" width="2.125" style="37" customWidth="1"/>
    <col min="14181" max="14184" width="2.25" style="37" customWidth="1"/>
    <col min="14185" max="14194" width="2.125" style="37" customWidth="1"/>
    <col min="14195" max="14195" width="2.25" style="37" customWidth="1"/>
    <col min="14196" max="14413" width="9" style="37"/>
    <col min="14414" max="14414" width="8.125" style="37" customWidth="1"/>
    <col min="14415" max="14428" width="2.25" style="37" customWidth="1"/>
    <col min="14429" max="14436" width="2.125" style="37" customWidth="1"/>
    <col min="14437" max="14440" width="2.25" style="37" customWidth="1"/>
    <col min="14441" max="14450" width="2.125" style="37" customWidth="1"/>
    <col min="14451" max="14451" width="2.25" style="37" customWidth="1"/>
    <col min="14452" max="14669" width="9" style="37"/>
    <col min="14670" max="14670" width="8.125" style="37" customWidth="1"/>
    <col min="14671" max="14684" width="2.25" style="37" customWidth="1"/>
    <col min="14685" max="14692" width="2.125" style="37" customWidth="1"/>
    <col min="14693" max="14696" width="2.25" style="37" customWidth="1"/>
    <col min="14697" max="14706" width="2.125" style="37" customWidth="1"/>
    <col min="14707" max="14707" width="2.25" style="37" customWidth="1"/>
    <col min="14708" max="14925" width="9" style="37"/>
    <col min="14926" max="14926" width="8.125" style="37" customWidth="1"/>
    <col min="14927" max="14940" width="2.25" style="37" customWidth="1"/>
    <col min="14941" max="14948" width="2.125" style="37" customWidth="1"/>
    <col min="14949" max="14952" width="2.25" style="37" customWidth="1"/>
    <col min="14953" max="14962" width="2.125" style="37" customWidth="1"/>
    <col min="14963" max="14963" width="2.25" style="37" customWidth="1"/>
    <col min="14964" max="15181" width="9" style="37"/>
    <col min="15182" max="15182" width="8.125" style="37" customWidth="1"/>
    <col min="15183" max="15196" width="2.25" style="37" customWidth="1"/>
    <col min="15197" max="15204" width="2.125" style="37" customWidth="1"/>
    <col min="15205" max="15208" width="2.25" style="37" customWidth="1"/>
    <col min="15209" max="15218" width="2.125" style="37" customWidth="1"/>
    <col min="15219" max="15219" width="2.25" style="37" customWidth="1"/>
    <col min="15220" max="15437" width="9" style="37"/>
    <col min="15438" max="15438" width="8.125" style="37" customWidth="1"/>
    <col min="15439" max="15452" width="2.25" style="37" customWidth="1"/>
    <col min="15453" max="15460" width="2.125" style="37" customWidth="1"/>
    <col min="15461" max="15464" width="2.25" style="37" customWidth="1"/>
    <col min="15465" max="15474" width="2.125" style="37" customWidth="1"/>
    <col min="15475" max="15475" width="2.25" style="37" customWidth="1"/>
    <col min="15476" max="15693" width="9" style="37"/>
    <col min="15694" max="15694" width="8.125" style="37" customWidth="1"/>
    <col min="15695" max="15708" width="2.25" style="37" customWidth="1"/>
    <col min="15709" max="15716" width="2.125" style="37" customWidth="1"/>
    <col min="15717" max="15720" width="2.25" style="37" customWidth="1"/>
    <col min="15721" max="15730" width="2.125" style="37" customWidth="1"/>
    <col min="15731" max="15731" width="2.25" style="37" customWidth="1"/>
    <col min="15732" max="15949" width="9" style="37"/>
    <col min="15950" max="15950" width="8.125" style="37" customWidth="1"/>
    <col min="15951" max="15964" width="2.25" style="37" customWidth="1"/>
    <col min="15965" max="15972" width="2.125" style="37" customWidth="1"/>
    <col min="15973" max="15976" width="2.25" style="37" customWidth="1"/>
    <col min="15977" max="15986" width="2.125" style="37" customWidth="1"/>
    <col min="15987" max="15987" width="2.25" style="37" customWidth="1"/>
    <col min="15988" max="16205" width="9" style="37"/>
    <col min="16206" max="16206" width="8.125" style="37" customWidth="1"/>
    <col min="16207" max="16220" width="2.25" style="37" customWidth="1"/>
    <col min="16221" max="16228" width="2.125" style="37" customWidth="1"/>
    <col min="16229" max="16232" width="2.25" style="37" customWidth="1"/>
    <col min="16233" max="16242" width="2.125" style="37" customWidth="1"/>
    <col min="16243" max="16243" width="2.25" style="37" customWidth="1"/>
    <col min="16244" max="16384" width="9" style="37"/>
  </cols>
  <sheetData>
    <row r="1" spans="2:115" x14ac:dyDescent="0.15">
      <c r="B1" s="36" t="s">
        <v>74</v>
      </c>
      <c r="AM1" s="38" t="s">
        <v>37</v>
      </c>
      <c r="AN1" s="36"/>
      <c r="BY1" s="38"/>
      <c r="BZ1" s="36"/>
      <c r="DK1" s="38"/>
    </row>
    <row r="3" spans="2:115" x14ac:dyDescent="0.15">
      <c r="O3" s="112"/>
      <c r="P3" s="112"/>
      <c r="Q3" s="112"/>
      <c r="R3" s="113"/>
      <c r="S3" s="187" t="s">
        <v>38</v>
      </c>
      <c r="T3" s="159" t="s">
        <v>68</v>
      </c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1"/>
      <c r="AI3" s="159" t="s">
        <v>39</v>
      </c>
      <c r="AJ3" s="160"/>
      <c r="AK3" s="160"/>
      <c r="AL3" s="161"/>
      <c r="AY3" s="178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CK3" s="178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</row>
    <row r="4" spans="2:115" ht="13.5" customHeight="1" x14ac:dyDescent="0.15">
      <c r="Q4" s="112"/>
      <c r="R4" s="113"/>
      <c r="S4" s="188"/>
      <c r="T4" s="185" t="s">
        <v>69</v>
      </c>
      <c r="U4" s="186"/>
      <c r="V4" s="186"/>
      <c r="W4" s="185" t="s">
        <v>105</v>
      </c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90"/>
      <c r="AI4" s="183" t="s">
        <v>40</v>
      </c>
      <c r="AJ4" s="39"/>
      <c r="AK4" s="40"/>
      <c r="AL4" s="41"/>
      <c r="AY4" s="178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82"/>
      <c r="BV4" s="114"/>
      <c r="BW4" s="114"/>
      <c r="BX4" s="114"/>
      <c r="CK4" s="178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82"/>
      <c r="DH4" s="114"/>
      <c r="DI4" s="114"/>
      <c r="DJ4" s="114"/>
    </row>
    <row r="5" spans="2:115" ht="22.5" customHeight="1" x14ac:dyDescent="0.15">
      <c r="N5" s="179"/>
      <c r="O5" s="179"/>
      <c r="P5" s="179"/>
      <c r="Q5" s="112"/>
      <c r="R5" s="113"/>
      <c r="S5" s="188"/>
      <c r="T5" s="191"/>
      <c r="U5" s="191"/>
      <c r="V5" s="191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3"/>
      <c r="AI5" s="184"/>
      <c r="AJ5" s="42"/>
      <c r="AK5" s="43"/>
      <c r="AL5" s="44"/>
      <c r="AY5" s="178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82"/>
      <c r="BV5" s="114"/>
      <c r="BW5" s="114"/>
      <c r="BX5" s="114"/>
      <c r="CK5" s="178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82"/>
      <c r="DH5" s="114"/>
      <c r="DI5" s="114"/>
      <c r="DJ5" s="114"/>
    </row>
    <row r="6" spans="2:115" ht="23.25" customHeight="1" x14ac:dyDescent="0.15">
      <c r="N6" s="179"/>
      <c r="O6" s="179"/>
      <c r="P6" s="179"/>
      <c r="Q6" s="112"/>
      <c r="R6" s="113"/>
      <c r="S6" s="188"/>
      <c r="T6" s="191"/>
      <c r="U6" s="191"/>
      <c r="V6" s="191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94"/>
      <c r="AI6" s="183" t="s">
        <v>41</v>
      </c>
      <c r="AJ6" s="39"/>
      <c r="AK6" s="40"/>
      <c r="AL6" s="41"/>
      <c r="AY6" s="178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82"/>
      <c r="BV6" s="114"/>
      <c r="BW6" s="114"/>
      <c r="BX6" s="114"/>
      <c r="CK6" s="178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82"/>
      <c r="DH6" s="114"/>
      <c r="DI6" s="114"/>
      <c r="DJ6" s="114"/>
    </row>
    <row r="7" spans="2:115" x14ac:dyDescent="0.15">
      <c r="N7" s="179"/>
      <c r="O7" s="179"/>
      <c r="P7" s="179"/>
      <c r="Q7" s="112"/>
      <c r="R7" s="113"/>
      <c r="S7" s="188"/>
      <c r="T7" s="191"/>
      <c r="U7" s="191"/>
      <c r="V7" s="191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94"/>
      <c r="AI7" s="184"/>
      <c r="AJ7" s="42"/>
      <c r="AK7" s="43"/>
      <c r="AL7" s="44"/>
      <c r="AY7" s="178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82"/>
      <c r="BV7" s="114"/>
      <c r="BW7" s="114"/>
      <c r="BX7" s="114"/>
      <c r="CK7" s="178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82"/>
      <c r="DH7" s="114"/>
      <c r="DI7" s="114"/>
      <c r="DJ7" s="114"/>
    </row>
    <row r="8" spans="2:115" s="111" customFormat="1" ht="42" customHeight="1" x14ac:dyDescent="0.15">
      <c r="N8" s="179"/>
      <c r="O8" s="179"/>
      <c r="P8" s="179"/>
      <c r="Q8" s="114"/>
      <c r="R8" s="115"/>
      <c r="S8" s="189"/>
      <c r="T8" s="191"/>
      <c r="U8" s="191"/>
      <c r="V8" s="191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46" t="s">
        <v>42</v>
      </c>
      <c r="AJ8" s="47"/>
      <c r="AK8" s="48"/>
      <c r="AL8" s="49"/>
      <c r="AY8" s="178"/>
      <c r="AZ8" s="179"/>
      <c r="BA8" s="179"/>
      <c r="BB8" s="17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16"/>
      <c r="BV8" s="114"/>
      <c r="BW8" s="114"/>
      <c r="BX8" s="114"/>
      <c r="CK8" s="178"/>
      <c r="CL8" s="179"/>
      <c r="CM8" s="179"/>
      <c r="CN8" s="17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16"/>
      <c r="DH8" s="114"/>
      <c r="DI8" s="114"/>
      <c r="DJ8" s="114"/>
    </row>
    <row r="10" spans="2:115" s="45" customFormat="1" ht="14.25" customHeight="1" x14ac:dyDescent="0.15">
      <c r="BY10" s="38" t="s">
        <v>62</v>
      </c>
      <c r="DK10" s="38" t="s">
        <v>63</v>
      </c>
    </row>
    <row r="11" spans="2:115" s="45" customFormat="1" ht="9" customHeight="1" x14ac:dyDescent="0.15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2"/>
      <c r="AN11" s="50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2"/>
      <c r="BZ11" s="50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2"/>
    </row>
    <row r="12" spans="2:115" s="45" customFormat="1" ht="18" customHeight="1" x14ac:dyDescent="0.15">
      <c r="B12" s="53"/>
      <c r="C12" s="174" t="str">
        <f>'入力(委)'!$C$2</f>
        <v>提出書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M12" s="54"/>
      <c r="AN12" s="53"/>
      <c r="AO12" s="174" t="str">
        <f>C12</f>
        <v>提出書</v>
      </c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Y12" s="54"/>
      <c r="BZ12" s="53"/>
      <c r="CA12" s="174" t="str">
        <f>C12</f>
        <v>提出書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K12" s="54"/>
    </row>
    <row r="13" spans="2:115" s="45" customFormat="1" ht="9" customHeight="1" x14ac:dyDescent="0.15">
      <c r="B13" s="53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6"/>
      <c r="AN13" s="53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6"/>
      <c r="BZ13" s="53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6"/>
    </row>
    <row r="14" spans="2:115" s="45" customFormat="1" ht="21" customHeight="1" x14ac:dyDescent="0.15">
      <c r="B14" s="57" t="s">
        <v>43</v>
      </c>
      <c r="C14" s="180" t="str">
        <f>'入力(委)'!$C$3</f>
        <v>37-X9999-01-11-01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81"/>
      <c r="P14" s="58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0"/>
      <c r="AN14" s="57" t="s">
        <v>43</v>
      </c>
      <c r="AO14" s="180" t="str">
        <f>C14</f>
        <v>37-X9999-01-11-01</v>
      </c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81"/>
      <c r="BB14" s="58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60"/>
      <c r="BZ14" s="57" t="s">
        <v>43</v>
      </c>
      <c r="CA14" s="180" t="str">
        <f>C14</f>
        <v>37-X9999-01-11-01</v>
      </c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81"/>
      <c r="CN14" s="58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60"/>
    </row>
    <row r="15" spans="2:115" s="63" customFormat="1" ht="21" customHeight="1" x14ac:dyDescent="0.15">
      <c r="B15" s="61" t="s">
        <v>44</v>
      </c>
      <c r="C15" s="62"/>
      <c r="D15" s="175" t="str">
        <f>CONCATENATE('入力(委)'!C4,'入力(委)'!C9)</f>
        <v>令和７年度[第37-X9999-01号]二級河川○○川○○整備事業工事に伴う測量業務委託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6"/>
      <c r="AN15" s="61" t="s">
        <v>44</v>
      </c>
      <c r="AO15" s="62"/>
      <c r="AP15" s="175" t="str">
        <f>D15</f>
        <v>令和７年度[第37-X9999-01号]二級河川○○川○○整備事業工事に伴う測量業務委託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6"/>
      <c r="BZ15" s="61" t="s">
        <v>44</v>
      </c>
      <c r="CA15" s="62"/>
      <c r="CB15" s="175" t="str">
        <f>D15</f>
        <v>令和７年度[第37-X9999-01号]二級河川○○川○○整備事業工事に伴う測量業務委託</v>
      </c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6"/>
    </row>
    <row r="16" spans="2:115" s="63" customFormat="1" ht="21" customHeight="1" x14ac:dyDescent="0.15">
      <c r="B16" s="64" t="s">
        <v>45</v>
      </c>
      <c r="C16" s="177">
        <f>'入力(委)'!$C$10</f>
        <v>10000000</v>
      </c>
      <c r="D16" s="167"/>
      <c r="E16" s="167"/>
      <c r="F16" s="167"/>
      <c r="G16" s="167"/>
      <c r="H16" s="167"/>
      <c r="I16" s="63" t="s">
        <v>66</v>
      </c>
      <c r="K16" s="65" t="s">
        <v>46</v>
      </c>
      <c r="L16" s="66"/>
      <c r="M16" s="66"/>
      <c r="N16" s="67"/>
      <c r="O16" s="167" t="s">
        <v>67</v>
      </c>
      <c r="P16" s="167"/>
      <c r="Q16" s="166" t="str">
        <f>MIDB('入力(委)'!C14,1,2)</f>
        <v>07</v>
      </c>
      <c r="R16" s="166"/>
      <c r="S16" s="66" t="s">
        <v>0</v>
      </c>
      <c r="T16" s="173" t="str">
        <f>MIDB('入力(委)'!C14,4,2)</f>
        <v>10</v>
      </c>
      <c r="U16" s="173"/>
      <c r="V16" s="62" t="s">
        <v>1</v>
      </c>
      <c r="W16" s="173" t="str">
        <f>MIDB('入力(委)'!C14,7,2)</f>
        <v>05</v>
      </c>
      <c r="X16" s="173"/>
      <c r="Y16" s="62" t="s">
        <v>2</v>
      </c>
      <c r="Z16" s="166" t="s">
        <v>47</v>
      </c>
      <c r="AA16" s="166"/>
      <c r="AB16" s="167" t="s">
        <v>67</v>
      </c>
      <c r="AC16" s="167"/>
      <c r="AD16" s="168" t="str">
        <f>IF('入力(委)'!C16="",MIDB('入力(委)'!C15,1,2),MIDB('入力(委)'!C16,1,2))</f>
        <v>08</v>
      </c>
      <c r="AE16" s="168"/>
      <c r="AF16" s="68" t="s">
        <v>0</v>
      </c>
      <c r="AG16" s="166" t="str">
        <f>IF('入力(委)'!C16="",MIDB('入力(委)'!C15,4,2),MIDB('入力(委)'!C16,4,2))</f>
        <v>03</v>
      </c>
      <c r="AH16" s="166"/>
      <c r="AI16" s="68" t="s">
        <v>1</v>
      </c>
      <c r="AJ16" s="166" t="str">
        <f>IF('入力(委)'!C16="",MIDB('入力(委)'!C15,7,2),MIDB('入力(委)'!C16,7,2))</f>
        <v>15</v>
      </c>
      <c r="AK16" s="166"/>
      <c r="AL16" s="66" t="s">
        <v>2</v>
      </c>
      <c r="AM16" s="69"/>
      <c r="AN16" s="64" t="s">
        <v>45</v>
      </c>
      <c r="AO16" s="177">
        <f>C16</f>
        <v>10000000</v>
      </c>
      <c r="AP16" s="167"/>
      <c r="AQ16" s="167"/>
      <c r="AR16" s="167"/>
      <c r="AS16" s="167"/>
      <c r="AT16" s="167"/>
      <c r="AU16" s="63" t="s">
        <v>66</v>
      </c>
      <c r="AW16" s="65" t="str">
        <f t="shared" ref="AW16:BX16" si="0">K16</f>
        <v>履行期間</v>
      </c>
      <c r="AX16" s="66"/>
      <c r="AY16" s="66"/>
      <c r="AZ16" s="67"/>
      <c r="BA16" s="167" t="str">
        <f t="shared" si="0"/>
        <v>令和</v>
      </c>
      <c r="BB16" s="167"/>
      <c r="BC16" s="166" t="str">
        <f t="shared" si="0"/>
        <v>07</v>
      </c>
      <c r="BD16" s="166"/>
      <c r="BE16" s="66" t="str">
        <f t="shared" si="0"/>
        <v>年</v>
      </c>
      <c r="BF16" s="173" t="str">
        <f t="shared" si="0"/>
        <v>10</v>
      </c>
      <c r="BG16" s="173"/>
      <c r="BH16" s="62" t="str">
        <f t="shared" si="0"/>
        <v>月</v>
      </c>
      <c r="BI16" s="173" t="str">
        <f t="shared" si="0"/>
        <v>05</v>
      </c>
      <c r="BJ16" s="173"/>
      <c r="BK16" s="62" t="str">
        <f t="shared" si="0"/>
        <v>日</v>
      </c>
      <c r="BL16" s="166" t="str">
        <f t="shared" si="0"/>
        <v>～</v>
      </c>
      <c r="BM16" s="166"/>
      <c r="BN16" s="167" t="str">
        <f t="shared" si="0"/>
        <v>令和</v>
      </c>
      <c r="BO16" s="167"/>
      <c r="BP16" s="166" t="str">
        <f t="shared" si="0"/>
        <v>08</v>
      </c>
      <c r="BQ16" s="166"/>
      <c r="BR16" s="68" t="str">
        <f t="shared" si="0"/>
        <v>年</v>
      </c>
      <c r="BS16" s="166" t="str">
        <f t="shared" si="0"/>
        <v>03</v>
      </c>
      <c r="BT16" s="166"/>
      <c r="BU16" s="68" t="str">
        <f t="shared" si="0"/>
        <v>月</v>
      </c>
      <c r="BV16" s="166" t="str">
        <f t="shared" si="0"/>
        <v>15</v>
      </c>
      <c r="BW16" s="166"/>
      <c r="BX16" s="66" t="str">
        <f t="shared" si="0"/>
        <v>日</v>
      </c>
      <c r="BY16" s="69"/>
      <c r="BZ16" s="64" t="s">
        <v>45</v>
      </c>
      <c r="CA16" s="177">
        <f>C16</f>
        <v>10000000</v>
      </c>
      <c r="CB16" s="167"/>
      <c r="CC16" s="167"/>
      <c r="CD16" s="167"/>
      <c r="CE16" s="167"/>
      <c r="CF16" s="167"/>
      <c r="CG16" s="63" t="s">
        <v>66</v>
      </c>
      <c r="CI16" s="65" t="str">
        <f t="shared" ref="CI16:DJ16" si="1">K16</f>
        <v>履行期間</v>
      </c>
      <c r="CJ16" s="66"/>
      <c r="CK16" s="66"/>
      <c r="CL16" s="67"/>
      <c r="CM16" s="167" t="str">
        <f t="shared" si="1"/>
        <v>令和</v>
      </c>
      <c r="CN16" s="167"/>
      <c r="CO16" s="166" t="str">
        <f t="shared" si="1"/>
        <v>07</v>
      </c>
      <c r="CP16" s="166"/>
      <c r="CQ16" s="66" t="str">
        <f t="shared" si="1"/>
        <v>年</v>
      </c>
      <c r="CR16" s="173" t="str">
        <f t="shared" si="1"/>
        <v>10</v>
      </c>
      <c r="CS16" s="173"/>
      <c r="CT16" s="62" t="str">
        <f t="shared" si="1"/>
        <v>月</v>
      </c>
      <c r="CU16" s="173" t="str">
        <f t="shared" si="1"/>
        <v>05</v>
      </c>
      <c r="CV16" s="173"/>
      <c r="CW16" s="62" t="str">
        <f t="shared" si="1"/>
        <v>日</v>
      </c>
      <c r="CX16" s="166" t="str">
        <f t="shared" si="1"/>
        <v>～</v>
      </c>
      <c r="CY16" s="166"/>
      <c r="CZ16" s="167" t="str">
        <f t="shared" si="1"/>
        <v>令和</v>
      </c>
      <c r="DA16" s="167"/>
      <c r="DB16" s="166" t="str">
        <f t="shared" si="1"/>
        <v>08</v>
      </c>
      <c r="DC16" s="166"/>
      <c r="DD16" s="68" t="str">
        <f t="shared" si="1"/>
        <v>年</v>
      </c>
      <c r="DE16" s="166" t="str">
        <f t="shared" si="1"/>
        <v>03</v>
      </c>
      <c r="DF16" s="166"/>
      <c r="DG16" s="68" t="str">
        <f t="shared" si="1"/>
        <v>月</v>
      </c>
      <c r="DH16" s="166" t="str">
        <f t="shared" si="1"/>
        <v>15</v>
      </c>
      <c r="DI16" s="166"/>
      <c r="DJ16" s="66" t="str">
        <f t="shared" si="1"/>
        <v>日</v>
      </c>
      <c r="DK16" s="69"/>
    </row>
    <row r="17" spans="2:115" s="45" customFormat="1" ht="12" x14ac:dyDescent="0.15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70"/>
      <c r="W17" s="70"/>
      <c r="X17" s="70"/>
      <c r="Y17" s="70"/>
      <c r="Z17" s="70"/>
      <c r="AA17" s="70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50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70"/>
      <c r="BI17" s="70"/>
      <c r="BJ17" s="70"/>
      <c r="BK17" s="70"/>
      <c r="BL17" s="70"/>
      <c r="BM17" s="70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2"/>
      <c r="BZ17" s="50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70"/>
      <c r="CU17" s="70"/>
      <c r="CV17" s="70"/>
      <c r="CW17" s="70"/>
      <c r="CX17" s="70"/>
      <c r="CY17" s="70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2"/>
    </row>
    <row r="18" spans="2:115" s="45" customFormat="1" ht="21" customHeight="1" x14ac:dyDescent="0.15">
      <c r="B18" s="73" t="s">
        <v>70</v>
      </c>
      <c r="C18" s="63"/>
      <c r="D18" s="63"/>
      <c r="E18" s="63"/>
      <c r="F18" s="162" t="str">
        <f>MIDB(C12,1,4)</f>
        <v>提出</v>
      </c>
      <c r="G18" s="162"/>
      <c r="H18" s="162"/>
      <c r="I18" s="162"/>
      <c r="J18" s="162"/>
      <c r="K18" s="172" t="s">
        <v>29</v>
      </c>
      <c r="L18" s="172"/>
      <c r="M18" s="172"/>
      <c r="N18" s="172"/>
      <c r="O18" s="63"/>
      <c r="P18" s="63"/>
      <c r="Q18" s="63"/>
      <c r="R18" s="63"/>
      <c r="S18" s="63"/>
      <c r="T18" s="63"/>
      <c r="V18" s="63"/>
      <c r="W18" s="63"/>
      <c r="X18" s="63"/>
      <c r="Y18" s="63"/>
      <c r="Z18" s="63"/>
      <c r="AA18" s="63"/>
      <c r="AB18" s="74"/>
      <c r="AC18" s="74"/>
      <c r="AD18" s="74"/>
      <c r="AE18" s="74"/>
      <c r="AF18" s="74"/>
      <c r="AG18" s="74"/>
      <c r="AH18" s="74"/>
      <c r="AI18" s="74"/>
      <c r="AJ18" s="63"/>
      <c r="AK18" s="63"/>
      <c r="AL18" s="63"/>
      <c r="AM18" s="56"/>
      <c r="AN18" s="73" t="s">
        <v>70</v>
      </c>
      <c r="AO18" s="63"/>
      <c r="AP18" s="63"/>
      <c r="AQ18" s="63"/>
      <c r="AR18" s="162" t="str">
        <f t="shared" ref="AR18" si="2">$F$18</f>
        <v>提出</v>
      </c>
      <c r="AS18" s="162"/>
      <c r="AT18" s="162"/>
      <c r="AU18" s="162"/>
      <c r="AV18" s="162"/>
      <c r="AW18" s="162" t="str">
        <f t="shared" ref="AW18" si="3">$K$18</f>
        <v>する。</v>
      </c>
      <c r="AX18" s="162"/>
      <c r="AY18" s="162"/>
      <c r="AZ18" s="162"/>
      <c r="BA18" s="63"/>
      <c r="BB18" s="63"/>
      <c r="BC18" s="63"/>
      <c r="BD18" s="63"/>
      <c r="BE18" s="63"/>
      <c r="BF18" s="63"/>
      <c r="BH18" s="63"/>
      <c r="BI18" s="63"/>
      <c r="BJ18" s="63"/>
      <c r="BK18" s="63"/>
      <c r="BL18" s="63"/>
      <c r="BM18" s="63"/>
      <c r="BN18" s="74"/>
      <c r="BO18" s="74"/>
      <c r="BP18" s="74"/>
      <c r="BQ18" s="74"/>
      <c r="BR18" s="74"/>
      <c r="BS18" s="74"/>
      <c r="BT18" s="74"/>
      <c r="BU18" s="74"/>
      <c r="BV18" s="63"/>
      <c r="BW18" s="63"/>
      <c r="BX18" s="63"/>
      <c r="BY18" s="56"/>
      <c r="BZ18" s="73" t="s">
        <v>70</v>
      </c>
      <c r="CA18" s="63"/>
      <c r="CB18" s="63"/>
      <c r="CC18" s="63"/>
      <c r="CD18" s="162" t="str">
        <f t="shared" ref="CD18" si="4">$F$18</f>
        <v>提出</v>
      </c>
      <c r="CE18" s="162"/>
      <c r="CF18" s="162"/>
      <c r="CG18" s="162"/>
      <c r="CH18" s="162"/>
      <c r="CI18" s="162" t="str">
        <f t="shared" ref="CI18" si="5">$K$18</f>
        <v>する。</v>
      </c>
      <c r="CJ18" s="162"/>
      <c r="CK18" s="162"/>
      <c r="CL18" s="162"/>
      <c r="CM18" s="63"/>
      <c r="CN18" s="63"/>
      <c r="CO18" s="63"/>
      <c r="CP18" s="63"/>
      <c r="CQ18" s="63"/>
      <c r="CR18" s="63"/>
      <c r="CT18" s="63"/>
      <c r="CU18" s="63"/>
      <c r="CV18" s="63"/>
      <c r="CW18" s="63"/>
      <c r="CX18" s="63"/>
      <c r="CY18" s="63"/>
      <c r="CZ18" s="74"/>
      <c r="DA18" s="74"/>
      <c r="DB18" s="74"/>
      <c r="DC18" s="74"/>
      <c r="DD18" s="74"/>
      <c r="DE18" s="74"/>
      <c r="DF18" s="74"/>
      <c r="DG18" s="74"/>
      <c r="DH18" s="63"/>
      <c r="DI18" s="63"/>
      <c r="DJ18" s="63"/>
      <c r="DK18" s="56"/>
    </row>
    <row r="19" spans="2:115" s="45" customFormat="1" ht="21" customHeight="1" x14ac:dyDescent="0.15">
      <c r="B19" s="53"/>
      <c r="R19" s="162"/>
      <c r="S19" s="162"/>
      <c r="T19" s="162"/>
      <c r="U19" s="162"/>
      <c r="V19" s="162"/>
      <c r="W19" s="75"/>
      <c r="X19" s="75"/>
      <c r="Y19" s="75"/>
      <c r="Z19" s="75"/>
      <c r="AA19" s="75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56"/>
      <c r="AN19" s="53"/>
      <c r="BD19" s="162"/>
      <c r="BE19" s="162"/>
      <c r="BF19" s="162"/>
      <c r="BG19" s="162"/>
      <c r="BH19" s="162"/>
      <c r="BI19" s="75"/>
      <c r="BJ19" s="75"/>
      <c r="BK19" s="75"/>
      <c r="BL19" s="75"/>
      <c r="BM19" s="75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56"/>
      <c r="BZ19" s="53"/>
      <c r="CP19" s="162"/>
      <c r="CQ19" s="162"/>
      <c r="CR19" s="162"/>
      <c r="CS19" s="162"/>
      <c r="CT19" s="162"/>
      <c r="CU19" s="75"/>
      <c r="CV19" s="75"/>
      <c r="CW19" s="75"/>
      <c r="CX19" s="75"/>
      <c r="CY19" s="75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56"/>
    </row>
    <row r="20" spans="2:115" s="63" customFormat="1" ht="21" customHeight="1" x14ac:dyDescent="0.15">
      <c r="B20" s="73"/>
      <c r="E20" s="63" t="s">
        <v>67</v>
      </c>
      <c r="G20" s="171"/>
      <c r="H20" s="171"/>
      <c r="I20" s="63" t="s">
        <v>0</v>
      </c>
      <c r="J20" s="171"/>
      <c r="K20" s="171"/>
      <c r="L20" s="63" t="s">
        <v>3</v>
      </c>
      <c r="M20" s="171"/>
      <c r="N20" s="171"/>
      <c r="O20" s="63" t="s">
        <v>48</v>
      </c>
      <c r="AM20" s="76"/>
      <c r="AN20" s="73"/>
      <c r="AQ20" s="63" t="s">
        <v>67</v>
      </c>
      <c r="AS20" s="170">
        <f>G20</f>
        <v>0</v>
      </c>
      <c r="AT20" s="170"/>
      <c r="AU20" s="63" t="s">
        <v>0</v>
      </c>
      <c r="AV20" s="170">
        <f>J20</f>
        <v>0</v>
      </c>
      <c r="AW20" s="170"/>
      <c r="AX20" s="63" t="s">
        <v>3</v>
      </c>
      <c r="AY20" s="170">
        <f>M20</f>
        <v>0</v>
      </c>
      <c r="AZ20" s="170"/>
      <c r="BA20" s="63" t="s">
        <v>48</v>
      </c>
      <c r="BY20" s="76"/>
      <c r="BZ20" s="73"/>
      <c r="CC20" s="63" t="s">
        <v>67</v>
      </c>
      <c r="CE20" s="170">
        <f>G20</f>
        <v>0</v>
      </c>
      <c r="CF20" s="170"/>
      <c r="CG20" s="63" t="s">
        <v>0</v>
      </c>
      <c r="CH20" s="170">
        <f>J20</f>
        <v>0</v>
      </c>
      <c r="CI20" s="170"/>
      <c r="CJ20" s="63" t="s">
        <v>3</v>
      </c>
      <c r="CK20" s="170">
        <f>M20</f>
        <v>0</v>
      </c>
      <c r="CL20" s="170"/>
      <c r="CM20" s="63" t="s">
        <v>48</v>
      </c>
      <c r="DK20" s="76"/>
    </row>
    <row r="21" spans="2:115" s="45" customFormat="1" ht="21" customHeight="1" x14ac:dyDescent="0.15">
      <c r="B21" s="53"/>
      <c r="R21" s="88" t="s">
        <v>49</v>
      </c>
      <c r="S21" s="63"/>
      <c r="T21" s="63"/>
      <c r="U21" s="63"/>
      <c r="V21" s="63"/>
      <c r="W21" s="63"/>
      <c r="X21" s="63"/>
      <c r="Y21" s="63" t="str">
        <f>'入力(委)'!C19</f>
        <v>株式会社○○○○</v>
      </c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76"/>
      <c r="AN21" s="53"/>
      <c r="BD21" s="63" t="str">
        <f>$R$21</f>
        <v>契約担当者名</v>
      </c>
      <c r="BE21" s="63"/>
      <c r="BF21" s="63"/>
      <c r="BG21" s="63"/>
      <c r="BH21" s="63"/>
      <c r="BI21" s="63"/>
      <c r="BJ21" s="63"/>
      <c r="BK21" s="63" t="str">
        <f>$Y$21</f>
        <v>株式会社○○○○</v>
      </c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76"/>
      <c r="BZ21" s="53"/>
      <c r="CP21" s="63" t="str">
        <f>$R$21</f>
        <v>契約担当者名</v>
      </c>
      <c r="CQ21" s="63"/>
      <c r="CR21" s="63"/>
      <c r="CS21" s="63"/>
      <c r="CT21" s="63"/>
      <c r="CU21" s="63"/>
      <c r="CV21" s="63"/>
      <c r="CW21" s="63" t="str">
        <f>$Y$21</f>
        <v>株式会社○○○○</v>
      </c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76"/>
    </row>
    <row r="22" spans="2:115" s="45" customFormat="1" ht="21" customHeight="1" x14ac:dyDescent="0.15">
      <c r="B22" s="53"/>
      <c r="R22" s="63" t="s">
        <v>50</v>
      </c>
      <c r="S22" s="63"/>
      <c r="T22" s="63"/>
      <c r="U22" s="63"/>
      <c r="V22" s="63"/>
      <c r="W22" s="63"/>
      <c r="X22" s="63"/>
      <c r="Y22" s="63"/>
      <c r="Z22" s="63" t="str">
        <f>'入力(委)'!C20</f>
        <v>○○　○○</v>
      </c>
      <c r="AA22" s="63"/>
      <c r="AB22" s="63"/>
      <c r="AC22" s="63"/>
      <c r="AD22" s="63"/>
      <c r="AE22" s="63"/>
      <c r="AF22" s="63"/>
      <c r="AG22" s="63"/>
      <c r="AH22" s="63"/>
      <c r="AI22" s="77"/>
      <c r="AJ22" s="63"/>
      <c r="AK22" s="63"/>
      <c r="AL22" s="63"/>
      <c r="AM22" s="76"/>
      <c r="AN22" s="53"/>
      <c r="BD22" s="63" t="str">
        <f>$R$22</f>
        <v>監督員名</v>
      </c>
      <c r="BE22" s="63"/>
      <c r="BF22" s="63"/>
      <c r="BG22" s="63"/>
      <c r="BH22" s="63"/>
      <c r="BI22" s="63"/>
      <c r="BJ22" s="63"/>
      <c r="BK22" s="63"/>
      <c r="BL22" s="63" t="str">
        <f>$Z$22</f>
        <v>○○　○○</v>
      </c>
      <c r="BM22" s="63"/>
      <c r="BN22" s="63"/>
      <c r="BO22" s="63"/>
      <c r="BP22" s="63"/>
      <c r="BQ22" s="63"/>
      <c r="BR22" s="63"/>
      <c r="BS22" s="63"/>
      <c r="BT22" s="63"/>
      <c r="BU22" s="77"/>
      <c r="BV22" s="63"/>
      <c r="BW22" s="63"/>
      <c r="BX22" s="63"/>
      <c r="BY22" s="76"/>
      <c r="BZ22" s="53"/>
      <c r="CP22" s="63" t="str">
        <f>$R$22</f>
        <v>監督員名</v>
      </c>
      <c r="CQ22" s="63"/>
      <c r="CR22" s="63"/>
      <c r="CS22" s="63"/>
      <c r="CT22" s="63"/>
      <c r="CU22" s="63"/>
      <c r="CV22" s="63"/>
      <c r="CW22" s="63"/>
      <c r="CX22" s="63" t="str">
        <f>$Z$22</f>
        <v>○○　○○</v>
      </c>
      <c r="CY22" s="63"/>
      <c r="CZ22" s="63"/>
      <c r="DA22" s="63"/>
      <c r="DB22" s="63"/>
      <c r="DC22" s="63"/>
      <c r="DD22" s="63"/>
      <c r="DE22" s="63"/>
      <c r="DF22" s="63"/>
      <c r="DG22" s="77"/>
      <c r="DH22" s="63"/>
      <c r="DI22" s="63"/>
      <c r="DJ22" s="63"/>
      <c r="DK22" s="76"/>
    </row>
    <row r="23" spans="2:115" s="45" customFormat="1" ht="21" customHeight="1" x14ac:dyDescent="0.15"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 t="s">
        <v>51</v>
      </c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78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80" t="str">
        <f>$R$23</f>
        <v>受注者名</v>
      </c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1"/>
      <c r="BZ23" s="78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80" t="str">
        <f>$R$23</f>
        <v>受注者名</v>
      </c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1"/>
    </row>
    <row r="24" spans="2:115" s="45" customFormat="1" ht="21" customHeight="1" x14ac:dyDescent="0.15">
      <c r="B24" s="206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8"/>
      <c r="AN24" s="152">
        <f t="shared" ref="AN24" si="6">$B$24</f>
        <v>0</v>
      </c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4"/>
      <c r="BZ24" s="152">
        <f t="shared" ref="BZ24" si="7">$B$24</f>
        <v>0</v>
      </c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4"/>
    </row>
    <row r="25" spans="2:115" s="45" customFormat="1" ht="21" customHeight="1" x14ac:dyDescent="0.15">
      <c r="B25" s="163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  <c r="AN25" s="149">
        <f t="shared" ref="AN25" si="8">$B$25</f>
        <v>0</v>
      </c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1"/>
      <c r="BZ25" s="149">
        <f t="shared" ref="BZ25" si="9">$B$25</f>
        <v>0</v>
      </c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1"/>
    </row>
    <row r="26" spans="2:115" s="45" customFormat="1" ht="21" customHeight="1" x14ac:dyDescent="0.15">
      <c r="B26" s="163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5"/>
      <c r="AN26" s="149">
        <f t="shared" ref="AN26" si="10">$B$26</f>
        <v>0</v>
      </c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1"/>
      <c r="BZ26" s="149">
        <f t="shared" ref="BZ26" si="11">$B$26</f>
        <v>0</v>
      </c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1"/>
    </row>
    <row r="27" spans="2:115" s="45" customFormat="1" ht="21" customHeight="1" x14ac:dyDescent="0.1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5"/>
      <c r="AN27" s="149">
        <f t="shared" ref="AN27" si="12">$B$27</f>
        <v>0</v>
      </c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1"/>
      <c r="BZ27" s="149">
        <f t="shared" ref="BZ27" si="13">$B$27</f>
        <v>0</v>
      </c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1"/>
    </row>
    <row r="28" spans="2:115" s="45" customFormat="1" ht="21" customHeight="1" x14ac:dyDescent="0.1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5"/>
      <c r="AN28" s="149">
        <f>$B$28</f>
        <v>0</v>
      </c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1"/>
      <c r="BZ28" s="149">
        <f t="shared" ref="BZ28" si="14">$B$28</f>
        <v>0</v>
      </c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1"/>
    </row>
    <row r="29" spans="2:115" s="45" customFormat="1" ht="21" customHeight="1" x14ac:dyDescent="0.1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5"/>
      <c r="AN29" s="149">
        <f t="shared" ref="AN29" si="15">$B$29</f>
        <v>0</v>
      </c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1"/>
      <c r="BZ29" s="149">
        <f t="shared" ref="BZ29" si="16">$B$29</f>
        <v>0</v>
      </c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1"/>
    </row>
    <row r="30" spans="2:115" s="45" customFormat="1" ht="21" customHeight="1" x14ac:dyDescent="0.15"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5"/>
      <c r="AN30" s="149">
        <f t="shared" ref="AN30" si="17">$B$30</f>
        <v>0</v>
      </c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1"/>
      <c r="BZ30" s="149">
        <f t="shared" ref="BZ30" si="18">$B$30</f>
        <v>0</v>
      </c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1"/>
    </row>
    <row r="31" spans="2:115" s="45" customFormat="1" ht="21" customHeight="1" x14ac:dyDescent="0.15"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5"/>
      <c r="AN31" s="149">
        <f t="shared" ref="AN31" si="19">$B$31</f>
        <v>0</v>
      </c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1"/>
      <c r="BZ31" s="149">
        <f t="shared" ref="BZ31" si="20">$B$31</f>
        <v>0</v>
      </c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1"/>
    </row>
    <row r="32" spans="2:115" s="45" customFormat="1" ht="21" customHeight="1" x14ac:dyDescent="0.15"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5"/>
      <c r="AN32" s="149">
        <f t="shared" ref="AN32" si="21">$B$32</f>
        <v>0</v>
      </c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1"/>
      <c r="BZ32" s="149">
        <f t="shared" ref="BZ32" si="22">$B$32</f>
        <v>0</v>
      </c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1"/>
    </row>
    <row r="33" spans="2:115" s="45" customFormat="1" ht="21" customHeight="1" x14ac:dyDescent="0.15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5"/>
      <c r="AN33" s="149">
        <f t="shared" ref="AN33" si="23">$B$33</f>
        <v>0</v>
      </c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1"/>
      <c r="BZ33" s="149">
        <f t="shared" ref="BZ33" si="24">$B$33</f>
        <v>0</v>
      </c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1"/>
    </row>
    <row r="34" spans="2:115" s="45" customFormat="1" ht="21" customHeight="1" x14ac:dyDescent="0.15">
      <c r="B34" s="201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49">
        <f t="shared" ref="AN34" si="25">$B$34</f>
        <v>0</v>
      </c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1"/>
      <c r="BZ34" s="149">
        <f t="shared" ref="BZ34" si="26">$B$34</f>
        <v>0</v>
      </c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1"/>
    </row>
    <row r="35" spans="2:115" s="45" customFormat="1" ht="21" customHeight="1" x14ac:dyDescent="0.15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149">
        <f t="shared" ref="AN35" si="27">$B$35</f>
        <v>0</v>
      </c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1"/>
      <c r="BZ35" s="149">
        <f t="shared" ref="BZ35" si="28">$B$35</f>
        <v>0</v>
      </c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1"/>
    </row>
    <row r="36" spans="2:115" s="45" customFormat="1" ht="21" customHeight="1" x14ac:dyDescent="0.15"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  <c r="AN36" s="155">
        <f t="shared" ref="AN36" si="29">$B$36</f>
        <v>0</v>
      </c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7"/>
      <c r="BZ36" s="155">
        <f t="shared" ref="BZ36" si="30">$B$36</f>
        <v>0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7"/>
    </row>
    <row r="37" spans="2:115" s="45" customFormat="1" ht="21" customHeight="1" x14ac:dyDescent="0.15">
      <c r="B37" s="73" t="s">
        <v>71</v>
      </c>
      <c r="C37" s="63"/>
      <c r="D37" s="63"/>
      <c r="E37" s="63"/>
      <c r="F37" s="63" t="s">
        <v>22</v>
      </c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V37" s="75"/>
      <c r="W37" s="75"/>
      <c r="X37" s="75"/>
      <c r="Y37" s="75"/>
      <c r="Z37" s="75"/>
      <c r="AA37" s="63" t="s">
        <v>67</v>
      </c>
      <c r="AB37" s="55"/>
      <c r="AC37" s="205"/>
      <c r="AD37" s="205"/>
      <c r="AE37" s="93" t="s">
        <v>0</v>
      </c>
      <c r="AF37" s="205"/>
      <c r="AG37" s="205"/>
      <c r="AH37" s="93" t="s">
        <v>3</v>
      </c>
      <c r="AI37" s="205"/>
      <c r="AJ37" s="205"/>
      <c r="AK37" s="63" t="s">
        <v>48</v>
      </c>
      <c r="AL37" s="63"/>
      <c r="AM37" s="82"/>
      <c r="AN37" s="73" t="str">
        <f t="shared" ref="AN37:AR38" si="31">B37</f>
        <v>　上記について、</v>
      </c>
      <c r="AO37" s="63"/>
      <c r="AP37" s="63"/>
      <c r="AQ37" s="63"/>
      <c r="AR37" s="63" t="str">
        <f t="shared" si="31"/>
        <v>承諾する。</v>
      </c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H37" s="75"/>
      <c r="BI37" s="75"/>
      <c r="BJ37" s="75"/>
      <c r="BK37" s="75"/>
      <c r="BL37" s="75"/>
      <c r="BM37" s="63" t="str">
        <f t="shared" ref="BM37:BQ37" si="32">AA37</f>
        <v>令和</v>
      </c>
      <c r="BN37" s="55"/>
      <c r="BO37" s="158">
        <f t="shared" si="32"/>
        <v>0</v>
      </c>
      <c r="BP37" s="158"/>
      <c r="BQ37" s="63" t="str">
        <f t="shared" si="32"/>
        <v>年</v>
      </c>
      <c r="BR37" s="158">
        <f t="shared" ref="BR37:BW37" si="33">AF37</f>
        <v>0</v>
      </c>
      <c r="BS37" s="158"/>
      <c r="BT37" s="63" t="str">
        <f t="shared" si="33"/>
        <v>月</v>
      </c>
      <c r="BU37" s="158">
        <f t="shared" si="33"/>
        <v>0</v>
      </c>
      <c r="BV37" s="158"/>
      <c r="BW37" s="63" t="str">
        <f t="shared" si="33"/>
        <v>日</v>
      </c>
      <c r="BX37" s="63"/>
      <c r="BY37" s="82"/>
      <c r="BZ37" s="73" t="str">
        <f t="shared" ref="BZ37:CD38" si="34">B37</f>
        <v>　上記について、</v>
      </c>
      <c r="CA37" s="63"/>
      <c r="CB37" s="63"/>
      <c r="CC37" s="63"/>
      <c r="CD37" s="63" t="str">
        <f t="shared" si="34"/>
        <v>承諾する。</v>
      </c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T37" s="75"/>
      <c r="CU37" s="75"/>
      <c r="CV37" s="75"/>
      <c r="CW37" s="75"/>
      <c r="CX37" s="75"/>
      <c r="CY37" s="63" t="str">
        <f t="shared" ref="CY37:DC37" si="35">AA37</f>
        <v>令和</v>
      </c>
      <c r="CZ37" s="55"/>
      <c r="DA37" s="158">
        <f t="shared" si="35"/>
        <v>0</v>
      </c>
      <c r="DB37" s="158"/>
      <c r="DC37" s="63" t="str">
        <f t="shared" si="35"/>
        <v>年</v>
      </c>
      <c r="DD37" s="158">
        <f t="shared" ref="DD37:DI37" si="36">AF37</f>
        <v>0</v>
      </c>
      <c r="DE37" s="158"/>
      <c r="DF37" s="63" t="str">
        <f t="shared" si="36"/>
        <v>月</v>
      </c>
      <c r="DG37" s="158">
        <f t="shared" si="36"/>
        <v>0</v>
      </c>
      <c r="DH37" s="158"/>
      <c r="DI37" s="63" t="str">
        <f t="shared" si="36"/>
        <v>日</v>
      </c>
      <c r="DJ37" s="63"/>
      <c r="DK37" s="82"/>
    </row>
    <row r="38" spans="2:115" s="45" customFormat="1" ht="18" customHeight="1" x14ac:dyDescent="0.15">
      <c r="B38" s="53"/>
      <c r="F38" s="45" t="s">
        <v>17</v>
      </c>
      <c r="N38" s="63" t="s">
        <v>52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74"/>
      <c r="AJ38" s="74"/>
      <c r="AK38" s="74"/>
      <c r="AL38" s="74"/>
      <c r="AM38" s="82"/>
      <c r="AN38" s="53"/>
      <c r="AR38" s="45" t="str">
        <f t="shared" si="31"/>
        <v>受理する。</v>
      </c>
      <c r="AZ38" s="63" t="str">
        <f t="shared" ref="AZ38:AZ40" si="37">N38</f>
        <v>契約担当者名</v>
      </c>
      <c r="BG38" s="199">
        <f>U38</f>
        <v>0</v>
      </c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74"/>
      <c r="BV38" s="74"/>
      <c r="BW38" s="74"/>
      <c r="BX38" s="74"/>
      <c r="BY38" s="82"/>
      <c r="BZ38" s="53"/>
      <c r="CD38" s="45" t="str">
        <f t="shared" si="34"/>
        <v>受理する。</v>
      </c>
      <c r="CL38" s="63" t="str">
        <f t="shared" ref="CL38:CL40" si="38">N38</f>
        <v>契約担当者名</v>
      </c>
      <c r="CS38" s="199">
        <f>U38</f>
        <v>0</v>
      </c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74"/>
      <c r="DH38" s="74"/>
      <c r="DI38" s="74"/>
      <c r="DJ38" s="74"/>
      <c r="DK38" s="82"/>
    </row>
    <row r="39" spans="2:115" s="45" customFormat="1" ht="18" customHeight="1" x14ac:dyDescent="0.15">
      <c r="B39" s="53"/>
      <c r="F39" s="63"/>
      <c r="G39" s="63"/>
      <c r="H39" s="63"/>
      <c r="I39" s="63"/>
      <c r="N39" s="63" t="s">
        <v>50</v>
      </c>
      <c r="U39" s="197" t="str">
        <f>'入力(委)'!C17</f>
        <v>建設経済局技術調査課</v>
      </c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83"/>
      <c r="AJ39" s="74"/>
      <c r="AK39" s="74"/>
      <c r="AL39" s="74"/>
      <c r="AM39" s="82"/>
      <c r="AN39" s="53"/>
      <c r="AR39" s="63"/>
      <c r="AS39" s="63"/>
      <c r="AT39" s="63"/>
      <c r="AU39" s="63"/>
      <c r="AZ39" s="63" t="str">
        <f t="shared" si="37"/>
        <v>監督員名</v>
      </c>
      <c r="BG39" s="199" t="str">
        <f>U39</f>
        <v>建設経済局技術調査課</v>
      </c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83"/>
      <c r="BV39" s="74"/>
      <c r="BW39" s="74"/>
      <c r="BX39" s="74"/>
      <c r="BY39" s="82"/>
      <c r="BZ39" s="53"/>
      <c r="CD39" s="63"/>
      <c r="CE39" s="63"/>
      <c r="CF39" s="63"/>
      <c r="CG39" s="63"/>
      <c r="CL39" s="63" t="str">
        <f t="shared" si="38"/>
        <v>監督員名</v>
      </c>
      <c r="CS39" s="199" t="str">
        <f>U39</f>
        <v>建設経済局技術調査課</v>
      </c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83"/>
      <c r="DH39" s="74"/>
      <c r="DI39" s="74"/>
      <c r="DJ39" s="74"/>
      <c r="DK39" s="82"/>
    </row>
    <row r="40" spans="2:115" s="45" customFormat="1" ht="18" customHeight="1" x14ac:dyDescent="0.15">
      <c r="B40" s="5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 t="s">
        <v>51</v>
      </c>
      <c r="O40" s="87"/>
      <c r="P40" s="87"/>
      <c r="Q40" s="87"/>
      <c r="R40" s="87"/>
      <c r="S40" s="87"/>
      <c r="T40" s="87"/>
      <c r="U40" s="198" t="str">
        <f>'入力(委)'!C18</f>
        <v>○○　○○</v>
      </c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90"/>
      <c r="AJ40" s="90"/>
      <c r="AK40" s="90"/>
      <c r="AL40" s="90"/>
      <c r="AM40" s="82"/>
      <c r="AN40" s="53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8" t="str">
        <f t="shared" si="37"/>
        <v>受注者名</v>
      </c>
      <c r="BA40" s="87"/>
      <c r="BB40" s="87"/>
      <c r="BC40" s="87"/>
      <c r="BD40" s="87"/>
      <c r="BE40" s="87"/>
      <c r="BF40" s="87"/>
      <c r="BG40" s="200" t="str">
        <f>U40</f>
        <v>○○　○○</v>
      </c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90"/>
      <c r="BV40" s="90"/>
      <c r="BW40" s="90"/>
      <c r="BX40" s="90"/>
      <c r="BY40" s="82"/>
      <c r="BZ40" s="53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8" t="str">
        <f t="shared" si="38"/>
        <v>受注者名</v>
      </c>
      <c r="CM40" s="87"/>
      <c r="CN40" s="87"/>
      <c r="CO40" s="87"/>
      <c r="CP40" s="87"/>
      <c r="CQ40" s="87"/>
      <c r="CR40" s="87"/>
      <c r="CS40" s="200" t="str">
        <f>U40</f>
        <v>○○　○○</v>
      </c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90"/>
      <c r="DH40" s="90"/>
      <c r="DI40" s="90"/>
      <c r="DJ40" s="90"/>
      <c r="DK40" s="82"/>
    </row>
    <row r="41" spans="2:115" x14ac:dyDescent="0.1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</row>
    <row r="42" spans="2:115" s="45" customFormat="1" ht="12" x14ac:dyDescent="0.15">
      <c r="B42" s="53" t="s">
        <v>54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54"/>
      <c r="AN42" s="53" t="s">
        <v>54</v>
      </c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54"/>
      <c r="BZ42" s="53" t="s">
        <v>54</v>
      </c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54"/>
    </row>
    <row r="43" spans="2:115" s="45" customFormat="1" ht="12" x14ac:dyDescent="0.15">
      <c r="B43" s="53" t="s">
        <v>55</v>
      </c>
      <c r="Y43" s="89" t="s">
        <v>53</v>
      </c>
      <c r="AM43" s="54"/>
      <c r="AN43" s="53" t="s">
        <v>55</v>
      </c>
      <c r="BL43" s="89" t="s">
        <v>53</v>
      </c>
      <c r="BY43" s="54"/>
      <c r="BZ43" s="53" t="s">
        <v>55</v>
      </c>
      <c r="CW43" s="89" t="s">
        <v>53</v>
      </c>
      <c r="DK43" s="54"/>
    </row>
    <row r="44" spans="2:115" s="45" customFormat="1" ht="12" x14ac:dyDescent="0.15">
      <c r="B44" s="53" t="s">
        <v>56</v>
      </c>
      <c r="AM44" s="54"/>
      <c r="AN44" s="53" t="s">
        <v>56</v>
      </c>
      <c r="BY44" s="54"/>
      <c r="BZ44" s="53" t="s">
        <v>56</v>
      </c>
      <c r="DK44" s="54"/>
    </row>
    <row r="45" spans="2:115" x14ac:dyDescent="0.15"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6"/>
      <c r="AN45" s="84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6"/>
      <c r="BZ45" s="84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6"/>
    </row>
    <row r="46" spans="2:115" ht="14.25" thickBot="1" x14ac:dyDescent="0.2">
      <c r="B46" s="110" t="s">
        <v>89</v>
      </c>
    </row>
    <row r="47" spans="2:115" x14ac:dyDescent="0.15">
      <c r="B47" s="140" t="s">
        <v>78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2"/>
    </row>
    <row r="48" spans="2:115" x14ac:dyDescent="0.15">
      <c r="B48" s="143" t="s">
        <v>79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5"/>
    </row>
    <row r="49" spans="2:39" x14ac:dyDescent="0.15">
      <c r="B49" s="143" t="s">
        <v>80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5"/>
    </row>
    <row r="50" spans="2:39" x14ac:dyDescent="0.15">
      <c r="B50" s="143" t="s">
        <v>81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5"/>
    </row>
    <row r="51" spans="2:39" x14ac:dyDescent="0.15">
      <c r="B51" s="143" t="s">
        <v>82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5"/>
    </row>
    <row r="52" spans="2:39" ht="14.25" thickBot="1" x14ac:dyDescent="0.2">
      <c r="B52" s="146" t="s">
        <v>83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8"/>
    </row>
  </sheetData>
  <mergeCells count="192">
    <mergeCell ref="CS38:DF38"/>
    <mergeCell ref="CS39:DF39"/>
    <mergeCell ref="CS40:DF40"/>
    <mergeCell ref="AC37:AD37"/>
    <mergeCell ref="AF37:AG37"/>
    <mergeCell ref="AI37:AJ37"/>
    <mergeCell ref="B24:AM24"/>
    <mergeCell ref="C12:AI12"/>
    <mergeCell ref="D15:AM15"/>
    <mergeCell ref="C16:H16"/>
    <mergeCell ref="O16:P16"/>
    <mergeCell ref="Q16:R16"/>
    <mergeCell ref="C14:O14"/>
    <mergeCell ref="U40:AH40"/>
    <mergeCell ref="BG38:BT38"/>
    <mergeCell ref="BG39:BT39"/>
    <mergeCell ref="BG40:BT40"/>
    <mergeCell ref="T16:U16"/>
    <mergeCell ref="W16:X16"/>
    <mergeCell ref="BI8:BK8"/>
    <mergeCell ref="BL8:BN8"/>
    <mergeCell ref="BO8:BQ8"/>
    <mergeCell ref="BO37:BP37"/>
    <mergeCell ref="BR37:BS37"/>
    <mergeCell ref="B31:AM31"/>
    <mergeCell ref="B32:AM32"/>
    <mergeCell ref="B33:AM33"/>
    <mergeCell ref="B34:AM34"/>
    <mergeCell ref="AJ16:AK16"/>
    <mergeCell ref="R19:V19"/>
    <mergeCell ref="B35:AM35"/>
    <mergeCell ref="B36:AM36"/>
    <mergeCell ref="B25:AM25"/>
    <mergeCell ref="N5:P8"/>
    <mergeCell ref="AI6:AI7"/>
    <mergeCell ref="T4:V4"/>
    <mergeCell ref="S3:S8"/>
    <mergeCell ref="T3:AH3"/>
    <mergeCell ref="W4:AH4"/>
    <mergeCell ref="T5:V8"/>
    <mergeCell ref="W5:AH8"/>
    <mergeCell ref="U38:AH38"/>
    <mergeCell ref="U39:AH39"/>
    <mergeCell ref="AI4:AI5"/>
    <mergeCell ref="AN27:BY27"/>
    <mergeCell ref="AN28:BY28"/>
    <mergeCell ref="AN29:BY29"/>
    <mergeCell ref="AN30:BY30"/>
    <mergeCell ref="AN31:BY31"/>
    <mergeCell ref="BU4:BU5"/>
    <mergeCell ref="AZ5:BB8"/>
    <mergeCell ref="BC5:BE6"/>
    <mergeCell ref="BF5:BH6"/>
    <mergeCell ref="BI5:BK6"/>
    <mergeCell ref="BL5:BN6"/>
    <mergeCell ref="BO5:BQ6"/>
    <mergeCell ref="BR5:BT6"/>
    <mergeCell ref="BU6:BU7"/>
    <mergeCell ref="BC7:BE7"/>
    <mergeCell ref="AZ4:BB4"/>
    <mergeCell ref="BC4:BE4"/>
    <mergeCell ref="BF4:BH4"/>
    <mergeCell ref="BI4:BK4"/>
    <mergeCell ref="BL4:BN4"/>
    <mergeCell ref="BO4:BQ4"/>
    <mergeCell ref="BR4:BT4"/>
    <mergeCell ref="BF7:BH7"/>
    <mergeCell ref="BI7:BK7"/>
    <mergeCell ref="BR8:BT8"/>
    <mergeCell ref="AO12:BU12"/>
    <mergeCell ref="AP15:BY15"/>
    <mergeCell ref="AO16:AT16"/>
    <mergeCell ref="BA16:BB16"/>
    <mergeCell ref="BC16:BD16"/>
    <mergeCell ref="BL16:BM16"/>
    <mergeCell ref="BN16:BO16"/>
    <mergeCell ref="BP16:BQ16"/>
    <mergeCell ref="BS16:BT16"/>
    <mergeCell ref="AY3:AY8"/>
    <mergeCell ref="AZ3:BU3"/>
    <mergeCell ref="BV3:BX3"/>
    <mergeCell ref="AO14:BA14"/>
    <mergeCell ref="BF16:BG16"/>
    <mergeCell ref="BI16:BJ16"/>
    <mergeCell ref="BV16:BW16"/>
    <mergeCell ref="BL7:BN7"/>
    <mergeCell ref="BO7:BQ7"/>
    <mergeCell ref="BR7:BT7"/>
    <mergeCell ref="BC8:BE8"/>
    <mergeCell ref="BF8:BH8"/>
    <mergeCell ref="CL4:CN4"/>
    <mergeCell ref="CO4:CQ4"/>
    <mergeCell ref="CR4:CT4"/>
    <mergeCell ref="CU4:CW4"/>
    <mergeCell ref="CX4:CZ4"/>
    <mergeCell ref="DA4:DC4"/>
    <mergeCell ref="DD4:DF4"/>
    <mergeCell ref="CR7:CT7"/>
    <mergeCell ref="CU7:CW7"/>
    <mergeCell ref="CX7:CZ7"/>
    <mergeCell ref="DA7:DC7"/>
    <mergeCell ref="DD7:DF7"/>
    <mergeCell ref="CL5:CN8"/>
    <mergeCell ref="CO5:CQ6"/>
    <mergeCell ref="CR5:CT6"/>
    <mergeCell ref="CU5:CW6"/>
    <mergeCell ref="CX5:CZ6"/>
    <mergeCell ref="DA5:DC6"/>
    <mergeCell ref="DD5:DF6"/>
    <mergeCell ref="DG6:DG7"/>
    <mergeCell ref="CO7:CQ7"/>
    <mergeCell ref="BD19:BH19"/>
    <mergeCell ref="AW18:AZ18"/>
    <mergeCell ref="K18:N18"/>
    <mergeCell ref="CU16:CV16"/>
    <mergeCell ref="DD8:DF8"/>
    <mergeCell ref="CA12:DG12"/>
    <mergeCell ref="CB15:DK15"/>
    <mergeCell ref="CA16:CF16"/>
    <mergeCell ref="CM16:CN16"/>
    <mergeCell ref="CO16:CP16"/>
    <mergeCell ref="CX16:CY16"/>
    <mergeCell ref="CZ16:DA16"/>
    <mergeCell ref="DB16:DC16"/>
    <mergeCell ref="DE16:DF16"/>
    <mergeCell ref="CK3:CK8"/>
    <mergeCell ref="CL3:DG3"/>
    <mergeCell ref="DH3:DJ3"/>
    <mergeCell ref="CA14:CM14"/>
    <mergeCell ref="DH16:DI16"/>
    <mergeCell ref="CO8:CQ8"/>
    <mergeCell ref="CR8:CT8"/>
    <mergeCell ref="CP19:CT19"/>
    <mergeCell ref="CR16:CS16"/>
    <mergeCell ref="DG4:DG5"/>
    <mergeCell ref="CE20:CF20"/>
    <mergeCell ref="CH20:CI20"/>
    <mergeCell ref="CK20:CL20"/>
    <mergeCell ref="AS20:AT20"/>
    <mergeCell ref="AV20:AW20"/>
    <mergeCell ref="AY20:AZ20"/>
    <mergeCell ref="G20:H20"/>
    <mergeCell ref="J20:K20"/>
    <mergeCell ref="M20:N20"/>
    <mergeCell ref="AI3:AL3"/>
    <mergeCell ref="AR18:AV18"/>
    <mergeCell ref="CD18:CH18"/>
    <mergeCell ref="BZ31:DK31"/>
    <mergeCell ref="BZ30:DK30"/>
    <mergeCell ref="BZ29:DK29"/>
    <mergeCell ref="BZ28:DK28"/>
    <mergeCell ref="BZ27:DK27"/>
    <mergeCell ref="BZ26:DK26"/>
    <mergeCell ref="AN26:BY26"/>
    <mergeCell ref="CI18:CL18"/>
    <mergeCell ref="B26:AM26"/>
    <mergeCell ref="B27:AM27"/>
    <mergeCell ref="B28:AM28"/>
    <mergeCell ref="B29:AM29"/>
    <mergeCell ref="B30:AM30"/>
    <mergeCell ref="Z16:AA16"/>
    <mergeCell ref="AB16:AC16"/>
    <mergeCell ref="AD16:AE16"/>
    <mergeCell ref="AG16:AH16"/>
    <mergeCell ref="CU8:CW8"/>
    <mergeCell ref="CX8:CZ8"/>
    <mergeCell ref="DA8:DC8"/>
    <mergeCell ref="F18:J18"/>
    <mergeCell ref="B47:AM47"/>
    <mergeCell ref="B48:AM48"/>
    <mergeCell ref="B49:AM49"/>
    <mergeCell ref="B50:AM50"/>
    <mergeCell ref="B51:AM51"/>
    <mergeCell ref="B52:AM52"/>
    <mergeCell ref="BZ25:DK25"/>
    <mergeCell ref="BZ24:DK24"/>
    <mergeCell ref="AN24:BY24"/>
    <mergeCell ref="AN36:BY36"/>
    <mergeCell ref="BZ36:DK36"/>
    <mergeCell ref="AN32:BY32"/>
    <mergeCell ref="AN33:BY33"/>
    <mergeCell ref="AN34:BY34"/>
    <mergeCell ref="AN35:BY35"/>
    <mergeCell ref="BZ35:DK35"/>
    <mergeCell ref="BZ34:DK34"/>
    <mergeCell ref="BZ33:DK33"/>
    <mergeCell ref="BZ32:DK32"/>
    <mergeCell ref="DA37:DB37"/>
    <mergeCell ref="DD37:DE37"/>
    <mergeCell ref="DG37:DH37"/>
    <mergeCell ref="BU37:BV37"/>
    <mergeCell ref="AN25:BY25"/>
  </mergeCells>
  <phoneticPr fontId="2"/>
  <dataValidations count="1">
    <dataValidation type="list" allowBlank="1" showInputMessage="1" showErrorMessage="1" sqref="K18:N18" xr:uid="{E257E977-031E-4443-819B-2F984ADF9831}">
      <formula1>"する。,願いたい。"</formula1>
    </dataValidation>
  </dataValidations>
  <printOptions horizontalCentered="1"/>
  <pageMargins left="0.78740157480314965" right="0.59055118110236227" top="0.78740157480314965" bottom="0.59055118110236227" header="0.51181102362204722" footer="0.39370078740157483"/>
  <pageSetup paperSize="9" orientation="portrait" blackAndWhite="1" horizontalDpi="300" verticalDpi="300" r:id="rId1"/>
  <headerFooter alignWithMargins="0"/>
  <colBreaks count="2" manualBreakCount="2">
    <brk id="39" max="38" man="1"/>
    <brk id="7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A45F-9DC0-46DB-8696-5B941772C854}">
  <sheetPr>
    <tabColor theme="9" tint="0.39997558519241921"/>
  </sheetPr>
  <dimension ref="B1:DK52"/>
  <sheetViews>
    <sheetView showGridLines="0" view="pageBreakPreview" zoomScale="115" zoomScaleNormal="100" zoomScaleSheetLayoutView="115" workbookViewId="0">
      <selection activeCell="AD19" sqref="AD19"/>
    </sheetView>
  </sheetViews>
  <sheetFormatPr defaultRowHeight="13.5" x14ac:dyDescent="0.15"/>
  <cols>
    <col min="1" max="1" width="4.125" style="37" customWidth="1"/>
    <col min="2" max="2" width="8.125" style="37" customWidth="1"/>
    <col min="3" max="16" width="2.25" style="37" customWidth="1"/>
    <col min="17" max="24" width="2.125" style="37" customWidth="1"/>
    <col min="25" max="28" width="2.25" style="37" customWidth="1"/>
    <col min="29" max="38" width="2.125" style="37" customWidth="1"/>
    <col min="39" max="39" width="2.25" style="37" customWidth="1"/>
    <col min="40" max="40" width="8.125" style="37" customWidth="1"/>
    <col min="41" max="54" width="2.25" style="37" customWidth="1"/>
    <col min="55" max="62" width="2.125" style="37" customWidth="1"/>
    <col min="63" max="66" width="2.25" style="37" customWidth="1"/>
    <col min="67" max="76" width="2.125" style="37" customWidth="1"/>
    <col min="77" max="77" width="2.25" style="37" customWidth="1"/>
    <col min="78" max="78" width="8.125" style="37" customWidth="1"/>
    <col min="79" max="92" width="2.25" style="37" customWidth="1"/>
    <col min="93" max="100" width="2.125" style="37" customWidth="1"/>
    <col min="101" max="104" width="2.25" style="37" customWidth="1"/>
    <col min="105" max="114" width="2.125" style="37" customWidth="1"/>
    <col min="115" max="115" width="2.25" style="37" customWidth="1"/>
    <col min="116" max="333" width="9" style="37"/>
    <col min="334" max="334" width="8.125" style="37" customWidth="1"/>
    <col min="335" max="348" width="2.25" style="37" customWidth="1"/>
    <col min="349" max="356" width="2.125" style="37" customWidth="1"/>
    <col min="357" max="360" width="2.25" style="37" customWidth="1"/>
    <col min="361" max="370" width="2.125" style="37" customWidth="1"/>
    <col min="371" max="371" width="2.25" style="37" customWidth="1"/>
    <col min="372" max="589" width="9" style="37"/>
    <col min="590" max="590" width="8.125" style="37" customWidth="1"/>
    <col min="591" max="604" width="2.25" style="37" customWidth="1"/>
    <col min="605" max="612" width="2.125" style="37" customWidth="1"/>
    <col min="613" max="616" width="2.25" style="37" customWidth="1"/>
    <col min="617" max="626" width="2.125" style="37" customWidth="1"/>
    <col min="627" max="627" width="2.25" style="37" customWidth="1"/>
    <col min="628" max="845" width="9" style="37"/>
    <col min="846" max="846" width="8.125" style="37" customWidth="1"/>
    <col min="847" max="860" width="2.25" style="37" customWidth="1"/>
    <col min="861" max="868" width="2.125" style="37" customWidth="1"/>
    <col min="869" max="872" width="2.25" style="37" customWidth="1"/>
    <col min="873" max="882" width="2.125" style="37" customWidth="1"/>
    <col min="883" max="883" width="2.25" style="37" customWidth="1"/>
    <col min="884" max="1101" width="9" style="37"/>
    <col min="1102" max="1102" width="8.125" style="37" customWidth="1"/>
    <col min="1103" max="1116" width="2.25" style="37" customWidth="1"/>
    <col min="1117" max="1124" width="2.125" style="37" customWidth="1"/>
    <col min="1125" max="1128" width="2.25" style="37" customWidth="1"/>
    <col min="1129" max="1138" width="2.125" style="37" customWidth="1"/>
    <col min="1139" max="1139" width="2.25" style="37" customWidth="1"/>
    <col min="1140" max="1357" width="9" style="37"/>
    <col min="1358" max="1358" width="8.125" style="37" customWidth="1"/>
    <col min="1359" max="1372" width="2.25" style="37" customWidth="1"/>
    <col min="1373" max="1380" width="2.125" style="37" customWidth="1"/>
    <col min="1381" max="1384" width="2.25" style="37" customWidth="1"/>
    <col min="1385" max="1394" width="2.125" style="37" customWidth="1"/>
    <col min="1395" max="1395" width="2.25" style="37" customWidth="1"/>
    <col min="1396" max="1613" width="9" style="37"/>
    <col min="1614" max="1614" width="8.125" style="37" customWidth="1"/>
    <col min="1615" max="1628" width="2.25" style="37" customWidth="1"/>
    <col min="1629" max="1636" width="2.125" style="37" customWidth="1"/>
    <col min="1637" max="1640" width="2.25" style="37" customWidth="1"/>
    <col min="1641" max="1650" width="2.125" style="37" customWidth="1"/>
    <col min="1651" max="1651" width="2.25" style="37" customWidth="1"/>
    <col min="1652" max="1869" width="9" style="37"/>
    <col min="1870" max="1870" width="8.125" style="37" customWidth="1"/>
    <col min="1871" max="1884" width="2.25" style="37" customWidth="1"/>
    <col min="1885" max="1892" width="2.125" style="37" customWidth="1"/>
    <col min="1893" max="1896" width="2.25" style="37" customWidth="1"/>
    <col min="1897" max="1906" width="2.125" style="37" customWidth="1"/>
    <col min="1907" max="1907" width="2.25" style="37" customWidth="1"/>
    <col min="1908" max="2125" width="9" style="37"/>
    <col min="2126" max="2126" width="8.125" style="37" customWidth="1"/>
    <col min="2127" max="2140" width="2.25" style="37" customWidth="1"/>
    <col min="2141" max="2148" width="2.125" style="37" customWidth="1"/>
    <col min="2149" max="2152" width="2.25" style="37" customWidth="1"/>
    <col min="2153" max="2162" width="2.125" style="37" customWidth="1"/>
    <col min="2163" max="2163" width="2.25" style="37" customWidth="1"/>
    <col min="2164" max="2381" width="9" style="37"/>
    <col min="2382" max="2382" width="8.125" style="37" customWidth="1"/>
    <col min="2383" max="2396" width="2.25" style="37" customWidth="1"/>
    <col min="2397" max="2404" width="2.125" style="37" customWidth="1"/>
    <col min="2405" max="2408" width="2.25" style="37" customWidth="1"/>
    <col min="2409" max="2418" width="2.125" style="37" customWidth="1"/>
    <col min="2419" max="2419" width="2.25" style="37" customWidth="1"/>
    <col min="2420" max="2637" width="9" style="37"/>
    <col min="2638" max="2638" width="8.125" style="37" customWidth="1"/>
    <col min="2639" max="2652" width="2.25" style="37" customWidth="1"/>
    <col min="2653" max="2660" width="2.125" style="37" customWidth="1"/>
    <col min="2661" max="2664" width="2.25" style="37" customWidth="1"/>
    <col min="2665" max="2674" width="2.125" style="37" customWidth="1"/>
    <col min="2675" max="2675" width="2.25" style="37" customWidth="1"/>
    <col min="2676" max="2893" width="9" style="37"/>
    <col min="2894" max="2894" width="8.125" style="37" customWidth="1"/>
    <col min="2895" max="2908" width="2.25" style="37" customWidth="1"/>
    <col min="2909" max="2916" width="2.125" style="37" customWidth="1"/>
    <col min="2917" max="2920" width="2.25" style="37" customWidth="1"/>
    <col min="2921" max="2930" width="2.125" style="37" customWidth="1"/>
    <col min="2931" max="2931" width="2.25" style="37" customWidth="1"/>
    <col min="2932" max="3149" width="9" style="37"/>
    <col min="3150" max="3150" width="8.125" style="37" customWidth="1"/>
    <col min="3151" max="3164" width="2.25" style="37" customWidth="1"/>
    <col min="3165" max="3172" width="2.125" style="37" customWidth="1"/>
    <col min="3173" max="3176" width="2.25" style="37" customWidth="1"/>
    <col min="3177" max="3186" width="2.125" style="37" customWidth="1"/>
    <col min="3187" max="3187" width="2.25" style="37" customWidth="1"/>
    <col min="3188" max="3405" width="9" style="37"/>
    <col min="3406" max="3406" width="8.125" style="37" customWidth="1"/>
    <col min="3407" max="3420" width="2.25" style="37" customWidth="1"/>
    <col min="3421" max="3428" width="2.125" style="37" customWidth="1"/>
    <col min="3429" max="3432" width="2.25" style="37" customWidth="1"/>
    <col min="3433" max="3442" width="2.125" style="37" customWidth="1"/>
    <col min="3443" max="3443" width="2.25" style="37" customWidth="1"/>
    <col min="3444" max="3661" width="9" style="37"/>
    <col min="3662" max="3662" width="8.125" style="37" customWidth="1"/>
    <col min="3663" max="3676" width="2.25" style="37" customWidth="1"/>
    <col min="3677" max="3684" width="2.125" style="37" customWidth="1"/>
    <col min="3685" max="3688" width="2.25" style="37" customWidth="1"/>
    <col min="3689" max="3698" width="2.125" style="37" customWidth="1"/>
    <col min="3699" max="3699" width="2.25" style="37" customWidth="1"/>
    <col min="3700" max="3917" width="9" style="37"/>
    <col min="3918" max="3918" width="8.125" style="37" customWidth="1"/>
    <col min="3919" max="3932" width="2.25" style="37" customWidth="1"/>
    <col min="3933" max="3940" width="2.125" style="37" customWidth="1"/>
    <col min="3941" max="3944" width="2.25" style="37" customWidth="1"/>
    <col min="3945" max="3954" width="2.125" style="37" customWidth="1"/>
    <col min="3955" max="3955" width="2.25" style="37" customWidth="1"/>
    <col min="3956" max="4173" width="9" style="37"/>
    <col min="4174" max="4174" width="8.125" style="37" customWidth="1"/>
    <col min="4175" max="4188" width="2.25" style="37" customWidth="1"/>
    <col min="4189" max="4196" width="2.125" style="37" customWidth="1"/>
    <col min="4197" max="4200" width="2.25" style="37" customWidth="1"/>
    <col min="4201" max="4210" width="2.125" style="37" customWidth="1"/>
    <col min="4211" max="4211" width="2.25" style="37" customWidth="1"/>
    <col min="4212" max="4429" width="9" style="37"/>
    <col min="4430" max="4430" width="8.125" style="37" customWidth="1"/>
    <col min="4431" max="4444" width="2.25" style="37" customWidth="1"/>
    <col min="4445" max="4452" width="2.125" style="37" customWidth="1"/>
    <col min="4453" max="4456" width="2.25" style="37" customWidth="1"/>
    <col min="4457" max="4466" width="2.125" style="37" customWidth="1"/>
    <col min="4467" max="4467" width="2.25" style="37" customWidth="1"/>
    <col min="4468" max="4685" width="9" style="37"/>
    <col min="4686" max="4686" width="8.125" style="37" customWidth="1"/>
    <col min="4687" max="4700" width="2.25" style="37" customWidth="1"/>
    <col min="4701" max="4708" width="2.125" style="37" customWidth="1"/>
    <col min="4709" max="4712" width="2.25" style="37" customWidth="1"/>
    <col min="4713" max="4722" width="2.125" style="37" customWidth="1"/>
    <col min="4723" max="4723" width="2.25" style="37" customWidth="1"/>
    <col min="4724" max="4941" width="9" style="37"/>
    <col min="4942" max="4942" width="8.125" style="37" customWidth="1"/>
    <col min="4943" max="4956" width="2.25" style="37" customWidth="1"/>
    <col min="4957" max="4964" width="2.125" style="37" customWidth="1"/>
    <col min="4965" max="4968" width="2.25" style="37" customWidth="1"/>
    <col min="4969" max="4978" width="2.125" style="37" customWidth="1"/>
    <col min="4979" max="4979" width="2.25" style="37" customWidth="1"/>
    <col min="4980" max="5197" width="9" style="37"/>
    <col min="5198" max="5198" width="8.125" style="37" customWidth="1"/>
    <col min="5199" max="5212" width="2.25" style="37" customWidth="1"/>
    <col min="5213" max="5220" width="2.125" style="37" customWidth="1"/>
    <col min="5221" max="5224" width="2.25" style="37" customWidth="1"/>
    <col min="5225" max="5234" width="2.125" style="37" customWidth="1"/>
    <col min="5235" max="5235" width="2.25" style="37" customWidth="1"/>
    <col min="5236" max="5453" width="9" style="37"/>
    <col min="5454" max="5454" width="8.125" style="37" customWidth="1"/>
    <col min="5455" max="5468" width="2.25" style="37" customWidth="1"/>
    <col min="5469" max="5476" width="2.125" style="37" customWidth="1"/>
    <col min="5477" max="5480" width="2.25" style="37" customWidth="1"/>
    <col min="5481" max="5490" width="2.125" style="37" customWidth="1"/>
    <col min="5491" max="5491" width="2.25" style="37" customWidth="1"/>
    <col min="5492" max="5709" width="9" style="37"/>
    <col min="5710" max="5710" width="8.125" style="37" customWidth="1"/>
    <col min="5711" max="5724" width="2.25" style="37" customWidth="1"/>
    <col min="5725" max="5732" width="2.125" style="37" customWidth="1"/>
    <col min="5733" max="5736" width="2.25" style="37" customWidth="1"/>
    <col min="5737" max="5746" width="2.125" style="37" customWidth="1"/>
    <col min="5747" max="5747" width="2.25" style="37" customWidth="1"/>
    <col min="5748" max="5965" width="9" style="37"/>
    <col min="5966" max="5966" width="8.125" style="37" customWidth="1"/>
    <col min="5967" max="5980" width="2.25" style="37" customWidth="1"/>
    <col min="5981" max="5988" width="2.125" style="37" customWidth="1"/>
    <col min="5989" max="5992" width="2.25" style="37" customWidth="1"/>
    <col min="5993" max="6002" width="2.125" style="37" customWidth="1"/>
    <col min="6003" max="6003" width="2.25" style="37" customWidth="1"/>
    <col min="6004" max="6221" width="9" style="37"/>
    <col min="6222" max="6222" width="8.125" style="37" customWidth="1"/>
    <col min="6223" max="6236" width="2.25" style="37" customWidth="1"/>
    <col min="6237" max="6244" width="2.125" style="37" customWidth="1"/>
    <col min="6245" max="6248" width="2.25" style="37" customWidth="1"/>
    <col min="6249" max="6258" width="2.125" style="37" customWidth="1"/>
    <col min="6259" max="6259" width="2.25" style="37" customWidth="1"/>
    <col min="6260" max="6477" width="9" style="37"/>
    <col min="6478" max="6478" width="8.125" style="37" customWidth="1"/>
    <col min="6479" max="6492" width="2.25" style="37" customWidth="1"/>
    <col min="6493" max="6500" width="2.125" style="37" customWidth="1"/>
    <col min="6501" max="6504" width="2.25" style="37" customWidth="1"/>
    <col min="6505" max="6514" width="2.125" style="37" customWidth="1"/>
    <col min="6515" max="6515" width="2.25" style="37" customWidth="1"/>
    <col min="6516" max="6733" width="9" style="37"/>
    <col min="6734" max="6734" width="8.125" style="37" customWidth="1"/>
    <col min="6735" max="6748" width="2.25" style="37" customWidth="1"/>
    <col min="6749" max="6756" width="2.125" style="37" customWidth="1"/>
    <col min="6757" max="6760" width="2.25" style="37" customWidth="1"/>
    <col min="6761" max="6770" width="2.125" style="37" customWidth="1"/>
    <col min="6771" max="6771" width="2.25" style="37" customWidth="1"/>
    <col min="6772" max="6989" width="9" style="37"/>
    <col min="6990" max="6990" width="8.125" style="37" customWidth="1"/>
    <col min="6991" max="7004" width="2.25" style="37" customWidth="1"/>
    <col min="7005" max="7012" width="2.125" style="37" customWidth="1"/>
    <col min="7013" max="7016" width="2.25" style="37" customWidth="1"/>
    <col min="7017" max="7026" width="2.125" style="37" customWidth="1"/>
    <col min="7027" max="7027" width="2.25" style="37" customWidth="1"/>
    <col min="7028" max="7245" width="9" style="37"/>
    <col min="7246" max="7246" width="8.125" style="37" customWidth="1"/>
    <col min="7247" max="7260" width="2.25" style="37" customWidth="1"/>
    <col min="7261" max="7268" width="2.125" style="37" customWidth="1"/>
    <col min="7269" max="7272" width="2.25" style="37" customWidth="1"/>
    <col min="7273" max="7282" width="2.125" style="37" customWidth="1"/>
    <col min="7283" max="7283" width="2.25" style="37" customWidth="1"/>
    <col min="7284" max="7501" width="9" style="37"/>
    <col min="7502" max="7502" width="8.125" style="37" customWidth="1"/>
    <col min="7503" max="7516" width="2.25" style="37" customWidth="1"/>
    <col min="7517" max="7524" width="2.125" style="37" customWidth="1"/>
    <col min="7525" max="7528" width="2.25" style="37" customWidth="1"/>
    <col min="7529" max="7538" width="2.125" style="37" customWidth="1"/>
    <col min="7539" max="7539" width="2.25" style="37" customWidth="1"/>
    <col min="7540" max="7757" width="9" style="37"/>
    <col min="7758" max="7758" width="8.125" style="37" customWidth="1"/>
    <col min="7759" max="7772" width="2.25" style="37" customWidth="1"/>
    <col min="7773" max="7780" width="2.125" style="37" customWidth="1"/>
    <col min="7781" max="7784" width="2.25" style="37" customWidth="1"/>
    <col min="7785" max="7794" width="2.125" style="37" customWidth="1"/>
    <col min="7795" max="7795" width="2.25" style="37" customWidth="1"/>
    <col min="7796" max="8013" width="9" style="37"/>
    <col min="8014" max="8014" width="8.125" style="37" customWidth="1"/>
    <col min="8015" max="8028" width="2.25" style="37" customWidth="1"/>
    <col min="8029" max="8036" width="2.125" style="37" customWidth="1"/>
    <col min="8037" max="8040" width="2.25" style="37" customWidth="1"/>
    <col min="8041" max="8050" width="2.125" style="37" customWidth="1"/>
    <col min="8051" max="8051" width="2.25" style="37" customWidth="1"/>
    <col min="8052" max="8269" width="9" style="37"/>
    <col min="8270" max="8270" width="8.125" style="37" customWidth="1"/>
    <col min="8271" max="8284" width="2.25" style="37" customWidth="1"/>
    <col min="8285" max="8292" width="2.125" style="37" customWidth="1"/>
    <col min="8293" max="8296" width="2.25" style="37" customWidth="1"/>
    <col min="8297" max="8306" width="2.125" style="37" customWidth="1"/>
    <col min="8307" max="8307" width="2.25" style="37" customWidth="1"/>
    <col min="8308" max="8525" width="9" style="37"/>
    <col min="8526" max="8526" width="8.125" style="37" customWidth="1"/>
    <col min="8527" max="8540" width="2.25" style="37" customWidth="1"/>
    <col min="8541" max="8548" width="2.125" style="37" customWidth="1"/>
    <col min="8549" max="8552" width="2.25" style="37" customWidth="1"/>
    <col min="8553" max="8562" width="2.125" style="37" customWidth="1"/>
    <col min="8563" max="8563" width="2.25" style="37" customWidth="1"/>
    <col min="8564" max="8781" width="9" style="37"/>
    <col min="8782" max="8782" width="8.125" style="37" customWidth="1"/>
    <col min="8783" max="8796" width="2.25" style="37" customWidth="1"/>
    <col min="8797" max="8804" width="2.125" style="37" customWidth="1"/>
    <col min="8805" max="8808" width="2.25" style="37" customWidth="1"/>
    <col min="8809" max="8818" width="2.125" style="37" customWidth="1"/>
    <col min="8819" max="8819" width="2.25" style="37" customWidth="1"/>
    <col min="8820" max="9037" width="9" style="37"/>
    <col min="9038" max="9038" width="8.125" style="37" customWidth="1"/>
    <col min="9039" max="9052" width="2.25" style="37" customWidth="1"/>
    <col min="9053" max="9060" width="2.125" style="37" customWidth="1"/>
    <col min="9061" max="9064" width="2.25" style="37" customWidth="1"/>
    <col min="9065" max="9074" width="2.125" style="37" customWidth="1"/>
    <col min="9075" max="9075" width="2.25" style="37" customWidth="1"/>
    <col min="9076" max="9293" width="9" style="37"/>
    <col min="9294" max="9294" width="8.125" style="37" customWidth="1"/>
    <col min="9295" max="9308" width="2.25" style="37" customWidth="1"/>
    <col min="9309" max="9316" width="2.125" style="37" customWidth="1"/>
    <col min="9317" max="9320" width="2.25" style="37" customWidth="1"/>
    <col min="9321" max="9330" width="2.125" style="37" customWidth="1"/>
    <col min="9331" max="9331" width="2.25" style="37" customWidth="1"/>
    <col min="9332" max="9549" width="9" style="37"/>
    <col min="9550" max="9550" width="8.125" style="37" customWidth="1"/>
    <col min="9551" max="9564" width="2.25" style="37" customWidth="1"/>
    <col min="9565" max="9572" width="2.125" style="37" customWidth="1"/>
    <col min="9573" max="9576" width="2.25" style="37" customWidth="1"/>
    <col min="9577" max="9586" width="2.125" style="37" customWidth="1"/>
    <col min="9587" max="9587" width="2.25" style="37" customWidth="1"/>
    <col min="9588" max="9805" width="9" style="37"/>
    <col min="9806" max="9806" width="8.125" style="37" customWidth="1"/>
    <col min="9807" max="9820" width="2.25" style="37" customWidth="1"/>
    <col min="9821" max="9828" width="2.125" style="37" customWidth="1"/>
    <col min="9829" max="9832" width="2.25" style="37" customWidth="1"/>
    <col min="9833" max="9842" width="2.125" style="37" customWidth="1"/>
    <col min="9843" max="9843" width="2.25" style="37" customWidth="1"/>
    <col min="9844" max="10061" width="9" style="37"/>
    <col min="10062" max="10062" width="8.125" style="37" customWidth="1"/>
    <col min="10063" max="10076" width="2.25" style="37" customWidth="1"/>
    <col min="10077" max="10084" width="2.125" style="37" customWidth="1"/>
    <col min="10085" max="10088" width="2.25" style="37" customWidth="1"/>
    <col min="10089" max="10098" width="2.125" style="37" customWidth="1"/>
    <col min="10099" max="10099" width="2.25" style="37" customWidth="1"/>
    <col min="10100" max="10317" width="9" style="37"/>
    <col min="10318" max="10318" width="8.125" style="37" customWidth="1"/>
    <col min="10319" max="10332" width="2.25" style="37" customWidth="1"/>
    <col min="10333" max="10340" width="2.125" style="37" customWidth="1"/>
    <col min="10341" max="10344" width="2.25" style="37" customWidth="1"/>
    <col min="10345" max="10354" width="2.125" style="37" customWidth="1"/>
    <col min="10355" max="10355" width="2.25" style="37" customWidth="1"/>
    <col min="10356" max="10573" width="9" style="37"/>
    <col min="10574" max="10574" width="8.125" style="37" customWidth="1"/>
    <col min="10575" max="10588" width="2.25" style="37" customWidth="1"/>
    <col min="10589" max="10596" width="2.125" style="37" customWidth="1"/>
    <col min="10597" max="10600" width="2.25" style="37" customWidth="1"/>
    <col min="10601" max="10610" width="2.125" style="37" customWidth="1"/>
    <col min="10611" max="10611" width="2.25" style="37" customWidth="1"/>
    <col min="10612" max="10829" width="9" style="37"/>
    <col min="10830" max="10830" width="8.125" style="37" customWidth="1"/>
    <col min="10831" max="10844" width="2.25" style="37" customWidth="1"/>
    <col min="10845" max="10852" width="2.125" style="37" customWidth="1"/>
    <col min="10853" max="10856" width="2.25" style="37" customWidth="1"/>
    <col min="10857" max="10866" width="2.125" style="37" customWidth="1"/>
    <col min="10867" max="10867" width="2.25" style="37" customWidth="1"/>
    <col min="10868" max="11085" width="9" style="37"/>
    <col min="11086" max="11086" width="8.125" style="37" customWidth="1"/>
    <col min="11087" max="11100" width="2.25" style="37" customWidth="1"/>
    <col min="11101" max="11108" width="2.125" style="37" customWidth="1"/>
    <col min="11109" max="11112" width="2.25" style="37" customWidth="1"/>
    <col min="11113" max="11122" width="2.125" style="37" customWidth="1"/>
    <col min="11123" max="11123" width="2.25" style="37" customWidth="1"/>
    <col min="11124" max="11341" width="9" style="37"/>
    <col min="11342" max="11342" width="8.125" style="37" customWidth="1"/>
    <col min="11343" max="11356" width="2.25" style="37" customWidth="1"/>
    <col min="11357" max="11364" width="2.125" style="37" customWidth="1"/>
    <col min="11365" max="11368" width="2.25" style="37" customWidth="1"/>
    <col min="11369" max="11378" width="2.125" style="37" customWidth="1"/>
    <col min="11379" max="11379" width="2.25" style="37" customWidth="1"/>
    <col min="11380" max="11597" width="9" style="37"/>
    <col min="11598" max="11598" width="8.125" style="37" customWidth="1"/>
    <col min="11599" max="11612" width="2.25" style="37" customWidth="1"/>
    <col min="11613" max="11620" width="2.125" style="37" customWidth="1"/>
    <col min="11621" max="11624" width="2.25" style="37" customWidth="1"/>
    <col min="11625" max="11634" width="2.125" style="37" customWidth="1"/>
    <col min="11635" max="11635" width="2.25" style="37" customWidth="1"/>
    <col min="11636" max="11853" width="9" style="37"/>
    <col min="11854" max="11854" width="8.125" style="37" customWidth="1"/>
    <col min="11855" max="11868" width="2.25" style="37" customWidth="1"/>
    <col min="11869" max="11876" width="2.125" style="37" customWidth="1"/>
    <col min="11877" max="11880" width="2.25" style="37" customWidth="1"/>
    <col min="11881" max="11890" width="2.125" style="37" customWidth="1"/>
    <col min="11891" max="11891" width="2.25" style="37" customWidth="1"/>
    <col min="11892" max="12109" width="9" style="37"/>
    <col min="12110" max="12110" width="8.125" style="37" customWidth="1"/>
    <col min="12111" max="12124" width="2.25" style="37" customWidth="1"/>
    <col min="12125" max="12132" width="2.125" style="37" customWidth="1"/>
    <col min="12133" max="12136" width="2.25" style="37" customWidth="1"/>
    <col min="12137" max="12146" width="2.125" style="37" customWidth="1"/>
    <col min="12147" max="12147" width="2.25" style="37" customWidth="1"/>
    <col min="12148" max="12365" width="9" style="37"/>
    <col min="12366" max="12366" width="8.125" style="37" customWidth="1"/>
    <col min="12367" max="12380" width="2.25" style="37" customWidth="1"/>
    <col min="12381" max="12388" width="2.125" style="37" customWidth="1"/>
    <col min="12389" max="12392" width="2.25" style="37" customWidth="1"/>
    <col min="12393" max="12402" width="2.125" style="37" customWidth="1"/>
    <col min="12403" max="12403" width="2.25" style="37" customWidth="1"/>
    <col min="12404" max="12621" width="9" style="37"/>
    <col min="12622" max="12622" width="8.125" style="37" customWidth="1"/>
    <col min="12623" max="12636" width="2.25" style="37" customWidth="1"/>
    <col min="12637" max="12644" width="2.125" style="37" customWidth="1"/>
    <col min="12645" max="12648" width="2.25" style="37" customWidth="1"/>
    <col min="12649" max="12658" width="2.125" style="37" customWidth="1"/>
    <col min="12659" max="12659" width="2.25" style="37" customWidth="1"/>
    <col min="12660" max="12877" width="9" style="37"/>
    <col min="12878" max="12878" width="8.125" style="37" customWidth="1"/>
    <col min="12879" max="12892" width="2.25" style="37" customWidth="1"/>
    <col min="12893" max="12900" width="2.125" style="37" customWidth="1"/>
    <col min="12901" max="12904" width="2.25" style="37" customWidth="1"/>
    <col min="12905" max="12914" width="2.125" style="37" customWidth="1"/>
    <col min="12915" max="12915" width="2.25" style="37" customWidth="1"/>
    <col min="12916" max="13133" width="9" style="37"/>
    <col min="13134" max="13134" width="8.125" style="37" customWidth="1"/>
    <col min="13135" max="13148" width="2.25" style="37" customWidth="1"/>
    <col min="13149" max="13156" width="2.125" style="37" customWidth="1"/>
    <col min="13157" max="13160" width="2.25" style="37" customWidth="1"/>
    <col min="13161" max="13170" width="2.125" style="37" customWidth="1"/>
    <col min="13171" max="13171" width="2.25" style="37" customWidth="1"/>
    <col min="13172" max="13389" width="9" style="37"/>
    <col min="13390" max="13390" width="8.125" style="37" customWidth="1"/>
    <col min="13391" max="13404" width="2.25" style="37" customWidth="1"/>
    <col min="13405" max="13412" width="2.125" style="37" customWidth="1"/>
    <col min="13413" max="13416" width="2.25" style="37" customWidth="1"/>
    <col min="13417" max="13426" width="2.125" style="37" customWidth="1"/>
    <col min="13427" max="13427" width="2.25" style="37" customWidth="1"/>
    <col min="13428" max="13645" width="9" style="37"/>
    <col min="13646" max="13646" width="8.125" style="37" customWidth="1"/>
    <col min="13647" max="13660" width="2.25" style="37" customWidth="1"/>
    <col min="13661" max="13668" width="2.125" style="37" customWidth="1"/>
    <col min="13669" max="13672" width="2.25" style="37" customWidth="1"/>
    <col min="13673" max="13682" width="2.125" style="37" customWidth="1"/>
    <col min="13683" max="13683" width="2.25" style="37" customWidth="1"/>
    <col min="13684" max="13901" width="9" style="37"/>
    <col min="13902" max="13902" width="8.125" style="37" customWidth="1"/>
    <col min="13903" max="13916" width="2.25" style="37" customWidth="1"/>
    <col min="13917" max="13924" width="2.125" style="37" customWidth="1"/>
    <col min="13925" max="13928" width="2.25" style="37" customWidth="1"/>
    <col min="13929" max="13938" width="2.125" style="37" customWidth="1"/>
    <col min="13939" max="13939" width="2.25" style="37" customWidth="1"/>
    <col min="13940" max="14157" width="9" style="37"/>
    <col min="14158" max="14158" width="8.125" style="37" customWidth="1"/>
    <col min="14159" max="14172" width="2.25" style="37" customWidth="1"/>
    <col min="14173" max="14180" width="2.125" style="37" customWidth="1"/>
    <col min="14181" max="14184" width="2.25" style="37" customWidth="1"/>
    <col min="14185" max="14194" width="2.125" style="37" customWidth="1"/>
    <col min="14195" max="14195" width="2.25" style="37" customWidth="1"/>
    <col min="14196" max="14413" width="9" style="37"/>
    <col min="14414" max="14414" width="8.125" style="37" customWidth="1"/>
    <col min="14415" max="14428" width="2.25" style="37" customWidth="1"/>
    <col min="14429" max="14436" width="2.125" style="37" customWidth="1"/>
    <col min="14437" max="14440" width="2.25" style="37" customWidth="1"/>
    <col min="14441" max="14450" width="2.125" style="37" customWidth="1"/>
    <col min="14451" max="14451" width="2.25" style="37" customWidth="1"/>
    <col min="14452" max="14669" width="9" style="37"/>
    <col min="14670" max="14670" width="8.125" style="37" customWidth="1"/>
    <col min="14671" max="14684" width="2.25" style="37" customWidth="1"/>
    <col min="14685" max="14692" width="2.125" style="37" customWidth="1"/>
    <col min="14693" max="14696" width="2.25" style="37" customWidth="1"/>
    <col min="14697" max="14706" width="2.125" style="37" customWidth="1"/>
    <col min="14707" max="14707" width="2.25" style="37" customWidth="1"/>
    <col min="14708" max="14925" width="9" style="37"/>
    <col min="14926" max="14926" width="8.125" style="37" customWidth="1"/>
    <col min="14927" max="14940" width="2.25" style="37" customWidth="1"/>
    <col min="14941" max="14948" width="2.125" style="37" customWidth="1"/>
    <col min="14949" max="14952" width="2.25" style="37" customWidth="1"/>
    <col min="14953" max="14962" width="2.125" style="37" customWidth="1"/>
    <col min="14963" max="14963" width="2.25" style="37" customWidth="1"/>
    <col min="14964" max="15181" width="9" style="37"/>
    <col min="15182" max="15182" width="8.125" style="37" customWidth="1"/>
    <col min="15183" max="15196" width="2.25" style="37" customWidth="1"/>
    <col min="15197" max="15204" width="2.125" style="37" customWidth="1"/>
    <col min="15205" max="15208" width="2.25" style="37" customWidth="1"/>
    <col min="15209" max="15218" width="2.125" style="37" customWidth="1"/>
    <col min="15219" max="15219" width="2.25" style="37" customWidth="1"/>
    <col min="15220" max="15437" width="9" style="37"/>
    <col min="15438" max="15438" width="8.125" style="37" customWidth="1"/>
    <col min="15439" max="15452" width="2.25" style="37" customWidth="1"/>
    <col min="15453" max="15460" width="2.125" style="37" customWidth="1"/>
    <col min="15461" max="15464" width="2.25" style="37" customWidth="1"/>
    <col min="15465" max="15474" width="2.125" style="37" customWidth="1"/>
    <col min="15475" max="15475" width="2.25" style="37" customWidth="1"/>
    <col min="15476" max="15693" width="9" style="37"/>
    <col min="15694" max="15694" width="8.125" style="37" customWidth="1"/>
    <col min="15695" max="15708" width="2.25" style="37" customWidth="1"/>
    <col min="15709" max="15716" width="2.125" style="37" customWidth="1"/>
    <col min="15717" max="15720" width="2.25" style="37" customWidth="1"/>
    <col min="15721" max="15730" width="2.125" style="37" customWidth="1"/>
    <col min="15731" max="15731" width="2.25" style="37" customWidth="1"/>
    <col min="15732" max="15949" width="9" style="37"/>
    <col min="15950" max="15950" width="8.125" style="37" customWidth="1"/>
    <col min="15951" max="15964" width="2.25" style="37" customWidth="1"/>
    <col min="15965" max="15972" width="2.125" style="37" customWidth="1"/>
    <col min="15973" max="15976" width="2.25" style="37" customWidth="1"/>
    <col min="15977" max="15986" width="2.125" style="37" customWidth="1"/>
    <col min="15987" max="15987" width="2.25" style="37" customWidth="1"/>
    <col min="15988" max="16205" width="9" style="37"/>
    <col min="16206" max="16206" width="8.125" style="37" customWidth="1"/>
    <col min="16207" max="16220" width="2.25" style="37" customWidth="1"/>
    <col min="16221" max="16228" width="2.125" style="37" customWidth="1"/>
    <col min="16229" max="16232" width="2.25" style="37" customWidth="1"/>
    <col min="16233" max="16242" width="2.125" style="37" customWidth="1"/>
    <col min="16243" max="16243" width="2.25" style="37" customWidth="1"/>
    <col min="16244" max="16384" width="9" style="37"/>
  </cols>
  <sheetData>
    <row r="1" spans="2:115" x14ac:dyDescent="0.15">
      <c r="B1" s="36" t="s">
        <v>104</v>
      </c>
      <c r="AM1" s="38" t="s">
        <v>37</v>
      </c>
      <c r="AN1" s="36"/>
      <c r="BY1" s="38"/>
      <c r="BZ1" s="36"/>
      <c r="DK1" s="38"/>
    </row>
    <row r="3" spans="2:115" x14ac:dyDescent="0.15">
      <c r="O3" s="112"/>
      <c r="P3" s="112"/>
      <c r="Q3" s="112"/>
      <c r="R3" s="113"/>
      <c r="S3" s="187" t="s">
        <v>38</v>
      </c>
      <c r="T3" s="159" t="s">
        <v>68</v>
      </c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1"/>
      <c r="AI3" s="159" t="s">
        <v>39</v>
      </c>
      <c r="AJ3" s="160"/>
      <c r="AK3" s="160"/>
      <c r="AL3" s="161"/>
      <c r="AY3" s="178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CK3" s="178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</row>
    <row r="4" spans="2:115" ht="13.5" customHeight="1" x14ac:dyDescent="0.15">
      <c r="Q4" s="112"/>
      <c r="R4" s="113"/>
      <c r="S4" s="188"/>
      <c r="T4" s="185" t="s">
        <v>69</v>
      </c>
      <c r="U4" s="186"/>
      <c r="V4" s="186"/>
      <c r="W4" s="185" t="s">
        <v>105</v>
      </c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90"/>
      <c r="AI4" s="183" t="s">
        <v>40</v>
      </c>
      <c r="AJ4" s="39"/>
      <c r="AK4" s="40"/>
      <c r="AL4" s="41"/>
      <c r="AY4" s="178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82"/>
      <c r="BV4" s="114"/>
      <c r="BW4" s="114"/>
      <c r="BX4" s="114"/>
      <c r="CK4" s="178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82"/>
      <c r="DH4" s="114"/>
      <c r="DI4" s="114"/>
      <c r="DJ4" s="114"/>
    </row>
    <row r="5" spans="2:115" ht="22.5" customHeight="1" x14ac:dyDescent="0.15">
      <c r="N5" s="179"/>
      <c r="O5" s="179"/>
      <c r="P5" s="179"/>
      <c r="Q5" s="112"/>
      <c r="R5" s="113"/>
      <c r="S5" s="188"/>
      <c r="T5" s="191"/>
      <c r="U5" s="191"/>
      <c r="V5" s="191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3"/>
      <c r="AI5" s="184"/>
      <c r="AJ5" s="42"/>
      <c r="AK5" s="43"/>
      <c r="AL5" s="44"/>
      <c r="AY5" s="178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82"/>
      <c r="BV5" s="114"/>
      <c r="BW5" s="114"/>
      <c r="BX5" s="114"/>
      <c r="CK5" s="178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82"/>
      <c r="DH5" s="114"/>
      <c r="DI5" s="114"/>
      <c r="DJ5" s="114"/>
    </row>
    <row r="6" spans="2:115" ht="23.25" customHeight="1" x14ac:dyDescent="0.15">
      <c r="N6" s="179"/>
      <c r="O6" s="179"/>
      <c r="P6" s="179"/>
      <c r="Q6" s="112"/>
      <c r="R6" s="113"/>
      <c r="S6" s="188"/>
      <c r="T6" s="191"/>
      <c r="U6" s="191"/>
      <c r="V6" s="191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94"/>
      <c r="AI6" s="183" t="s">
        <v>41</v>
      </c>
      <c r="AJ6" s="39"/>
      <c r="AK6" s="40"/>
      <c r="AL6" s="41"/>
      <c r="AY6" s="178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82"/>
      <c r="BV6" s="114"/>
      <c r="BW6" s="114"/>
      <c r="BX6" s="114"/>
      <c r="CK6" s="178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82"/>
      <c r="DH6" s="114"/>
      <c r="DI6" s="114"/>
      <c r="DJ6" s="114"/>
    </row>
    <row r="7" spans="2:115" x14ac:dyDescent="0.15">
      <c r="N7" s="179"/>
      <c r="O7" s="179"/>
      <c r="P7" s="179"/>
      <c r="Q7" s="112"/>
      <c r="R7" s="113"/>
      <c r="S7" s="188"/>
      <c r="T7" s="191"/>
      <c r="U7" s="191"/>
      <c r="V7" s="191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94"/>
      <c r="AI7" s="184"/>
      <c r="AJ7" s="42"/>
      <c r="AK7" s="43"/>
      <c r="AL7" s="44"/>
      <c r="AY7" s="178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82"/>
      <c r="BV7" s="114"/>
      <c r="BW7" s="114"/>
      <c r="BX7" s="114"/>
      <c r="CK7" s="178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82"/>
      <c r="DH7" s="114"/>
      <c r="DI7" s="114"/>
      <c r="DJ7" s="114"/>
    </row>
    <row r="8" spans="2:115" s="111" customFormat="1" ht="42" customHeight="1" x14ac:dyDescent="0.15">
      <c r="N8" s="179"/>
      <c r="O8" s="179"/>
      <c r="P8" s="179"/>
      <c r="Q8" s="114"/>
      <c r="R8" s="115"/>
      <c r="S8" s="189"/>
      <c r="T8" s="191"/>
      <c r="U8" s="191"/>
      <c r="V8" s="191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46" t="s">
        <v>42</v>
      </c>
      <c r="AJ8" s="47"/>
      <c r="AK8" s="48"/>
      <c r="AL8" s="49"/>
      <c r="AY8" s="178"/>
      <c r="AZ8" s="179"/>
      <c r="BA8" s="179"/>
      <c r="BB8" s="17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16"/>
      <c r="BV8" s="114"/>
      <c r="BW8" s="114"/>
      <c r="BX8" s="114"/>
      <c r="CK8" s="178"/>
      <c r="CL8" s="179"/>
      <c r="CM8" s="179"/>
      <c r="CN8" s="17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16"/>
      <c r="DH8" s="114"/>
      <c r="DI8" s="114"/>
      <c r="DJ8" s="114"/>
    </row>
    <row r="10" spans="2:115" s="103" customFormat="1" ht="14.25" customHeight="1" x14ac:dyDescent="0.15">
      <c r="BY10" s="38" t="s">
        <v>62</v>
      </c>
      <c r="DK10" s="38" t="s">
        <v>63</v>
      </c>
    </row>
    <row r="11" spans="2:115" s="103" customFormat="1" ht="9" customHeight="1" x14ac:dyDescent="0.15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2"/>
      <c r="AN11" s="50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2"/>
      <c r="BZ11" s="50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2"/>
    </row>
    <row r="12" spans="2:115" s="103" customFormat="1" ht="18" customHeight="1" x14ac:dyDescent="0.15">
      <c r="B12" s="53"/>
      <c r="C12" s="174" t="str">
        <f>'入力(委)'!$C$2</f>
        <v>提出書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M12" s="54"/>
      <c r="AN12" s="53"/>
      <c r="AO12" s="174" t="str">
        <f>C12</f>
        <v>提出書</v>
      </c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Y12" s="54"/>
      <c r="BZ12" s="53"/>
      <c r="CA12" s="174" t="str">
        <f>C12</f>
        <v>提出書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K12" s="54"/>
    </row>
    <row r="13" spans="2:115" s="103" customFormat="1" ht="9" customHeight="1" x14ac:dyDescent="0.15">
      <c r="B13" s="53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6"/>
      <c r="AN13" s="53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6"/>
      <c r="BZ13" s="53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6"/>
    </row>
    <row r="14" spans="2:115" s="103" customFormat="1" ht="21" customHeight="1" x14ac:dyDescent="0.15">
      <c r="B14" s="57" t="s">
        <v>43</v>
      </c>
      <c r="C14" s="180" t="str">
        <f>'入力(委)'!$C$3</f>
        <v>37-X9999-01-11-01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81"/>
      <c r="P14" s="58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0"/>
      <c r="AN14" s="57" t="s">
        <v>43</v>
      </c>
      <c r="AO14" s="180" t="str">
        <f>C14</f>
        <v>37-X9999-01-11-01</v>
      </c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81"/>
      <c r="BB14" s="58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60"/>
      <c r="BZ14" s="57" t="s">
        <v>43</v>
      </c>
      <c r="CA14" s="180" t="str">
        <f>C14</f>
        <v>37-X9999-01-11-01</v>
      </c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81"/>
      <c r="CN14" s="58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60"/>
    </row>
    <row r="15" spans="2:115" s="99" customFormat="1" ht="21" customHeight="1" x14ac:dyDescent="0.15">
      <c r="B15" s="61" t="s">
        <v>44</v>
      </c>
      <c r="C15" s="102"/>
      <c r="D15" s="175" t="str">
        <f>CONCATENATE('入力(委)'!C4,'入力(委)'!C9)</f>
        <v>令和７年度[第37-X9999-01号]二級河川○○川○○整備事業工事に伴う測量業務委託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6"/>
      <c r="AN15" s="61" t="s">
        <v>44</v>
      </c>
      <c r="AO15" s="102"/>
      <c r="AP15" s="175" t="str">
        <f>D15</f>
        <v>令和７年度[第37-X9999-01号]二級河川○○川○○整備事業工事に伴う測量業務委託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6"/>
      <c r="BZ15" s="61" t="s">
        <v>44</v>
      </c>
      <c r="CA15" s="102"/>
      <c r="CB15" s="175" t="str">
        <f>D15</f>
        <v>令和７年度[第37-X9999-01号]二級河川○○川○○整備事業工事に伴う測量業務委託</v>
      </c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6"/>
    </row>
    <row r="16" spans="2:115" s="99" customFormat="1" ht="21" customHeight="1" x14ac:dyDescent="0.15">
      <c r="B16" s="64" t="s">
        <v>45</v>
      </c>
      <c r="C16" s="177">
        <f>'入力(委)'!$C$10</f>
        <v>10000000</v>
      </c>
      <c r="D16" s="167"/>
      <c r="E16" s="167"/>
      <c r="F16" s="167"/>
      <c r="G16" s="167"/>
      <c r="H16" s="167"/>
      <c r="I16" s="99" t="s">
        <v>66</v>
      </c>
      <c r="K16" s="65" t="s">
        <v>46</v>
      </c>
      <c r="L16" s="66"/>
      <c r="M16" s="66"/>
      <c r="N16" s="100"/>
      <c r="O16" s="167" t="s">
        <v>67</v>
      </c>
      <c r="P16" s="167"/>
      <c r="Q16" s="166" t="str">
        <f>MIDB('入力(委)'!C14,1,2)</f>
        <v>07</v>
      </c>
      <c r="R16" s="166"/>
      <c r="S16" s="66" t="s">
        <v>0</v>
      </c>
      <c r="T16" s="173" t="str">
        <f>MIDB('入力(委)'!C14,4,2)</f>
        <v>10</v>
      </c>
      <c r="U16" s="173"/>
      <c r="V16" s="102" t="s">
        <v>1</v>
      </c>
      <c r="W16" s="173" t="str">
        <f>MIDB('入力(委)'!C14,7,2)</f>
        <v>05</v>
      </c>
      <c r="X16" s="173"/>
      <c r="Y16" s="102" t="s">
        <v>2</v>
      </c>
      <c r="Z16" s="166" t="s">
        <v>47</v>
      </c>
      <c r="AA16" s="166"/>
      <c r="AB16" s="167" t="s">
        <v>67</v>
      </c>
      <c r="AC16" s="167"/>
      <c r="AD16" s="168" t="str">
        <f>IF('入力(委)'!C16="",MIDB('入力(委)'!C15,1,2),MIDB('入力(委)'!C16,1,2))</f>
        <v>08</v>
      </c>
      <c r="AE16" s="168"/>
      <c r="AF16" s="101" t="s">
        <v>0</v>
      </c>
      <c r="AG16" s="166" t="str">
        <f>IF('入力(委)'!C16="",MIDB('入力(委)'!C15,4,2),MIDB('入力(委)'!C16,4,2))</f>
        <v>03</v>
      </c>
      <c r="AH16" s="166"/>
      <c r="AI16" s="101" t="s">
        <v>1</v>
      </c>
      <c r="AJ16" s="166" t="str">
        <f>IF('入力(委)'!C16="",MIDB('入力(委)'!C15,7,2),MIDB('入力(委)'!C16,7,2))</f>
        <v>15</v>
      </c>
      <c r="AK16" s="166"/>
      <c r="AL16" s="66" t="s">
        <v>2</v>
      </c>
      <c r="AM16" s="69"/>
      <c r="AN16" s="64" t="s">
        <v>45</v>
      </c>
      <c r="AO16" s="177">
        <f>C16</f>
        <v>10000000</v>
      </c>
      <c r="AP16" s="167"/>
      <c r="AQ16" s="167"/>
      <c r="AR16" s="167"/>
      <c r="AS16" s="167"/>
      <c r="AT16" s="167"/>
      <c r="AU16" s="99" t="s">
        <v>66</v>
      </c>
      <c r="AW16" s="65" t="str">
        <f t="shared" ref="AW16:BX16" si="0">K16</f>
        <v>履行期間</v>
      </c>
      <c r="AX16" s="66"/>
      <c r="AY16" s="66"/>
      <c r="AZ16" s="100"/>
      <c r="BA16" s="167" t="str">
        <f t="shared" si="0"/>
        <v>令和</v>
      </c>
      <c r="BB16" s="167"/>
      <c r="BC16" s="166" t="str">
        <f t="shared" si="0"/>
        <v>07</v>
      </c>
      <c r="BD16" s="166"/>
      <c r="BE16" s="66" t="str">
        <f t="shared" si="0"/>
        <v>年</v>
      </c>
      <c r="BF16" s="173" t="str">
        <f t="shared" si="0"/>
        <v>10</v>
      </c>
      <c r="BG16" s="173"/>
      <c r="BH16" s="102" t="str">
        <f t="shared" si="0"/>
        <v>月</v>
      </c>
      <c r="BI16" s="173" t="str">
        <f t="shared" si="0"/>
        <v>05</v>
      </c>
      <c r="BJ16" s="173"/>
      <c r="BK16" s="102" t="str">
        <f t="shared" si="0"/>
        <v>日</v>
      </c>
      <c r="BL16" s="166" t="str">
        <f t="shared" si="0"/>
        <v>～</v>
      </c>
      <c r="BM16" s="166"/>
      <c r="BN16" s="167" t="str">
        <f t="shared" si="0"/>
        <v>令和</v>
      </c>
      <c r="BO16" s="167"/>
      <c r="BP16" s="166" t="str">
        <f t="shared" si="0"/>
        <v>08</v>
      </c>
      <c r="BQ16" s="166"/>
      <c r="BR16" s="101" t="str">
        <f t="shared" si="0"/>
        <v>年</v>
      </c>
      <c r="BS16" s="166" t="str">
        <f t="shared" si="0"/>
        <v>03</v>
      </c>
      <c r="BT16" s="166"/>
      <c r="BU16" s="101" t="str">
        <f t="shared" si="0"/>
        <v>月</v>
      </c>
      <c r="BV16" s="166" t="str">
        <f t="shared" si="0"/>
        <v>15</v>
      </c>
      <c r="BW16" s="166"/>
      <c r="BX16" s="66" t="str">
        <f t="shared" si="0"/>
        <v>日</v>
      </c>
      <c r="BY16" s="69"/>
      <c r="BZ16" s="64" t="s">
        <v>45</v>
      </c>
      <c r="CA16" s="177">
        <f>C16</f>
        <v>10000000</v>
      </c>
      <c r="CB16" s="167"/>
      <c r="CC16" s="167"/>
      <c r="CD16" s="167"/>
      <c r="CE16" s="167"/>
      <c r="CF16" s="167"/>
      <c r="CG16" s="99" t="s">
        <v>66</v>
      </c>
      <c r="CI16" s="65" t="str">
        <f t="shared" ref="CI16:DJ16" si="1">K16</f>
        <v>履行期間</v>
      </c>
      <c r="CJ16" s="66"/>
      <c r="CK16" s="66"/>
      <c r="CL16" s="100"/>
      <c r="CM16" s="167" t="str">
        <f t="shared" si="1"/>
        <v>令和</v>
      </c>
      <c r="CN16" s="167"/>
      <c r="CO16" s="166" t="str">
        <f t="shared" si="1"/>
        <v>07</v>
      </c>
      <c r="CP16" s="166"/>
      <c r="CQ16" s="66" t="str">
        <f t="shared" si="1"/>
        <v>年</v>
      </c>
      <c r="CR16" s="173" t="str">
        <f t="shared" si="1"/>
        <v>10</v>
      </c>
      <c r="CS16" s="173"/>
      <c r="CT16" s="102" t="str">
        <f t="shared" si="1"/>
        <v>月</v>
      </c>
      <c r="CU16" s="173" t="str">
        <f t="shared" si="1"/>
        <v>05</v>
      </c>
      <c r="CV16" s="173"/>
      <c r="CW16" s="102" t="str">
        <f t="shared" si="1"/>
        <v>日</v>
      </c>
      <c r="CX16" s="166" t="str">
        <f t="shared" si="1"/>
        <v>～</v>
      </c>
      <c r="CY16" s="166"/>
      <c r="CZ16" s="167" t="str">
        <f t="shared" si="1"/>
        <v>令和</v>
      </c>
      <c r="DA16" s="167"/>
      <c r="DB16" s="166" t="str">
        <f t="shared" si="1"/>
        <v>08</v>
      </c>
      <c r="DC16" s="166"/>
      <c r="DD16" s="101" t="str">
        <f t="shared" si="1"/>
        <v>年</v>
      </c>
      <c r="DE16" s="166" t="str">
        <f t="shared" si="1"/>
        <v>03</v>
      </c>
      <c r="DF16" s="166"/>
      <c r="DG16" s="101" t="str">
        <f t="shared" si="1"/>
        <v>月</v>
      </c>
      <c r="DH16" s="166" t="str">
        <f t="shared" si="1"/>
        <v>15</v>
      </c>
      <c r="DI16" s="166"/>
      <c r="DJ16" s="66" t="str">
        <f t="shared" si="1"/>
        <v>日</v>
      </c>
      <c r="DK16" s="69"/>
    </row>
    <row r="17" spans="2:115" s="103" customFormat="1" ht="12" x14ac:dyDescent="0.15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70"/>
      <c r="W17" s="70"/>
      <c r="X17" s="70"/>
      <c r="Y17" s="70"/>
      <c r="Z17" s="70"/>
      <c r="AA17" s="70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50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70"/>
      <c r="BI17" s="70"/>
      <c r="BJ17" s="70"/>
      <c r="BK17" s="70"/>
      <c r="BL17" s="70"/>
      <c r="BM17" s="70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2"/>
      <c r="BZ17" s="50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70"/>
      <c r="CU17" s="70"/>
      <c r="CV17" s="70"/>
      <c r="CW17" s="70"/>
      <c r="CX17" s="70"/>
      <c r="CY17" s="70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2"/>
    </row>
    <row r="18" spans="2:115" s="103" customFormat="1" ht="21" customHeight="1" x14ac:dyDescent="0.15">
      <c r="B18" s="73" t="s">
        <v>70</v>
      </c>
      <c r="C18" s="99"/>
      <c r="D18" s="99"/>
      <c r="E18" s="99"/>
      <c r="F18" s="162" t="str">
        <f>MIDB(C12,1,4)</f>
        <v>提出</v>
      </c>
      <c r="G18" s="162"/>
      <c r="H18" s="162"/>
      <c r="I18" s="162"/>
      <c r="J18" s="162"/>
      <c r="K18" s="172" t="s">
        <v>29</v>
      </c>
      <c r="L18" s="172"/>
      <c r="M18" s="172"/>
      <c r="N18" s="172"/>
      <c r="O18" s="99"/>
      <c r="P18" s="99"/>
      <c r="Q18" s="99"/>
      <c r="R18" s="99"/>
      <c r="S18" s="99"/>
      <c r="T18" s="99"/>
      <c r="V18" s="99"/>
      <c r="W18" s="99"/>
      <c r="X18" s="99"/>
      <c r="Y18" s="99"/>
      <c r="Z18" s="99"/>
      <c r="AA18" s="99"/>
      <c r="AB18" s="74"/>
      <c r="AC18" s="74"/>
      <c r="AD18" s="74"/>
      <c r="AE18" s="74"/>
      <c r="AF18" s="74"/>
      <c r="AG18" s="74"/>
      <c r="AH18" s="74"/>
      <c r="AI18" s="74"/>
      <c r="AJ18" s="99"/>
      <c r="AK18" s="99"/>
      <c r="AL18" s="99"/>
      <c r="AM18" s="56"/>
      <c r="AN18" s="73" t="s">
        <v>70</v>
      </c>
      <c r="AO18" s="99"/>
      <c r="AP18" s="99"/>
      <c r="AQ18" s="99"/>
      <c r="AR18" s="162" t="str">
        <f t="shared" ref="AR18" si="2">$F$18</f>
        <v>提出</v>
      </c>
      <c r="AS18" s="162"/>
      <c r="AT18" s="162"/>
      <c r="AU18" s="162"/>
      <c r="AV18" s="162"/>
      <c r="AW18" s="162" t="str">
        <f t="shared" ref="AW18" si="3">$K$18</f>
        <v>する。</v>
      </c>
      <c r="AX18" s="162"/>
      <c r="AY18" s="162"/>
      <c r="AZ18" s="162"/>
      <c r="BA18" s="99"/>
      <c r="BB18" s="99"/>
      <c r="BC18" s="99"/>
      <c r="BD18" s="99"/>
      <c r="BE18" s="99"/>
      <c r="BF18" s="99"/>
      <c r="BH18" s="99"/>
      <c r="BI18" s="99"/>
      <c r="BJ18" s="99"/>
      <c r="BK18" s="99"/>
      <c r="BL18" s="99"/>
      <c r="BM18" s="99"/>
      <c r="BN18" s="74"/>
      <c r="BO18" s="74"/>
      <c r="BP18" s="74"/>
      <c r="BQ18" s="74"/>
      <c r="BR18" s="74"/>
      <c r="BS18" s="74"/>
      <c r="BT18" s="74"/>
      <c r="BU18" s="74"/>
      <c r="BV18" s="99"/>
      <c r="BW18" s="99"/>
      <c r="BX18" s="99"/>
      <c r="BY18" s="56"/>
      <c r="BZ18" s="73" t="s">
        <v>70</v>
      </c>
      <c r="CA18" s="99"/>
      <c r="CB18" s="99"/>
      <c r="CC18" s="99"/>
      <c r="CD18" s="162" t="str">
        <f t="shared" ref="CD18" si="4">$F$18</f>
        <v>提出</v>
      </c>
      <c r="CE18" s="162"/>
      <c r="CF18" s="162"/>
      <c r="CG18" s="162"/>
      <c r="CH18" s="162"/>
      <c r="CI18" s="162" t="str">
        <f t="shared" ref="CI18" si="5">$K$18</f>
        <v>する。</v>
      </c>
      <c r="CJ18" s="162"/>
      <c r="CK18" s="162"/>
      <c r="CL18" s="162"/>
      <c r="CM18" s="99"/>
      <c r="CN18" s="99"/>
      <c r="CO18" s="99"/>
      <c r="CP18" s="99"/>
      <c r="CQ18" s="99"/>
      <c r="CR18" s="99"/>
      <c r="CT18" s="99"/>
      <c r="CU18" s="99"/>
      <c r="CV18" s="99"/>
      <c r="CW18" s="99"/>
      <c r="CX18" s="99"/>
      <c r="CY18" s="99"/>
      <c r="CZ18" s="74"/>
      <c r="DA18" s="74"/>
      <c r="DB18" s="74"/>
      <c r="DC18" s="74"/>
      <c r="DD18" s="74"/>
      <c r="DE18" s="74"/>
      <c r="DF18" s="74"/>
      <c r="DG18" s="74"/>
      <c r="DH18" s="99"/>
      <c r="DI18" s="99"/>
      <c r="DJ18" s="99"/>
      <c r="DK18" s="56"/>
    </row>
    <row r="19" spans="2:115" s="103" customFormat="1" ht="21" customHeight="1" x14ac:dyDescent="0.15">
      <c r="B19" s="53"/>
      <c r="R19" s="162"/>
      <c r="S19" s="162"/>
      <c r="T19" s="162"/>
      <c r="U19" s="162"/>
      <c r="V19" s="162"/>
      <c r="W19" s="75"/>
      <c r="X19" s="75"/>
      <c r="Y19" s="75"/>
      <c r="Z19" s="75"/>
      <c r="AA19" s="75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56"/>
      <c r="AN19" s="53"/>
      <c r="BD19" s="162"/>
      <c r="BE19" s="162"/>
      <c r="BF19" s="162"/>
      <c r="BG19" s="162"/>
      <c r="BH19" s="162"/>
      <c r="BI19" s="75"/>
      <c r="BJ19" s="75"/>
      <c r="BK19" s="75"/>
      <c r="BL19" s="75"/>
      <c r="BM19" s="75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56"/>
      <c r="BZ19" s="53"/>
      <c r="CP19" s="162"/>
      <c r="CQ19" s="162"/>
      <c r="CR19" s="162"/>
      <c r="CS19" s="162"/>
      <c r="CT19" s="162"/>
      <c r="CU19" s="75"/>
      <c r="CV19" s="75"/>
      <c r="CW19" s="75"/>
      <c r="CX19" s="75"/>
      <c r="CY19" s="75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56"/>
    </row>
    <row r="20" spans="2:115" s="99" customFormat="1" ht="21" customHeight="1" x14ac:dyDescent="0.15">
      <c r="B20" s="73"/>
      <c r="E20" s="99" t="s">
        <v>67</v>
      </c>
      <c r="G20" s="171"/>
      <c r="H20" s="171"/>
      <c r="I20" s="99" t="s">
        <v>0</v>
      </c>
      <c r="J20" s="171"/>
      <c r="K20" s="171"/>
      <c r="L20" s="99" t="s">
        <v>3</v>
      </c>
      <c r="M20" s="171"/>
      <c r="N20" s="171"/>
      <c r="O20" s="99" t="s">
        <v>48</v>
      </c>
      <c r="AM20" s="76"/>
      <c r="AN20" s="73"/>
      <c r="AQ20" s="99" t="s">
        <v>67</v>
      </c>
      <c r="AS20" s="170">
        <f>G20</f>
        <v>0</v>
      </c>
      <c r="AT20" s="170"/>
      <c r="AU20" s="99" t="s">
        <v>0</v>
      </c>
      <c r="AV20" s="170">
        <f>J20</f>
        <v>0</v>
      </c>
      <c r="AW20" s="170"/>
      <c r="AX20" s="99" t="s">
        <v>3</v>
      </c>
      <c r="AY20" s="170">
        <f>M20</f>
        <v>0</v>
      </c>
      <c r="AZ20" s="170"/>
      <c r="BA20" s="99" t="s">
        <v>48</v>
      </c>
      <c r="BY20" s="76"/>
      <c r="BZ20" s="73"/>
      <c r="CC20" s="99" t="s">
        <v>67</v>
      </c>
      <c r="CE20" s="170">
        <f>G20</f>
        <v>0</v>
      </c>
      <c r="CF20" s="170"/>
      <c r="CG20" s="99" t="s">
        <v>0</v>
      </c>
      <c r="CH20" s="170">
        <f>J20</f>
        <v>0</v>
      </c>
      <c r="CI20" s="170"/>
      <c r="CJ20" s="99" t="s">
        <v>3</v>
      </c>
      <c r="CK20" s="170">
        <f>M20</f>
        <v>0</v>
      </c>
      <c r="CL20" s="170"/>
      <c r="CM20" s="99" t="s">
        <v>48</v>
      </c>
      <c r="DK20" s="76"/>
    </row>
    <row r="21" spans="2:115" s="103" customFormat="1" ht="21" customHeight="1" x14ac:dyDescent="0.15">
      <c r="B21" s="53"/>
      <c r="R21" s="88" t="s">
        <v>49</v>
      </c>
      <c r="S21" s="99"/>
      <c r="T21" s="99"/>
      <c r="U21" s="99"/>
      <c r="V21" s="99"/>
      <c r="W21" s="99"/>
      <c r="X21" s="99"/>
      <c r="Y21" s="99" t="str">
        <f>'入力(委)'!C19</f>
        <v>株式会社○○○○</v>
      </c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76"/>
      <c r="AN21" s="53"/>
      <c r="BD21" s="99" t="str">
        <f>$R$21</f>
        <v>契約担当者名</v>
      </c>
      <c r="BE21" s="99"/>
      <c r="BF21" s="99"/>
      <c r="BG21" s="99"/>
      <c r="BH21" s="99"/>
      <c r="BI21" s="99"/>
      <c r="BJ21" s="99"/>
      <c r="BK21" s="99" t="str">
        <f>$Y$21</f>
        <v>株式会社○○○○</v>
      </c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76"/>
      <c r="BZ21" s="53"/>
      <c r="CP21" s="99" t="str">
        <f>$R$21</f>
        <v>契約担当者名</v>
      </c>
      <c r="CQ21" s="99"/>
      <c r="CR21" s="99"/>
      <c r="CS21" s="99"/>
      <c r="CT21" s="99"/>
      <c r="CU21" s="99"/>
      <c r="CV21" s="99"/>
      <c r="CW21" s="99" t="str">
        <f>$Y$21</f>
        <v>株式会社○○○○</v>
      </c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76"/>
    </row>
    <row r="22" spans="2:115" s="103" customFormat="1" ht="21" customHeight="1" x14ac:dyDescent="0.15">
      <c r="B22" s="53"/>
      <c r="R22" s="99" t="s">
        <v>50</v>
      </c>
      <c r="S22" s="99"/>
      <c r="T22" s="99"/>
      <c r="U22" s="99"/>
      <c r="V22" s="99"/>
      <c r="W22" s="99"/>
      <c r="X22" s="99"/>
      <c r="Y22" s="99"/>
      <c r="Z22" s="99" t="str">
        <f>'入力(委)'!C20</f>
        <v>○○　○○</v>
      </c>
      <c r="AA22" s="99"/>
      <c r="AB22" s="99"/>
      <c r="AC22" s="99"/>
      <c r="AD22" s="99"/>
      <c r="AE22" s="99"/>
      <c r="AF22" s="99"/>
      <c r="AG22" s="99"/>
      <c r="AH22" s="99"/>
      <c r="AI22" s="77"/>
      <c r="AJ22" s="99"/>
      <c r="AK22" s="99"/>
      <c r="AL22" s="99"/>
      <c r="AM22" s="76"/>
      <c r="AN22" s="53"/>
      <c r="BD22" s="99" t="str">
        <f>$R$22</f>
        <v>監督員名</v>
      </c>
      <c r="BE22" s="99"/>
      <c r="BF22" s="99"/>
      <c r="BG22" s="99"/>
      <c r="BH22" s="99"/>
      <c r="BI22" s="99"/>
      <c r="BJ22" s="99"/>
      <c r="BK22" s="99"/>
      <c r="BL22" s="99" t="str">
        <f>$Z$22</f>
        <v>○○　○○</v>
      </c>
      <c r="BM22" s="99"/>
      <c r="BN22" s="99"/>
      <c r="BO22" s="99"/>
      <c r="BP22" s="99"/>
      <c r="BQ22" s="99"/>
      <c r="BR22" s="99"/>
      <c r="BS22" s="99"/>
      <c r="BT22" s="99"/>
      <c r="BU22" s="77"/>
      <c r="BV22" s="99"/>
      <c r="BW22" s="99"/>
      <c r="BX22" s="99"/>
      <c r="BY22" s="76"/>
      <c r="BZ22" s="53"/>
      <c r="CP22" s="99" t="str">
        <f>$R$22</f>
        <v>監督員名</v>
      </c>
      <c r="CQ22" s="99"/>
      <c r="CR22" s="99"/>
      <c r="CS22" s="99"/>
      <c r="CT22" s="99"/>
      <c r="CU22" s="99"/>
      <c r="CV22" s="99"/>
      <c r="CW22" s="99"/>
      <c r="CX22" s="99" t="str">
        <f>$Z$22</f>
        <v>○○　○○</v>
      </c>
      <c r="CY22" s="99"/>
      <c r="CZ22" s="99"/>
      <c r="DA22" s="99"/>
      <c r="DB22" s="99"/>
      <c r="DC22" s="99"/>
      <c r="DD22" s="99"/>
      <c r="DE22" s="99"/>
      <c r="DF22" s="99"/>
      <c r="DG22" s="77"/>
      <c r="DH22" s="99"/>
      <c r="DI22" s="99"/>
      <c r="DJ22" s="99"/>
      <c r="DK22" s="76"/>
    </row>
    <row r="23" spans="2:115" s="103" customFormat="1" ht="21" customHeight="1" x14ac:dyDescent="0.15"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97" t="s">
        <v>51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8"/>
      <c r="AN23" s="78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97" t="str">
        <f>$R$23</f>
        <v>受注者名</v>
      </c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8"/>
      <c r="BZ23" s="78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97" t="str">
        <f>$R$23</f>
        <v>受注者名</v>
      </c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8"/>
    </row>
    <row r="24" spans="2:115" s="103" customFormat="1" ht="21" customHeight="1" x14ac:dyDescent="0.15">
      <c r="B24" s="206" t="s">
        <v>101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8"/>
      <c r="AN24" s="152" t="str">
        <f t="shared" ref="AN24" si="6">$B$24</f>
        <v>　静岡県業務委託共通仕様書　測量作業共通仕様書　第113条に基づき、業務計画書を提出する。</v>
      </c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4"/>
      <c r="BZ24" s="152" t="str">
        <f t="shared" ref="BZ24" si="7">$B$24</f>
        <v>　静岡県業務委託共通仕様書　測量作業共通仕様書　第113条に基づき、業務計画書を提出する。</v>
      </c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4"/>
    </row>
    <row r="25" spans="2:115" s="103" customFormat="1" ht="21" customHeight="1" x14ac:dyDescent="0.15">
      <c r="B25" s="163" t="s">
        <v>99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  <c r="AN25" s="149" t="str">
        <f t="shared" ref="AN25" si="8">$B$25</f>
        <v>　（内容）</v>
      </c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1"/>
      <c r="BZ25" s="149" t="str">
        <f t="shared" ref="BZ25" si="9">$B$25</f>
        <v>　（内容）</v>
      </c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1"/>
    </row>
    <row r="26" spans="2:115" s="103" customFormat="1" ht="21" customHeight="1" x14ac:dyDescent="0.15">
      <c r="B26" s="163" t="s">
        <v>100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5"/>
      <c r="AN26" s="149" t="str">
        <f t="shared" ref="AN26" si="10">$B$26</f>
        <v>　　　・業務計画書（当初）</v>
      </c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1"/>
      <c r="BZ26" s="149" t="str">
        <f t="shared" ref="BZ26" si="11">$B$26</f>
        <v>　　　・業務計画書（当初）</v>
      </c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1"/>
    </row>
    <row r="27" spans="2:115" s="103" customFormat="1" ht="21" customHeight="1" x14ac:dyDescent="0.1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5"/>
      <c r="AN27" s="149">
        <f t="shared" ref="AN27" si="12">$B$27</f>
        <v>0</v>
      </c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1"/>
      <c r="BZ27" s="149">
        <f t="shared" ref="BZ27" si="13">$B$27</f>
        <v>0</v>
      </c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1"/>
    </row>
    <row r="28" spans="2:115" s="103" customFormat="1" ht="21" customHeight="1" x14ac:dyDescent="0.1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5"/>
      <c r="AN28" s="149">
        <f>$B$28</f>
        <v>0</v>
      </c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1"/>
      <c r="BZ28" s="149">
        <f t="shared" ref="BZ28" si="14">$B$28</f>
        <v>0</v>
      </c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1"/>
    </row>
    <row r="29" spans="2:115" s="103" customFormat="1" ht="21" customHeight="1" x14ac:dyDescent="0.1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5"/>
      <c r="AN29" s="149">
        <f t="shared" ref="AN29" si="15">$B$29</f>
        <v>0</v>
      </c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1"/>
      <c r="BZ29" s="149">
        <f t="shared" ref="BZ29" si="16">$B$29</f>
        <v>0</v>
      </c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1"/>
    </row>
    <row r="30" spans="2:115" s="103" customFormat="1" ht="21" customHeight="1" x14ac:dyDescent="0.15"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5"/>
      <c r="AN30" s="149">
        <f t="shared" ref="AN30" si="17">$B$30</f>
        <v>0</v>
      </c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1"/>
      <c r="BZ30" s="149">
        <f t="shared" ref="BZ30" si="18">$B$30</f>
        <v>0</v>
      </c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1"/>
    </row>
    <row r="31" spans="2:115" s="103" customFormat="1" ht="21" customHeight="1" x14ac:dyDescent="0.15">
      <c r="B31" s="163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5"/>
      <c r="AN31" s="149">
        <f t="shared" ref="AN31" si="19">$B$31</f>
        <v>0</v>
      </c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1"/>
      <c r="BZ31" s="149">
        <f t="shared" ref="BZ31" si="20">$B$31</f>
        <v>0</v>
      </c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1"/>
    </row>
    <row r="32" spans="2:115" s="103" customFormat="1" ht="21" customHeight="1" x14ac:dyDescent="0.15">
      <c r="B32" s="163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5"/>
      <c r="AN32" s="149">
        <f t="shared" ref="AN32" si="21">$B$32</f>
        <v>0</v>
      </c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1"/>
      <c r="BZ32" s="149">
        <f t="shared" ref="BZ32" si="22">$B$32</f>
        <v>0</v>
      </c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1"/>
    </row>
    <row r="33" spans="2:115" s="103" customFormat="1" ht="21" customHeight="1" x14ac:dyDescent="0.15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5"/>
      <c r="AN33" s="149">
        <f t="shared" ref="AN33" si="23">$B$33</f>
        <v>0</v>
      </c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1"/>
      <c r="BZ33" s="149">
        <f t="shared" ref="BZ33" si="24">$B$33</f>
        <v>0</v>
      </c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1"/>
    </row>
    <row r="34" spans="2:115" s="103" customFormat="1" ht="21" customHeight="1" x14ac:dyDescent="0.15">
      <c r="B34" s="201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49">
        <f t="shared" ref="AN34" si="25">$B$34</f>
        <v>0</v>
      </c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1"/>
      <c r="BZ34" s="149">
        <f t="shared" ref="BZ34" si="26">$B$34</f>
        <v>0</v>
      </c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1"/>
    </row>
    <row r="35" spans="2:115" s="103" customFormat="1" ht="21" customHeight="1" x14ac:dyDescent="0.15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149">
        <f t="shared" ref="AN35" si="27">$B$35</f>
        <v>0</v>
      </c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1"/>
      <c r="BZ35" s="149">
        <f t="shared" ref="BZ35" si="28">$B$35</f>
        <v>0</v>
      </c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1"/>
    </row>
    <row r="36" spans="2:115" s="103" customFormat="1" ht="21" customHeight="1" x14ac:dyDescent="0.15"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  <c r="AN36" s="155">
        <f t="shared" ref="AN36" si="29">$B$36</f>
        <v>0</v>
      </c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7"/>
      <c r="BZ36" s="155">
        <f t="shared" ref="BZ36" si="30">$B$36</f>
        <v>0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7"/>
    </row>
    <row r="37" spans="2:115" s="103" customFormat="1" ht="21" customHeight="1" x14ac:dyDescent="0.15">
      <c r="B37" s="73" t="s">
        <v>71</v>
      </c>
      <c r="C37" s="99"/>
      <c r="D37" s="99"/>
      <c r="E37" s="99"/>
      <c r="F37" s="99" t="s">
        <v>22</v>
      </c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V37" s="75"/>
      <c r="W37" s="75"/>
      <c r="X37" s="75"/>
      <c r="Y37" s="75"/>
      <c r="Z37" s="75"/>
      <c r="AA37" s="99" t="s">
        <v>67</v>
      </c>
      <c r="AB37" s="55"/>
      <c r="AC37" s="205"/>
      <c r="AD37" s="205"/>
      <c r="AE37" s="93" t="s">
        <v>0</v>
      </c>
      <c r="AF37" s="205"/>
      <c r="AG37" s="205"/>
      <c r="AH37" s="93" t="s">
        <v>3</v>
      </c>
      <c r="AI37" s="205"/>
      <c r="AJ37" s="205"/>
      <c r="AK37" s="99" t="s">
        <v>48</v>
      </c>
      <c r="AL37" s="99"/>
      <c r="AM37" s="82"/>
      <c r="AN37" s="73" t="str">
        <f t="shared" ref="AN37:AR38" si="31">B37</f>
        <v>　上記について、</v>
      </c>
      <c r="AO37" s="99"/>
      <c r="AP37" s="99"/>
      <c r="AQ37" s="99"/>
      <c r="AR37" s="99" t="str">
        <f t="shared" si="31"/>
        <v>承諾する。</v>
      </c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H37" s="75"/>
      <c r="BI37" s="75"/>
      <c r="BJ37" s="75"/>
      <c r="BK37" s="75"/>
      <c r="BL37" s="75"/>
      <c r="BM37" s="99" t="str">
        <f t="shared" ref="BM37:BW37" si="32">AA37</f>
        <v>令和</v>
      </c>
      <c r="BN37" s="55"/>
      <c r="BO37" s="158">
        <f t="shared" si="32"/>
        <v>0</v>
      </c>
      <c r="BP37" s="158"/>
      <c r="BQ37" s="99" t="str">
        <f t="shared" si="32"/>
        <v>年</v>
      </c>
      <c r="BR37" s="158">
        <f t="shared" si="32"/>
        <v>0</v>
      </c>
      <c r="BS37" s="158"/>
      <c r="BT37" s="99" t="str">
        <f t="shared" si="32"/>
        <v>月</v>
      </c>
      <c r="BU37" s="158">
        <f t="shared" si="32"/>
        <v>0</v>
      </c>
      <c r="BV37" s="158"/>
      <c r="BW37" s="99" t="str">
        <f t="shared" si="32"/>
        <v>日</v>
      </c>
      <c r="BX37" s="99"/>
      <c r="BY37" s="82"/>
      <c r="BZ37" s="73" t="str">
        <f t="shared" ref="BZ37:CD38" si="33">B37</f>
        <v>　上記について、</v>
      </c>
      <c r="CA37" s="99"/>
      <c r="CB37" s="99"/>
      <c r="CC37" s="99"/>
      <c r="CD37" s="99" t="str">
        <f t="shared" si="33"/>
        <v>承諾する。</v>
      </c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T37" s="75"/>
      <c r="CU37" s="75"/>
      <c r="CV37" s="75"/>
      <c r="CW37" s="75"/>
      <c r="CX37" s="75"/>
      <c r="CY37" s="99" t="str">
        <f t="shared" ref="CY37:DI37" si="34">AA37</f>
        <v>令和</v>
      </c>
      <c r="CZ37" s="55"/>
      <c r="DA37" s="158">
        <f t="shared" si="34"/>
        <v>0</v>
      </c>
      <c r="DB37" s="158"/>
      <c r="DC37" s="99" t="str">
        <f t="shared" si="34"/>
        <v>年</v>
      </c>
      <c r="DD37" s="158">
        <f t="shared" si="34"/>
        <v>0</v>
      </c>
      <c r="DE37" s="158"/>
      <c r="DF37" s="99" t="str">
        <f t="shared" si="34"/>
        <v>月</v>
      </c>
      <c r="DG37" s="158">
        <f t="shared" si="34"/>
        <v>0</v>
      </c>
      <c r="DH37" s="158"/>
      <c r="DI37" s="99" t="str">
        <f t="shared" si="34"/>
        <v>日</v>
      </c>
      <c r="DJ37" s="99"/>
      <c r="DK37" s="82"/>
    </row>
    <row r="38" spans="2:115" s="103" customFormat="1" ht="18" customHeight="1" x14ac:dyDescent="0.15">
      <c r="B38" s="53"/>
      <c r="F38" s="103" t="s">
        <v>17</v>
      </c>
      <c r="N38" s="99" t="s">
        <v>52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74"/>
      <c r="AJ38" s="74"/>
      <c r="AK38" s="74"/>
      <c r="AL38" s="74"/>
      <c r="AM38" s="82"/>
      <c r="AN38" s="53"/>
      <c r="AR38" s="103" t="str">
        <f t="shared" si="31"/>
        <v>受理する。</v>
      </c>
      <c r="AZ38" s="99" t="str">
        <f t="shared" ref="AZ38:AZ40" si="35">N38</f>
        <v>契約担当者名</v>
      </c>
      <c r="BG38" s="199">
        <f>U38</f>
        <v>0</v>
      </c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74"/>
      <c r="BV38" s="74"/>
      <c r="BW38" s="74"/>
      <c r="BX38" s="74"/>
      <c r="BY38" s="82"/>
      <c r="BZ38" s="53"/>
      <c r="CD38" s="103" t="str">
        <f t="shared" si="33"/>
        <v>受理する。</v>
      </c>
      <c r="CL38" s="99" t="str">
        <f t="shared" ref="CL38:CL40" si="36">N38</f>
        <v>契約担当者名</v>
      </c>
      <c r="CS38" s="199">
        <f>U38</f>
        <v>0</v>
      </c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74"/>
      <c r="DH38" s="74"/>
      <c r="DI38" s="74"/>
      <c r="DJ38" s="74"/>
      <c r="DK38" s="82"/>
    </row>
    <row r="39" spans="2:115" s="103" customFormat="1" ht="18" customHeight="1" x14ac:dyDescent="0.15">
      <c r="B39" s="53"/>
      <c r="F39" s="99"/>
      <c r="G39" s="99"/>
      <c r="H39" s="99"/>
      <c r="I39" s="99"/>
      <c r="N39" s="99" t="s">
        <v>50</v>
      </c>
      <c r="U39" s="197" t="str">
        <f>'入力(委)'!C17</f>
        <v>建設経済局技術調査課</v>
      </c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83"/>
      <c r="AJ39" s="74"/>
      <c r="AK39" s="74"/>
      <c r="AL39" s="74"/>
      <c r="AM39" s="82"/>
      <c r="AN39" s="53"/>
      <c r="AR39" s="99"/>
      <c r="AS39" s="99"/>
      <c r="AT39" s="99"/>
      <c r="AU39" s="99"/>
      <c r="AZ39" s="99" t="str">
        <f t="shared" si="35"/>
        <v>監督員名</v>
      </c>
      <c r="BG39" s="199" t="str">
        <f>U39</f>
        <v>建設経済局技術調査課</v>
      </c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83"/>
      <c r="BV39" s="74"/>
      <c r="BW39" s="74"/>
      <c r="BX39" s="74"/>
      <c r="BY39" s="82"/>
      <c r="BZ39" s="53"/>
      <c r="CD39" s="99"/>
      <c r="CE39" s="99"/>
      <c r="CF39" s="99"/>
      <c r="CG39" s="99"/>
      <c r="CL39" s="99" t="str">
        <f t="shared" si="36"/>
        <v>監督員名</v>
      </c>
      <c r="CS39" s="199" t="str">
        <f>U39</f>
        <v>建設経済局技術調査課</v>
      </c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83"/>
      <c r="DH39" s="74"/>
      <c r="DI39" s="74"/>
      <c r="DJ39" s="74"/>
      <c r="DK39" s="82"/>
    </row>
    <row r="40" spans="2:115" s="103" customFormat="1" ht="18" customHeight="1" x14ac:dyDescent="0.15">
      <c r="B40" s="5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 t="s">
        <v>51</v>
      </c>
      <c r="O40" s="87"/>
      <c r="P40" s="87"/>
      <c r="Q40" s="87"/>
      <c r="R40" s="87"/>
      <c r="S40" s="87"/>
      <c r="T40" s="87"/>
      <c r="U40" s="198" t="str">
        <f>'入力(委)'!C18</f>
        <v>○○　○○</v>
      </c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90"/>
      <c r="AJ40" s="90"/>
      <c r="AK40" s="90"/>
      <c r="AL40" s="90"/>
      <c r="AM40" s="82"/>
      <c r="AN40" s="53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8" t="str">
        <f t="shared" si="35"/>
        <v>受注者名</v>
      </c>
      <c r="BA40" s="87"/>
      <c r="BB40" s="87"/>
      <c r="BC40" s="87"/>
      <c r="BD40" s="87"/>
      <c r="BE40" s="87"/>
      <c r="BF40" s="87"/>
      <c r="BG40" s="200" t="str">
        <f>U40</f>
        <v>○○　○○</v>
      </c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90"/>
      <c r="BV40" s="90"/>
      <c r="BW40" s="90"/>
      <c r="BX40" s="90"/>
      <c r="BY40" s="82"/>
      <c r="BZ40" s="53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8" t="str">
        <f t="shared" si="36"/>
        <v>受注者名</v>
      </c>
      <c r="CM40" s="87"/>
      <c r="CN40" s="87"/>
      <c r="CO40" s="87"/>
      <c r="CP40" s="87"/>
      <c r="CQ40" s="87"/>
      <c r="CR40" s="87"/>
      <c r="CS40" s="200" t="str">
        <f>U40</f>
        <v>○○　○○</v>
      </c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90"/>
      <c r="DH40" s="90"/>
      <c r="DI40" s="90"/>
      <c r="DJ40" s="90"/>
      <c r="DK40" s="82"/>
    </row>
    <row r="41" spans="2:115" x14ac:dyDescent="0.1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</row>
    <row r="42" spans="2:115" s="103" customFormat="1" ht="12" x14ac:dyDescent="0.15">
      <c r="B42" s="53" t="s">
        <v>54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54"/>
      <c r="AN42" s="53" t="s">
        <v>54</v>
      </c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54"/>
      <c r="BZ42" s="53" t="s">
        <v>54</v>
      </c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54"/>
    </row>
    <row r="43" spans="2:115" s="103" customFormat="1" ht="12" x14ac:dyDescent="0.15">
      <c r="B43" s="53" t="s">
        <v>55</v>
      </c>
      <c r="Y43" s="89" t="s">
        <v>53</v>
      </c>
      <c r="AM43" s="54"/>
      <c r="AN43" s="53" t="s">
        <v>55</v>
      </c>
      <c r="BL43" s="89" t="s">
        <v>53</v>
      </c>
      <c r="BY43" s="54"/>
      <c r="BZ43" s="53" t="s">
        <v>55</v>
      </c>
      <c r="CW43" s="89" t="s">
        <v>53</v>
      </c>
      <c r="DK43" s="54"/>
    </row>
    <row r="44" spans="2:115" s="103" customFormat="1" ht="12" x14ac:dyDescent="0.15">
      <c r="B44" s="53" t="s">
        <v>56</v>
      </c>
      <c r="AM44" s="54"/>
      <c r="AN44" s="53" t="s">
        <v>56</v>
      </c>
      <c r="BY44" s="54"/>
      <c r="BZ44" s="53" t="s">
        <v>56</v>
      </c>
      <c r="DK44" s="54"/>
    </row>
    <row r="45" spans="2:115" x14ac:dyDescent="0.15"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6"/>
      <c r="AN45" s="84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6"/>
      <c r="BZ45" s="84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6"/>
    </row>
    <row r="46" spans="2:115" ht="14.25" thickBot="1" x14ac:dyDescent="0.2">
      <c r="B46" s="110" t="s">
        <v>89</v>
      </c>
    </row>
    <row r="47" spans="2:115" x14ac:dyDescent="0.15">
      <c r="B47" s="140" t="s">
        <v>101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2"/>
    </row>
    <row r="48" spans="2:115" x14ac:dyDescent="0.15">
      <c r="B48" s="143" t="s">
        <v>102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5"/>
    </row>
    <row r="49" spans="2:39" x14ac:dyDescent="0.15">
      <c r="B49" s="143" t="s">
        <v>103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5"/>
    </row>
    <row r="50" spans="2:39" x14ac:dyDescent="0.1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5"/>
    </row>
    <row r="51" spans="2:39" x14ac:dyDescent="0.1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5"/>
    </row>
    <row r="52" spans="2:39" ht="14.25" thickBot="1" x14ac:dyDescent="0.2"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8"/>
    </row>
  </sheetData>
  <mergeCells count="192">
    <mergeCell ref="DH3:DJ3"/>
    <mergeCell ref="T4:V4"/>
    <mergeCell ref="AI3:AL3"/>
    <mergeCell ref="AY3:AY8"/>
    <mergeCell ref="AZ3:BU3"/>
    <mergeCell ref="BV3:BX3"/>
    <mergeCell ref="AI4:AI5"/>
    <mergeCell ref="AZ4:BB4"/>
    <mergeCell ref="BC4:BE4"/>
    <mergeCell ref="BF4:BH4"/>
    <mergeCell ref="DG4:DG5"/>
    <mergeCell ref="CO4:CQ4"/>
    <mergeCell ref="CR4:CT4"/>
    <mergeCell ref="CU4:CW4"/>
    <mergeCell ref="CX4:CZ4"/>
    <mergeCell ref="DA4:DC4"/>
    <mergeCell ref="BC8:BE8"/>
    <mergeCell ref="BF8:BH8"/>
    <mergeCell ref="AI6:AI7"/>
    <mergeCell ref="DA8:DC8"/>
    <mergeCell ref="DD4:DF4"/>
    <mergeCell ref="BI4:BK4"/>
    <mergeCell ref="BL4:BN4"/>
    <mergeCell ref="BO4:BQ4"/>
    <mergeCell ref="BR4:BT4"/>
    <mergeCell ref="BU4:BU5"/>
    <mergeCell ref="CL4:CN4"/>
    <mergeCell ref="CK3:CK8"/>
    <mergeCell ref="CL3:DG3"/>
    <mergeCell ref="DG6:DG7"/>
    <mergeCell ref="CU5:CW6"/>
    <mergeCell ref="CX5:CZ6"/>
    <mergeCell ref="DA5:DC6"/>
    <mergeCell ref="DD5:DF6"/>
    <mergeCell ref="DD7:DF7"/>
    <mergeCell ref="BI8:BK8"/>
    <mergeCell ref="BR7:BT7"/>
    <mergeCell ref="CO7:CQ7"/>
    <mergeCell ref="CR7:CT7"/>
    <mergeCell ref="CU7:CW7"/>
    <mergeCell ref="CX7:CZ7"/>
    <mergeCell ref="DA7:DC7"/>
    <mergeCell ref="BU6:BU7"/>
    <mergeCell ref="CX8:CZ8"/>
    <mergeCell ref="BC7:BE7"/>
    <mergeCell ref="CO5:CQ6"/>
    <mergeCell ref="CR5:CT6"/>
    <mergeCell ref="BF5:BH6"/>
    <mergeCell ref="BI5:BK6"/>
    <mergeCell ref="BL5:BN6"/>
    <mergeCell ref="BO5:BQ6"/>
    <mergeCell ref="BR5:BT6"/>
    <mergeCell ref="CL5:CN8"/>
    <mergeCell ref="BF7:BH7"/>
    <mergeCell ref="BI7:BK7"/>
    <mergeCell ref="BL7:BN7"/>
    <mergeCell ref="BO7:BQ7"/>
    <mergeCell ref="BC5:BE6"/>
    <mergeCell ref="DD8:DF8"/>
    <mergeCell ref="C12:AI12"/>
    <mergeCell ref="AO12:BU12"/>
    <mergeCell ref="CA12:DG12"/>
    <mergeCell ref="BL8:BN8"/>
    <mergeCell ref="BO8:BQ8"/>
    <mergeCell ref="BR8:BT8"/>
    <mergeCell ref="CO8:CQ8"/>
    <mergeCell ref="CR8:CT8"/>
    <mergeCell ref="CU8:CW8"/>
    <mergeCell ref="AZ5:BB8"/>
    <mergeCell ref="N5:P8"/>
    <mergeCell ref="W16:X16"/>
    <mergeCell ref="Z16:AA16"/>
    <mergeCell ref="C14:O14"/>
    <mergeCell ref="AO14:BA14"/>
    <mergeCell ref="CA14:CM14"/>
    <mergeCell ref="D15:AM15"/>
    <mergeCell ref="AP15:BY15"/>
    <mergeCell ref="CB15:DK15"/>
    <mergeCell ref="DB16:DC16"/>
    <mergeCell ref="DE16:DF16"/>
    <mergeCell ref="DH16:DI16"/>
    <mergeCell ref="BS16:BT16"/>
    <mergeCell ref="BV16:BW16"/>
    <mergeCell ref="CA16:CF16"/>
    <mergeCell ref="CM16:CN16"/>
    <mergeCell ref="CO16:CP16"/>
    <mergeCell ref="CR16:CS16"/>
    <mergeCell ref="AR18:AV18"/>
    <mergeCell ref="AW18:AZ18"/>
    <mergeCell ref="CD18:CH18"/>
    <mergeCell ref="CI18:CL18"/>
    <mergeCell ref="CU16:CV16"/>
    <mergeCell ref="CX16:CY16"/>
    <mergeCell ref="CZ16:DA16"/>
    <mergeCell ref="BC16:BD16"/>
    <mergeCell ref="BF16:BG16"/>
    <mergeCell ref="BI16:BJ16"/>
    <mergeCell ref="BL16:BM16"/>
    <mergeCell ref="BN16:BO16"/>
    <mergeCell ref="BP16:BQ16"/>
    <mergeCell ref="AO16:AT16"/>
    <mergeCell ref="BA16:BB16"/>
    <mergeCell ref="BD19:BH19"/>
    <mergeCell ref="CP19:CT19"/>
    <mergeCell ref="G20:H20"/>
    <mergeCell ref="J20:K20"/>
    <mergeCell ref="M20:N20"/>
    <mergeCell ref="AS20:AT20"/>
    <mergeCell ref="AV20:AW20"/>
    <mergeCell ref="AY20:AZ20"/>
    <mergeCell ref="CE20:CF20"/>
    <mergeCell ref="AN26:BY26"/>
    <mergeCell ref="BZ26:DK26"/>
    <mergeCell ref="B27:AM27"/>
    <mergeCell ref="AN27:BY27"/>
    <mergeCell ref="BZ27:DK27"/>
    <mergeCell ref="CH20:CI20"/>
    <mergeCell ref="CK20:CL20"/>
    <mergeCell ref="B24:AM24"/>
    <mergeCell ref="AN24:BY24"/>
    <mergeCell ref="BZ24:DK24"/>
    <mergeCell ref="B25:AM25"/>
    <mergeCell ref="AN25:BY25"/>
    <mergeCell ref="BZ25:DK25"/>
    <mergeCell ref="AN30:BY30"/>
    <mergeCell ref="BZ30:DK30"/>
    <mergeCell ref="B31:AM31"/>
    <mergeCell ref="AN31:BY31"/>
    <mergeCell ref="BZ31:DK31"/>
    <mergeCell ref="B28:AM28"/>
    <mergeCell ref="AN28:BY28"/>
    <mergeCell ref="BZ28:DK28"/>
    <mergeCell ref="B29:AM29"/>
    <mergeCell ref="AN29:BY29"/>
    <mergeCell ref="BZ29:DK29"/>
    <mergeCell ref="AN34:BY34"/>
    <mergeCell ref="BZ34:DK34"/>
    <mergeCell ref="B35:AM35"/>
    <mergeCell ref="AN35:BY35"/>
    <mergeCell ref="BZ35:DK35"/>
    <mergeCell ref="B32:AM32"/>
    <mergeCell ref="AN32:BY32"/>
    <mergeCell ref="BZ32:DK32"/>
    <mergeCell ref="B33:AM33"/>
    <mergeCell ref="AN33:BY33"/>
    <mergeCell ref="BZ33:DK33"/>
    <mergeCell ref="AN36:BY36"/>
    <mergeCell ref="BZ36:DK36"/>
    <mergeCell ref="AC37:AD37"/>
    <mergeCell ref="AF37:AG37"/>
    <mergeCell ref="AI37:AJ37"/>
    <mergeCell ref="BO37:BP37"/>
    <mergeCell ref="BR37:BS37"/>
    <mergeCell ref="BU37:BV37"/>
    <mergeCell ref="DA37:DB37"/>
    <mergeCell ref="BG40:BT40"/>
    <mergeCell ref="CS40:DF40"/>
    <mergeCell ref="B47:AM47"/>
    <mergeCell ref="B48:AM48"/>
    <mergeCell ref="B49:AM49"/>
    <mergeCell ref="DD37:DE37"/>
    <mergeCell ref="DG37:DH37"/>
    <mergeCell ref="U38:AH38"/>
    <mergeCell ref="BG38:BT38"/>
    <mergeCell ref="CS38:DF38"/>
    <mergeCell ref="U39:AH39"/>
    <mergeCell ref="BG39:BT39"/>
    <mergeCell ref="CS39:DF39"/>
    <mergeCell ref="S3:S8"/>
    <mergeCell ref="T3:AH3"/>
    <mergeCell ref="W4:AH4"/>
    <mergeCell ref="T5:V8"/>
    <mergeCell ref="W5:AH8"/>
    <mergeCell ref="B50:AM50"/>
    <mergeCell ref="B51:AM51"/>
    <mergeCell ref="B52:AM52"/>
    <mergeCell ref="U40:AH40"/>
    <mergeCell ref="B36:AM36"/>
    <mergeCell ref="B34:AM34"/>
    <mergeCell ref="B30:AM30"/>
    <mergeCell ref="B26:AM26"/>
    <mergeCell ref="R19:V19"/>
    <mergeCell ref="F18:J18"/>
    <mergeCell ref="K18:N18"/>
    <mergeCell ref="AB16:AC16"/>
    <mergeCell ref="AD16:AE16"/>
    <mergeCell ref="AG16:AH16"/>
    <mergeCell ref="AJ16:AK16"/>
    <mergeCell ref="C16:H16"/>
    <mergeCell ref="O16:P16"/>
    <mergeCell ref="Q16:R16"/>
    <mergeCell ref="T16:U16"/>
  </mergeCells>
  <phoneticPr fontId="2"/>
  <dataValidations count="2">
    <dataValidation type="list" allowBlank="1" showInputMessage="1" showErrorMessage="1" sqref="B24:AM24" xr:uid="{34D4E339-82A9-4C37-882A-AD6B0208ED78}">
      <formula1>$B$47:$B$52</formula1>
    </dataValidation>
    <dataValidation type="list" allowBlank="1" showInputMessage="1" showErrorMessage="1" sqref="K18:N18" xr:uid="{AD2BEB33-1169-4C23-83D8-27CACCCCAE4B}">
      <formula1>"する。,願いたい。"</formula1>
    </dataValidation>
  </dataValidations>
  <printOptions horizontalCentered="1"/>
  <pageMargins left="0.78740157480314965" right="0.59055118110236227" top="0.78740157480314965" bottom="0.59055118110236227" header="0.51181102362204722" footer="0.39370078740157483"/>
  <pageSetup paperSize="9" orientation="portrait" blackAndWhite="1" horizontalDpi="300" verticalDpi="300" r:id="rId1"/>
  <headerFooter alignWithMargins="0"/>
  <colBreaks count="2" manualBreakCount="2">
    <brk id="39" max="38" man="1"/>
    <brk id="7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E8C5-32F2-46D4-B805-9FDCE31DB585}">
  <sheetPr>
    <tabColor theme="9" tint="0.39997558519241921"/>
  </sheetPr>
  <dimension ref="B1:DK52"/>
  <sheetViews>
    <sheetView showGridLines="0" view="pageBreakPreview" zoomScale="115" zoomScaleNormal="100" zoomScaleSheetLayoutView="115" workbookViewId="0">
      <selection activeCell="C12" sqref="C12:AI12"/>
    </sheetView>
  </sheetViews>
  <sheetFormatPr defaultRowHeight="13.5" x14ac:dyDescent="0.15"/>
  <cols>
    <col min="1" max="1" width="4.125" style="37" customWidth="1"/>
    <col min="2" max="2" width="8.125" style="37" customWidth="1"/>
    <col min="3" max="16" width="2.25" style="37" customWidth="1"/>
    <col min="17" max="24" width="2.125" style="37" customWidth="1"/>
    <col min="25" max="28" width="2.25" style="37" customWidth="1"/>
    <col min="29" max="38" width="2.125" style="37" customWidth="1"/>
    <col min="39" max="39" width="2.25" style="37" customWidth="1"/>
    <col min="40" max="40" width="8.125" style="37" customWidth="1"/>
    <col min="41" max="54" width="2.25" style="37" customWidth="1"/>
    <col min="55" max="62" width="2.125" style="37" customWidth="1"/>
    <col min="63" max="66" width="2.25" style="37" customWidth="1"/>
    <col min="67" max="76" width="2.125" style="37" customWidth="1"/>
    <col min="77" max="77" width="2.25" style="37" customWidth="1"/>
    <col min="78" max="78" width="8.125" style="37" customWidth="1"/>
    <col min="79" max="92" width="2.25" style="37" customWidth="1"/>
    <col min="93" max="100" width="2.125" style="37" customWidth="1"/>
    <col min="101" max="104" width="2.25" style="37" customWidth="1"/>
    <col min="105" max="114" width="2.125" style="37" customWidth="1"/>
    <col min="115" max="115" width="2.25" style="37" customWidth="1"/>
    <col min="116" max="333" width="9" style="37"/>
    <col min="334" max="334" width="8.125" style="37" customWidth="1"/>
    <col min="335" max="348" width="2.25" style="37" customWidth="1"/>
    <col min="349" max="356" width="2.125" style="37" customWidth="1"/>
    <col min="357" max="360" width="2.25" style="37" customWidth="1"/>
    <col min="361" max="370" width="2.125" style="37" customWidth="1"/>
    <col min="371" max="371" width="2.25" style="37" customWidth="1"/>
    <col min="372" max="589" width="9" style="37"/>
    <col min="590" max="590" width="8.125" style="37" customWidth="1"/>
    <col min="591" max="604" width="2.25" style="37" customWidth="1"/>
    <col min="605" max="612" width="2.125" style="37" customWidth="1"/>
    <col min="613" max="616" width="2.25" style="37" customWidth="1"/>
    <col min="617" max="626" width="2.125" style="37" customWidth="1"/>
    <col min="627" max="627" width="2.25" style="37" customWidth="1"/>
    <col min="628" max="845" width="9" style="37"/>
    <col min="846" max="846" width="8.125" style="37" customWidth="1"/>
    <col min="847" max="860" width="2.25" style="37" customWidth="1"/>
    <col min="861" max="868" width="2.125" style="37" customWidth="1"/>
    <col min="869" max="872" width="2.25" style="37" customWidth="1"/>
    <col min="873" max="882" width="2.125" style="37" customWidth="1"/>
    <col min="883" max="883" width="2.25" style="37" customWidth="1"/>
    <col min="884" max="1101" width="9" style="37"/>
    <col min="1102" max="1102" width="8.125" style="37" customWidth="1"/>
    <col min="1103" max="1116" width="2.25" style="37" customWidth="1"/>
    <col min="1117" max="1124" width="2.125" style="37" customWidth="1"/>
    <col min="1125" max="1128" width="2.25" style="37" customWidth="1"/>
    <col min="1129" max="1138" width="2.125" style="37" customWidth="1"/>
    <col min="1139" max="1139" width="2.25" style="37" customWidth="1"/>
    <col min="1140" max="1357" width="9" style="37"/>
    <col min="1358" max="1358" width="8.125" style="37" customWidth="1"/>
    <col min="1359" max="1372" width="2.25" style="37" customWidth="1"/>
    <col min="1373" max="1380" width="2.125" style="37" customWidth="1"/>
    <col min="1381" max="1384" width="2.25" style="37" customWidth="1"/>
    <col min="1385" max="1394" width="2.125" style="37" customWidth="1"/>
    <col min="1395" max="1395" width="2.25" style="37" customWidth="1"/>
    <col min="1396" max="1613" width="9" style="37"/>
    <col min="1614" max="1614" width="8.125" style="37" customWidth="1"/>
    <col min="1615" max="1628" width="2.25" style="37" customWidth="1"/>
    <col min="1629" max="1636" width="2.125" style="37" customWidth="1"/>
    <col min="1637" max="1640" width="2.25" style="37" customWidth="1"/>
    <col min="1641" max="1650" width="2.125" style="37" customWidth="1"/>
    <col min="1651" max="1651" width="2.25" style="37" customWidth="1"/>
    <col min="1652" max="1869" width="9" style="37"/>
    <col min="1870" max="1870" width="8.125" style="37" customWidth="1"/>
    <col min="1871" max="1884" width="2.25" style="37" customWidth="1"/>
    <col min="1885" max="1892" width="2.125" style="37" customWidth="1"/>
    <col min="1893" max="1896" width="2.25" style="37" customWidth="1"/>
    <col min="1897" max="1906" width="2.125" style="37" customWidth="1"/>
    <col min="1907" max="1907" width="2.25" style="37" customWidth="1"/>
    <col min="1908" max="2125" width="9" style="37"/>
    <col min="2126" max="2126" width="8.125" style="37" customWidth="1"/>
    <col min="2127" max="2140" width="2.25" style="37" customWidth="1"/>
    <col min="2141" max="2148" width="2.125" style="37" customWidth="1"/>
    <col min="2149" max="2152" width="2.25" style="37" customWidth="1"/>
    <col min="2153" max="2162" width="2.125" style="37" customWidth="1"/>
    <col min="2163" max="2163" width="2.25" style="37" customWidth="1"/>
    <col min="2164" max="2381" width="9" style="37"/>
    <col min="2382" max="2382" width="8.125" style="37" customWidth="1"/>
    <col min="2383" max="2396" width="2.25" style="37" customWidth="1"/>
    <col min="2397" max="2404" width="2.125" style="37" customWidth="1"/>
    <col min="2405" max="2408" width="2.25" style="37" customWidth="1"/>
    <col min="2409" max="2418" width="2.125" style="37" customWidth="1"/>
    <col min="2419" max="2419" width="2.25" style="37" customWidth="1"/>
    <col min="2420" max="2637" width="9" style="37"/>
    <col min="2638" max="2638" width="8.125" style="37" customWidth="1"/>
    <col min="2639" max="2652" width="2.25" style="37" customWidth="1"/>
    <col min="2653" max="2660" width="2.125" style="37" customWidth="1"/>
    <col min="2661" max="2664" width="2.25" style="37" customWidth="1"/>
    <col min="2665" max="2674" width="2.125" style="37" customWidth="1"/>
    <col min="2675" max="2675" width="2.25" style="37" customWidth="1"/>
    <col min="2676" max="2893" width="9" style="37"/>
    <col min="2894" max="2894" width="8.125" style="37" customWidth="1"/>
    <col min="2895" max="2908" width="2.25" style="37" customWidth="1"/>
    <col min="2909" max="2916" width="2.125" style="37" customWidth="1"/>
    <col min="2917" max="2920" width="2.25" style="37" customWidth="1"/>
    <col min="2921" max="2930" width="2.125" style="37" customWidth="1"/>
    <col min="2931" max="2931" width="2.25" style="37" customWidth="1"/>
    <col min="2932" max="3149" width="9" style="37"/>
    <col min="3150" max="3150" width="8.125" style="37" customWidth="1"/>
    <col min="3151" max="3164" width="2.25" style="37" customWidth="1"/>
    <col min="3165" max="3172" width="2.125" style="37" customWidth="1"/>
    <col min="3173" max="3176" width="2.25" style="37" customWidth="1"/>
    <col min="3177" max="3186" width="2.125" style="37" customWidth="1"/>
    <col min="3187" max="3187" width="2.25" style="37" customWidth="1"/>
    <col min="3188" max="3405" width="9" style="37"/>
    <col min="3406" max="3406" width="8.125" style="37" customWidth="1"/>
    <col min="3407" max="3420" width="2.25" style="37" customWidth="1"/>
    <col min="3421" max="3428" width="2.125" style="37" customWidth="1"/>
    <col min="3429" max="3432" width="2.25" style="37" customWidth="1"/>
    <col min="3433" max="3442" width="2.125" style="37" customWidth="1"/>
    <col min="3443" max="3443" width="2.25" style="37" customWidth="1"/>
    <col min="3444" max="3661" width="9" style="37"/>
    <col min="3662" max="3662" width="8.125" style="37" customWidth="1"/>
    <col min="3663" max="3676" width="2.25" style="37" customWidth="1"/>
    <col min="3677" max="3684" width="2.125" style="37" customWidth="1"/>
    <col min="3685" max="3688" width="2.25" style="37" customWidth="1"/>
    <col min="3689" max="3698" width="2.125" style="37" customWidth="1"/>
    <col min="3699" max="3699" width="2.25" style="37" customWidth="1"/>
    <col min="3700" max="3917" width="9" style="37"/>
    <col min="3918" max="3918" width="8.125" style="37" customWidth="1"/>
    <col min="3919" max="3932" width="2.25" style="37" customWidth="1"/>
    <col min="3933" max="3940" width="2.125" style="37" customWidth="1"/>
    <col min="3941" max="3944" width="2.25" style="37" customWidth="1"/>
    <col min="3945" max="3954" width="2.125" style="37" customWidth="1"/>
    <col min="3955" max="3955" width="2.25" style="37" customWidth="1"/>
    <col min="3956" max="4173" width="9" style="37"/>
    <col min="4174" max="4174" width="8.125" style="37" customWidth="1"/>
    <col min="4175" max="4188" width="2.25" style="37" customWidth="1"/>
    <col min="4189" max="4196" width="2.125" style="37" customWidth="1"/>
    <col min="4197" max="4200" width="2.25" style="37" customWidth="1"/>
    <col min="4201" max="4210" width="2.125" style="37" customWidth="1"/>
    <col min="4211" max="4211" width="2.25" style="37" customWidth="1"/>
    <col min="4212" max="4429" width="9" style="37"/>
    <col min="4430" max="4430" width="8.125" style="37" customWidth="1"/>
    <col min="4431" max="4444" width="2.25" style="37" customWidth="1"/>
    <col min="4445" max="4452" width="2.125" style="37" customWidth="1"/>
    <col min="4453" max="4456" width="2.25" style="37" customWidth="1"/>
    <col min="4457" max="4466" width="2.125" style="37" customWidth="1"/>
    <col min="4467" max="4467" width="2.25" style="37" customWidth="1"/>
    <col min="4468" max="4685" width="9" style="37"/>
    <col min="4686" max="4686" width="8.125" style="37" customWidth="1"/>
    <col min="4687" max="4700" width="2.25" style="37" customWidth="1"/>
    <col min="4701" max="4708" width="2.125" style="37" customWidth="1"/>
    <col min="4709" max="4712" width="2.25" style="37" customWidth="1"/>
    <col min="4713" max="4722" width="2.125" style="37" customWidth="1"/>
    <col min="4723" max="4723" width="2.25" style="37" customWidth="1"/>
    <col min="4724" max="4941" width="9" style="37"/>
    <col min="4942" max="4942" width="8.125" style="37" customWidth="1"/>
    <col min="4943" max="4956" width="2.25" style="37" customWidth="1"/>
    <col min="4957" max="4964" width="2.125" style="37" customWidth="1"/>
    <col min="4965" max="4968" width="2.25" style="37" customWidth="1"/>
    <col min="4969" max="4978" width="2.125" style="37" customWidth="1"/>
    <col min="4979" max="4979" width="2.25" style="37" customWidth="1"/>
    <col min="4980" max="5197" width="9" style="37"/>
    <col min="5198" max="5198" width="8.125" style="37" customWidth="1"/>
    <col min="5199" max="5212" width="2.25" style="37" customWidth="1"/>
    <col min="5213" max="5220" width="2.125" style="37" customWidth="1"/>
    <col min="5221" max="5224" width="2.25" style="37" customWidth="1"/>
    <col min="5225" max="5234" width="2.125" style="37" customWidth="1"/>
    <col min="5235" max="5235" width="2.25" style="37" customWidth="1"/>
    <col min="5236" max="5453" width="9" style="37"/>
    <col min="5454" max="5454" width="8.125" style="37" customWidth="1"/>
    <col min="5455" max="5468" width="2.25" style="37" customWidth="1"/>
    <col min="5469" max="5476" width="2.125" style="37" customWidth="1"/>
    <col min="5477" max="5480" width="2.25" style="37" customWidth="1"/>
    <col min="5481" max="5490" width="2.125" style="37" customWidth="1"/>
    <col min="5491" max="5491" width="2.25" style="37" customWidth="1"/>
    <col min="5492" max="5709" width="9" style="37"/>
    <col min="5710" max="5710" width="8.125" style="37" customWidth="1"/>
    <col min="5711" max="5724" width="2.25" style="37" customWidth="1"/>
    <col min="5725" max="5732" width="2.125" style="37" customWidth="1"/>
    <col min="5733" max="5736" width="2.25" style="37" customWidth="1"/>
    <col min="5737" max="5746" width="2.125" style="37" customWidth="1"/>
    <col min="5747" max="5747" width="2.25" style="37" customWidth="1"/>
    <col min="5748" max="5965" width="9" style="37"/>
    <col min="5966" max="5966" width="8.125" style="37" customWidth="1"/>
    <col min="5967" max="5980" width="2.25" style="37" customWidth="1"/>
    <col min="5981" max="5988" width="2.125" style="37" customWidth="1"/>
    <col min="5989" max="5992" width="2.25" style="37" customWidth="1"/>
    <col min="5993" max="6002" width="2.125" style="37" customWidth="1"/>
    <col min="6003" max="6003" width="2.25" style="37" customWidth="1"/>
    <col min="6004" max="6221" width="9" style="37"/>
    <col min="6222" max="6222" width="8.125" style="37" customWidth="1"/>
    <col min="6223" max="6236" width="2.25" style="37" customWidth="1"/>
    <col min="6237" max="6244" width="2.125" style="37" customWidth="1"/>
    <col min="6245" max="6248" width="2.25" style="37" customWidth="1"/>
    <col min="6249" max="6258" width="2.125" style="37" customWidth="1"/>
    <col min="6259" max="6259" width="2.25" style="37" customWidth="1"/>
    <col min="6260" max="6477" width="9" style="37"/>
    <col min="6478" max="6478" width="8.125" style="37" customWidth="1"/>
    <col min="6479" max="6492" width="2.25" style="37" customWidth="1"/>
    <col min="6493" max="6500" width="2.125" style="37" customWidth="1"/>
    <col min="6501" max="6504" width="2.25" style="37" customWidth="1"/>
    <col min="6505" max="6514" width="2.125" style="37" customWidth="1"/>
    <col min="6515" max="6515" width="2.25" style="37" customWidth="1"/>
    <col min="6516" max="6733" width="9" style="37"/>
    <col min="6734" max="6734" width="8.125" style="37" customWidth="1"/>
    <col min="6735" max="6748" width="2.25" style="37" customWidth="1"/>
    <col min="6749" max="6756" width="2.125" style="37" customWidth="1"/>
    <col min="6757" max="6760" width="2.25" style="37" customWidth="1"/>
    <col min="6761" max="6770" width="2.125" style="37" customWidth="1"/>
    <col min="6771" max="6771" width="2.25" style="37" customWidth="1"/>
    <col min="6772" max="6989" width="9" style="37"/>
    <col min="6990" max="6990" width="8.125" style="37" customWidth="1"/>
    <col min="6991" max="7004" width="2.25" style="37" customWidth="1"/>
    <col min="7005" max="7012" width="2.125" style="37" customWidth="1"/>
    <col min="7013" max="7016" width="2.25" style="37" customWidth="1"/>
    <col min="7017" max="7026" width="2.125" style="37" customWidth="1"/>
    <col min="7027" max="7027" width="2.25" style="37" customWidth="1"/>
    <col min="7028" max="7245" width="9" style="37"/>
    <col min="7246" max="7246" width="8.125" style="37" customWidth="1"/>
    <col min="7247" max="7260" width="2.25" style="37" customWidth="1"/>
    <col min="7261" max="7268" width="2.125" style="37" customWidth="1"/>
    <col min="7269" max="7272" width="2.25" style="37" customWidth="1"/>
    <col min="7273" max="7282" width="2.125" style="37" customWidth="1"/>
    <col min="7283" max="7283" width="2.25" style="37" customWidth="1"/>
    <col min="7284" max="7501" width="9" style="37"/>
    <col min="7502" max="7502" width="8.125" style="37" customWidth="1"/>
    <col min="7503" max="7516" width="2.25" style="37" customWidth="1"/>
    <col min="7517" max="7524" width="2.125" style="37" customWidth="1"/>
    <col min="7525" max="7528" width="2.25" style="37" customWidth="1"/>
    <col min="7529" max="7538" width="2.125" style="37" customWidth="1"/>
    <col min="7539" max="7539" width="2.25" style="37" customWidth="1"/>
    <col min="7540" max="7757" width="9" style="37"/>
    <col min="7758" max="7758" width="8.125" style="37" customWidth="1"/>
    <col min="7759" max="7772" width="2.25" style="37" customWidth="1"/>
    <col min="7773" max="7780" width="2.125" style="37" customWidth="1"/>
    <col min="7781" max="7784" width="2.25" style="37" customWidth="1"/>
    <col min="7785" max="7794" width="2.125" style="37" customWidth="1"/>
    <col min="7795" max="7795" width="2.25" style="37" customWidth="1"/>
    <col min="7796" max="8013" width="9" style="37"/>
    <col min="8014" max="8014" width="8.125" style="37" customWidth="1"/>
    <col min="8015" max="8028" width="2.25" style="37" customWidth="1"/>
    <col min="8029" max="8036" width="2.125" style="37" customWidth="1"/>
    <col min="8037" max="8040" width="2.25" style="37" customWidth="1"/>
    <col min="8041" max="8050" width="2.125" style="37" customWidth="1"/>
    <col min="8051" max="8051" width="2.25" style="37" customWidth="1"/>
    <col min="8052" max="8269" width="9" style="37"/>
    <col min="8270" max="8270" width="8.125" style="37" customWidth="1"/>
    <col min="8271" max="8284" width="2.25" style="37" customWidth="1"/>
    <col min="8285" max="8292" width="2.125" style="37" customWidth="1"/>
    <col min="8293" max="8296" width="2.25" style="37" customWidth="1"/>
    <col min="8297" max="8306" width="2.125" style="37" customWidth="1"/>
    <col min="8307" max="8307" width="2.25" style="37" customWidth="1"/>
    <col min="8308" max="8525" width="9" style="37"/>
    <col min="8526" max="8526" width="8.125" style="37" customWidth="1"/>
    <col min="8527" max="8540" width="2.25" style="37" customWidth="1"/>
    <col min="8541" max="8548" width="2.125" style="37" customWidth="1"/>
    <col min="8549" max="8552" width="2.25" style="37" customWidth="1"/>
    <col min="8553" max="8562" width="2.125" style="37" customWidth="1"/>
    <col min="8563" max="8563" width="2.25" style="37" customWidth="1"/>
    <col min="8564" max="8781" width="9" style="37"/>
    <col min="8782" max="8782" width="8.125" style="37" customWidth="1"/>
    <col min="8783" max="8796" width="2.25" style="37" customWidth="1"/>
    <col min="8797" max="8804" width="2.125" style="37" customWidth="1"/>
    <col min="8805" max="8808" width="2.25" style="37" customWidth="1"/>
    <col min="8809" max="8818" width="2.125" style="37" customWidth="1"/>
    <col min="8819" max="8819" width="2.25" style="37" customWidth="1"/>
    <col min="8820" max="9037" width="9" style="37"/>
    <col min="9038" max="9038" width="8.125" style="37" customWidth="1"/>
    <col min="9039" max="9052" width="2.25" style="37" customWidth="1"/>
    <col min="9053" max="9060" width="2.125" style="37" customWidth="1"/>
    <col min="9061" max="9064" width="2.25" style="37" customWidth="1"/>
    <col min="9065" max="9074" width="2.125" style="37" customWidth="1"/>
    <col min="9075" max="9075" width="2.25" style="37" customWidth="1"/>
    <col min="9076" max="9293" width="9" style="37"/>
    <col min="9294" max="9294" width="8.125" style="37" customWidth="1"/>
    <col min="9295" max="9308" width="2.25" style="37" customWidth="1"/>
    <col min="9309" max="9316" width="2.125" style="37" customWidth="1"/>
    <col min="9317" max="9320" width="2.25" style="37" customWidth="1"/>
    <col min="9321" max="9330" width="2.125" style="37" customWidth="1"/>
    <col min="9331" max="9331" width="2.25" style="37" customWidth="1"/>
    <col min="9332" max="9549" width="9" style="37"/>
    <col min="9550" max="9550" width="8.125" style="37" customWidth="1"/>
    <col min="9551" max="9564" width="2.25" style="37" customWidth="1"/>
    <col min="9565" max="9572" width="2.125" style="37" customWidth="1"/>
    <col min="9573" max="9576" width="2.25" style="37" customWidth="1"/>
    <col min="9577" max="9586" width="2.125" style="37" customWidth="1"/>
    <col min="9587" max="9587" width="2.25" style="37" customWidth="1"/>
    <col min="9588" max="9805" width="9" style="37"/>
    <col min="9806" max="9806" width="8.125" style="37" customWidth="1"/>
    <col min="9807" max="9820" width="2.25" style="37" customWidth="1"/>
    <col min="9821" max="9828" width="2.125" style="37" customWidth="1"/>
    <col min="9829" max="9832" width="2.25" style="37" customWidth="1"/>
    <col min="9833" max="9842" width="2.125" style="37" customWidth="1"/>
    <col min="9843" max="9843" width="2.25" style="37" customWidth="1"/>
    <col min="9844" max="10061" width="9" style="37"/>
    <col min="10062" max="10062" width="8.125" style="37" customWidth="1"/>
    <col min="10063" max="10076" width="2.25" style="37" customWidth="1"/>
    <col min="10077" max="10084" width="2.125" style="37" customWidth="1"/>
    <col min="10085" max="10088" width="2.25" style="37" customWidth="1"/>
    <col min="10089" max="10098" width="2.125" style="37" customWidth="1"/>
    <col min="10099" max="10099" width="2.25" style="37" customWidth="1"/>
    <col min="10100" max="10317" width="9" style="37"/>
    <col min="10318" max="10318" width="8.125" style="37" customWidth="1"/>
    <col min="10319" max="10332" width="2.25" style="37" customWidth="1"/>
    <col min="10333" max="10340" width="2.125" style="37" customWidth="1"/>
    <col min="10341" max="10344" width="2.25" style="37" customWidth="1"/>
    <col min="10345" max="10354" width="2.125" style="37" customWidth="1"/>
    <col min="10355" max="10355" width="2.25" style="37" customWidth="1"/>
    <col min="10356" max="10573" width="9" style="37"/>
    <col min="10574" max="10574" width="8.125" style="37" customWidth="1"/>
    <col min="10575" max="10588" width="2.25" style="37" customWidth="1"/>
    <col min="10589" max="10596" width="2.125" style="37" customWidth="1"/>
    <col min="10597" max="10600" width="2.25" style="37" customWidth="1"/>
    <col min="10601" max="10610" width="2.125" style="37" customWidth="1"/>
    <col min="10611" max="10611" width="2.25" style="37" customWidth="1"/>
    <col min="10612" max="10829" width="9" style="37"/>
    <col min="10830" max="10830" width="8.125" style="37" customWidth="1"/>
    <col min="10831" max="10844" width="2.25" style="37" customWidth="1"/>
    <col min="10845" max="10852" width="2.125" style="37" customWidth="1"/>
    <col min="10853" max="10856" width="2.25" style="37" customWidth="1"/>
    <col min="10857" max="10866" width="2.125" style="37" customWidth="1"/>
    <col min="10867" max="10867" width="2.25" style="37" customWidth="1"/>
    <col min="10868" max="11085" width="9" style="37"/>
    <col min="11086" max="11086" width="8.125" style="37" customWidth="1"/>
    <col min="11087" max="11100" width="2.25" style="37" customWidth="1"/>
    <col min="11101" max="11108" width="2.125" style="37" customWidth="1"/>
    <col min="11109" max="11112" width="2.25" style="37" customWidth="1"/>
    <col min="11113" max="11122" width="2.125" style="37" customWidth="1"/>
    <col min="11123" max="11123" width="2.25" style="37" customWidth="1"/>
    <col min="11124" max="11341" width="9" style="37"/>
    <col min="11342" max="11342" width="8.125" style="37" customWidth="1"/>
    <col min="11343" max="11356" width="2.25" style="37" customWidth="1"/>
    <col min="11357" max="11364" width="2.125" style="37" customWidth="1"/>
    <col min="11365" max="11368" width="2.25" style="37" customWidth="1"/>
    <col min="11369" max="11378" width="2.125" style="37" customWidth="1"/>
    <col min="11379" max="11379" width="2.25" style="37" customWidth="1"/>
    <col min="11380" max="11597" width="9" style="37"/>
    <col min="11598" max="11598" width="8.125" style="37" customWidth="1"/>
    <col min="11599" max="11612" width="2.25" style="37" customWidth="1"/>
    <col min="11613" max="11620" width="2.125" style="37" customWidth="1"/>
    <col min="11621" max="11624" width="2.25" style="37" customWidth="1"/>
    <col min="11625" max="11634" width="2.125" style="37" customWidth="1"/>
    <col min="11635" max="11635" width="2.25" style="37" customWidth="1"/>
    <col min="11636" max="11853" width="9" style="37"/>
    <col min="11854" max="11854" width="8.125" style="37" customWidth="1"/>
    <col min="11855" max="11868" width="2.25" style="37" customWidth="1"/>
    <col min="11869" max="11876" width="2.125" style="37" customWidth="1"/>
    <col min="11877" max="11880" width="2.25" style="37" customWidth="1"/>
    <col min="11881" max="11890" width="2.125" style="37" customWidth="1"/>
    <col min="11891" max="11891" width="2.25" style="37" customWidth="1"/>
    <col min="11892" max="12109" width="9" style="37"/>
    <col min="12110" max="12110" width="8.125" style="37" customWidth="1"/>
    <col min="12111" max="12124" width="2.25" style="37" customWidth="1"/>
    <col min="12125" max="12132" width="2.125" style="37" customWidth="1"/>
    <col min="12133" max="12136" width="2.25" style="37" customWidth="1"/>
    <col min="12137" max="12146" width="2.125" style="37" customWidth="1"/>
    <col min="12147" max="12147" width="2.25" style="37" customWidth="1"/>
    <col min="12148" max="12365" width="9" style="37"/>
    <col min="12366" max="12366" width="8.125" style="37" customWidth="1"/>
    <col min="12367" max="12380" width="2.25" style="37" customWidth="1"/>
    <col min="12381" max="12388" width="2.125" style="37" customWidth="1"/>
    <col min="12389" max="12392" width="2.25" style="37" customWidth="1"/>
    <col min="12393" max="12402" width="2.125" style="37" customWidth="1"/>
    <col min="12403" max="12403" width="2.25" style="37" customWidth="1"/>
    <col min="12404" max="12621" width="9" style="37"/>
    <col min="12622" max="12622" width="8.125" style="37" customWidth="1"/>
    <col min="12623" max="12636" width="2.25" style="37" customWidth="1"/>
    <col min="12637" max="12644" width="2.125" style="37" customWidth="1"/>
    <col min="12645" max="12648" width="2.25" style="37" customWidth="1"/>
    <col min="12649" max="12658" width="2.125" style="37" customWidth="1"/>
    <col min="12659" max="12659" width="2.25" style="37" customWidth="1"/>
    <col min="12660" max="12877" width="9" style="37"/>
    <col min="12878" max="12878" width="8.125" style="37" customWidth="1"/>
    <col min="12879" max="12892" width="2.25" style="37" customWidth="1"/>
    <col min="12893" max="12900" width="2.125" style="37" customWidth="1"/>
    <col min="12901" max="12904" width="2.25" style="37" customWidth="1"/>
    <col min="12905" max="12914" width="2.125" style="37" customWidth="1"/>
    <col min="12915" max="12915" width="2.25" style="37" customWidth="1"/>
    <col min="12916" max="13133" width="9" style="37"/>
    <col min="13134" max="13134" width="8.125" style="37" customWidth="1"/>
    <col min="13135" max="13148" width="2.25" style="37" customWidth="1"/>
    <col min="13149" max="13156" width="2.125" style="37" customWidth="1"/>
    <col min="13157" max="13160" width="2.25" style="37" customWidth="1"/>
    <col min="13161" max="13170" width="2.125" style="37" customWidth="1"/>
    <col min="13171" max="13171" width="2.25" style="37" customWidth="1"/>
    <col min="13172" max="13389" width="9" style="37"/>
    <col min="13390" max="13390" width="8.125" style="37" customWidth="1"/>
    <col min="13391" max="13404" width="2.25" style="37" customWidth="1"/>
    <col min="13405" max="13412" width="2.125" style="37" customWidth="1"/>
    <col min="13413" max="13416" width="2.25" style="37" customWidth="1"/>
    <col min="13417" max="13426" width="2.125" style="37" customWidth="1"/>
    <col min="13427" max="13427" width="2.25" style="37" customWidth="1"/>
    <col min="13428" max="13645" width="9" style="37"/>
    <col min="13646" max="13646" width="8.125" style="37" customWidth="1"/>
    <col min="13647" max="13660" width="2.25" style="37" customWidth="1"/>
    <col min="13661" max="13668" width="2.125" style="37" customWidth="1"/>
    <col min="13669" max="13672" width="2.25" style="37" customWidth="1"/>
    <col min="13673" max="13682" width="2.125" style="37" customWidth="1"/>
    <col min="13683" max="13683" width="2.25" style="37" customWidth="1"/>
    <col min="13684" max="13901" width="9" style="37"/>
    <col min="13902" max="13902" width="8.125" style="37" customWidth="1"/>
    <col min="13903" max="13916" width="2.25" style="37" customWidth="1"/>
    <col min="13917" max="13924" width="2.125" style="37" customWidth="1"/>
    <col min="13925" max="13928" width="2.25" style="37" customWidth="1"/>
    <col min="13929" max="13938" width="2.125" style="37" customWidth="1"/>
    <col min="13939" max="13939" width="2.25" style="37" customWidth="1"/>
    <col min="13940" max="14157" width="9" style="37"/>
    <col min="14158" max="14158" width="8.125" style="37" customWidth="1"/>
    <col min="14159" max="14172" width="2.25" style="37" customWidth="1"/>
    <col min="14173" max="14180" width="2.125" style="37" customWidth="1"/>
    <col min="14181" max="14184" width="2.25" style="37" customWidth="1"/>
    <col min="14185" max="14194" width="2.125" style="37" customWidth="1"/>
    <col min="14195" max="14195" width="2.25" style="37" customWidth="1"/>
    <col min="14196" max="14413" width="9" style="37"/>
    <col min="14414" max="14414" width="8.125" style="37" customWidth="1"/>
    <col min="14415" max="14428" width="2.25" style="37" customWidth="1"/>
    <col min="14429" max="14436" width="2.125" style="37" customWidth="1"/>
    <col min="14437" max="14440" width="2.25" style="37" customWidth="1"/>
    <col min="14441" max="14450" width="2.125" style="37" customWidth="1"/>
    <col min="14451" max="14451" width="2.25" style="37" customWidth="1"/>
    <col min="14452" max="14669" width="9" style="37"/>
    <col min="14670" max="14670" width="8.125" style="37" customWidth="1"/>
    <col min="14671" max="14684" width="2.25" style="37" customWidth="1"/>
    <col min="14685" max="14692" width="2.125" style="37" customWidth="1"/>
    <col min="14693" max="14696" width="2.25" style="37" customWidth="1"/>
    <col min="14697" max="14706" width="2.125" style="37" customWidth="1"/>
    <col min="14707" max="14707" width="2.25" style="37" customWidth="1"/>
    <col min="14708" max="14925" width="9" style="37"/>
    <col min="14926" max="14926" width="8.125" style="37" customWidth="1"/>
    <col min="14927" max="14940" width="2.25" style="37" customWidth="1"/>
    <col min="14941" max="14948" width="2.125" style="37" customWidth="1"/>
    <col min="14949" max="14952" width="2.25" style="37" customWidth="1"/>
    <col min="14953" max="14962" width="2.125" style="37" customWidth="1"/>
    <col min="14963" max="14963" width="2.25" style="37" customWidth="1"/>
    <col min="14964" max="15181" width="9" style="37"/>
    <col min="15182" max="15182" width="8.125" style="37" customWidth="1"/>
    <col min="15183" max="15196" width="2.25" style="37" customWidth="1"/>
    <col min="15197" max="15204" width="2.125" style="37" customWidth="1"/>
    <col min="15205" max="15208" width="2.25" style="37" customWidth="1"/>
    <col min="15209" max="15218" width="2.125" style="37" customWidth="1"/>
    <col min="15219" max="15219" width="2.25" style="37" customWidth="1"/>
    <col min="15220" max="15437" width="9" style="37"/>
    <col min="15438" max="15438" width="8.125" style="37" customWidth="1"/>
    <col min="15439" max="15452" width="2.25" style="37" customWidth="1"/>
    <col min="15453" max="15460" width="2.125" style="37" customWidth="1"/>
    <col min="15461" max="15464" width="2.25" style="37" customWidth="1"/>
    <col min="15465" max="15474" width="2.125" style="37" customWidth="1"/>
    <col min="15475" max="15475" width="2.25" style="37" customWidth="1"/>
    <col min="15476" max="15693" width="9" style="37"/>
    <col min="15694" max="15694" width="8.125" style="37" customWidth="1"/>
    <col min="15695" max="15708" width="2.25" style="37" customWidth="1"/>
    <col min="15709" max="15716" width="2.125" style="37" customWidth="1"/>
    <col min="15717" max="15720" width="2.25" style="37" customWidth="1"/>
    <col min="15721" max="15730" width="2.125" style="37" customWidth="1"/>
    <col min="15731" max="15731" width="2.25" style="37" customWidth="1"/>
    <col min="15732" max="15949" width="9" style="37"/>
    <col min="15950" max="15950" width="8.125" style="37" customWidth="1"/>
    <col min="15951" max="15964" width="2.25" style="37" customWidth="1"/>
    <col min="15965" max="15972" width="2.125" style="37" customWidth="1"/>
    <col min="15973" max="15976" width="2.25" style="37" customWidth="1"/>
    <col min="15977" max="15986" width="2.125" style="37" customWidth="1"/>
    <col min="15987" max="15987" width="2.25" style="37" customWidth="1"/>
    <col min="15988" max="16205" width="9" style="37"/>
    <col min="16206" max="16206" width="8.125" style="37" customWidth="1"/>
    <col min="16207" max="16220" width="2.25" style="37" customWidth="1"/>
    <col min="16221" max="16228" width="2.125" style="37" customWidth="1"/>
    <col min="16229" max="16232" width="2.25" style="37" customWidth="1"/>
    <col min="16233" max="16242" width="2.125" style="37" customWidth="1"/>
    <col min="16243" max="16243" width="2.25" style="37" customWidth="1"/>
    <col min="16244" max="16384" width="9" style="37"/>
  </cols>
  <sheetData>
    <row r="1" spans="2:115" x14ac:dyDescent="0.15">
      <c r="B1" s="36" t="s">
        <v>104</v>
      </c>
      <c r="AM1" s="38" t="s">
        <v>37</v>
      </c>
      <c r="AN1" s="36"/>
      <c r="BY1" s="38"/>
      <c r="BZ1" s="36"/>
      <c r="DK1" s="38"/>
    </row>
    <row r="3" spans="2:115" x14ac:dyDescent="0.15">
      <c r="O3" s="112"/>
      <c r="P3" s="112"/>
      <c r="Q3" s="112"/>
      <c r="R3" s="113"/>
      <c r="S3" s="187" t="s">
        <v>38</v>
      </c>
      <c r="T3" s="159" t="s">
        <v>68</v>
      </c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1"/>
      <c r="AI3" s="159" t="s">
        <v>39</v>
      </c>
      <c r="AJ3" s="160"/>
      <c r="AK3" s="160"/>
      <c r="AL3" s="161"/>
      <c r="AY3" s="178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CK3" s="178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</row>
    <row r="4" spans="2:115" ht="13.5" customHeight="1" x14ac:dyDescent="0.15">
      <c r="Q4" s="112"/>
      <c r="R4" s="113"/>
      <c r="S4" s="188"/>
      <c r="T4" s="185" t="s">
        <v>69</v>
      </c>
      <c r="U4" s="186"/>
      <c r="V4" s="186"/>
      <c r="W4" s="185" t="s">
        <v>105</v>
      </c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90"/>
      <c r="AI4" s="183" t="s">
        <v>40</v>
      </c>
      <c r="AJ4" s="39"/>
      <c r="AK4" s="40"/>
      <c r="AL4" s="41"/>
      <c r="AY4" s="178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82"/>
      <c r="BV4" s="114"/>
      <c r="BW4" s="114"/>
      <c r="BX4" s="114"/>
      <c r="CK4" s="178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82"/>
      <c r="DH4" s="114"/>
      <c r="DI4" s="114"/>
      <c r="DJ4" s="114"/>
    </row>
    <row r="5" spans="2:115" ht="22.5" customHeight="1" x14ac:dyDescent="0.15">
      <c r="N5" s="179"/>
      <c r="O5" s="179"/>
      <c r="P5" s="179"/>
      <c r="Q5" s="112"/>
      <c r="R5" s="113"/>
      <c r="S5" s="188"/>
      <c r="T5" s="191"/>
      <c r="U5" s="191"/>
      <c r="V5" s="191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3"/>
      <c r="AI5" s="184"/>
      <c r="AJ5" s="42"/>
      <c r="AK5" s="43"/>
      <c r="AL5" s="44"/>
      <c r="AY5" s="178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82"/>
      <c r="BV5" s="114"/>
      <c r="BW5" s="114"/>
      <c r="BX5" s="114"/>
      <c r="CK5" s="178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82"/>
      <c r="DH5" s="114"/>
      <c r="DI5" s="114"/>
      <c r="DJ5" s="114"/>
    </row>
    <row r="6" spans="2:115" ht="23.25" customHeight="1" x14ac:dyDescent="0.15">
      <c r="N6" s="179"/>
      <c r="O6" s="179"/>
      <c r="P6" s="179"/>
      <c r="Q6" s="112"/>
      <c r="R6" s="113"/>
      <c r="S6" s="188"/>
      <c r="T6" s="191"/>
      <c r="U6" s="191"/>
      <c r="V6" s="191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94"/>
      <c r="AI6" s="183" t="s">
        <v>41</v>
      </c>
      <c r="AJ6" s="39"/>
      <c r="AK6" s="40"/>
      <c r="AL6" s="41"/>
      <c r="AY6" s="178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82"/>
      <c r="BV6" s="114"/>
      <c r="BW6" s="114"/>
      <c r="BX6" s="114"/>
      <c r="CK6" s="178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82"/>
      <c r="DH6" s="114"/>
      <c r="DI6" s="114"/>
      <c r="DJ6" s="114"/>
    </row>
    <row r="7" spans="2:115" x14ac:dyDescent="0.15">
      <c r="N7" s="179"/>
      <c r="O7" s="179"/>
      <c r="P7" s="179"/>
      <c r="Q7" s="112"/>
      <c r="R7" s="113"/>
      <c r="S7" s="188"/>
      <c r="T7" s="191"/>
      <c r="U7" s="191"/>
      <c r="V7" s="191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94"/>
      <c r="AI7" s="184"/>
      <c r="AJ7" s="42"/>
      <c r="AK7" s="43"/>
      <c r="AL7" s="44"/>
      <c r="AY7" s="178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82"/>
      <c r="BV7" s="114"/>
      <c r="BW7" s="114"/>
      <c r="BX7" s="114"/>
      <c r="CK7" s="178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82"/>
      <c r="DH7" s="114"/>
      <c r="DI7" s="114"/>
      <c r="DJ7" s="114"/>
    </row>
    <row r="8" spans="2:115" s="111" customFormat="1" ht="42" customHeight="1" x14ac:dyDescent="0.15">
      <c r="N8" s="179"/>
      <c r="O8" s="179"/>
      <c r="P8" s="179"/>
      <c r="Q8" s="114"/>
      <c r="R8" s="115"/>
      <c r="S8" s="189"/>
      <c r="T8" s="191"/>
      <c r="U8" s="191"/>
      <c r="V8" s="191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46" t="s">
        <v>42</v>
      </c>
      <c r="AJ8" s="47"/>
      <c r="AK8" s="48"/>
      <c r="AL8" s="49"/>
      <c r="AY8" s="178"/>
      <c r="AZ8" s="179"/>
      <c r="BA8" s="179"/>
      <c r="BB8" s="17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16"/>
      <c r="BV8" s="114"/>
      <c r="BW8" s="114"/>
      <c r="BX8" s="114"/>
      <c r="CK8" s="178"/>
      <c r="CL8" s="179"/>
      <c r="CM8" s="179"/>
      <c r="CN8" s="17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16"/>
      <c r="DH8" s="114"/>
      <c r="DI8" s="114"/>
      <c r="DJ8" s="114"/>
    </row>
    <row r="10" spans="2:115" s="103" customFormat="1" ht="14.25" customHeight="1" x14ac:dyDescent="0.15">
      <c r="BY10" s="38" t="s">
        <v>62</v>
      </c>
      <c r="DK10" s="38" t="s">
        <v>63</v>
      </c>
    </row>
    <row r="11" spans="2:115" s="103" customFormat="1" ht="9" customHeight="1" x14ac:dyDescent="0.15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2"/>
      <c r="AN11" s="50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2"/>
      <c r="BZ11" s="50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2"/>
    </row>
    <row r="12" spans="2:115" s="103" customFormat="1" ht="18" customHeight="1" x14ac:dyDescent="0.15">
      <c r="B12" s="53"/>
      <c r="C12" s="174" t="str">
        <f>'入力(委)'!$C$2</f>
        <v>提出書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M12" s="54"/>
      <c r="AN12" s="53"/>
      <c r="AO12" s="174" t="str">
        <f>C12</f>
        <v>提出書</v>
      </c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Y12" s="54"/>
      <c r="BZ12" s="53"/>
      <c r="CA12" s="174" t="str">
        <f>C12</f>
        <v>提出書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K12" s="54"/>
    </row>
    <row r="13" spans="2:115" s="103" customFormat="1" ht="9" customHeight="1" x14ac:dyDescent="0.15">
      <c r="B13" s="53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6"/>
      <c r="AN13" s="53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6"/>
      <c r="BZ13" s="53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6"/>
    </row>
    <row r="14" spans="2:115" s="103" customFormat="1" ht="21" customHeight="1" x14ac:dyDescent="0.15">
      <c r="B14" s="57" t="s">
        <v>43</v>
      </c>
      <c r="C14" s="180" t="str">
        <f>'入力(委)'!$C$3</f>
        <v>37-X9999-01-11-01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81"/>
      <c r="P14" s="58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0"/>
      <c r="AN14" s="57" t="s">
        <v>43</v>
      </c>
      <c r="AO14" s="180" t="str">
        <f>C14</f>
        <v>37-X9999-01-11-01</v>
      </c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81"/>
      <c r="BB14" s="58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60"/>
      <c r="BZ14" s="57" t="s">
        <v>43</v>
      </c>
      <c r="CA14" s="180" t="str">
        <f>C14</f>
        <v>37-X9999-01-11-01</v>
      </c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81"/>
      <c r="CN14" s="58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60"/>
    </row>
    <row r="15" spans="2:115" s="99" customFormat="1" ht="21" customHeight="1" x14ac:dyDescent="0.15">
      <c r="B15" s="61" t="s">
        <v>44</v>
      </c>
      <c r="C15" s="102"/>
      <c r="D15" s="175" t="str">
        <f>CONCATENATE('入力(委)'!C4,'入力(委)'!C9)</f>
        <v>令和７年度[第37-X9999-01号]二級河川○○川○○整備事業工事に伴う測量業務委託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6"/>
      <c r="AN15" s="61" t="s">
        <v>44</v>
      </c>
      <c r="AO15" s="102"/>
      <c r="AP15" s="175" t="str">
        <f>D15</f>
        <v>令和７年度[第37-X9999-01号]二級河川○○川○○整備事業工事に伴う測量業務委託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6"/>
      <c r="BZ15" s="61" t="s">
        <v>44</v>
      </c>
      <c r="CA15" s="102"/>
      <c r="CB15" s="175" t="str">
        <f>D15</f>
        <v>令和７年度[第37-X9999-01号]二級河川○○川○○整備事業工事に伴う測量業務委託</v>
      </c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6"/>
    </row>
    <row r="16" spans="2:115" s="99" customFormat="1" ht="21" customHeight="1" x14ac:dyDescent="0.15">
      <c r="B16" s="64" t="s">
        <v>45</v>
      </c>
      <c r="C16" s="177">
        <f>'入力(委)'!$C$10</f>
        <v>10000000</v>
      </c>
      <c r="D16" s="167"/>
      <c r="E16" s="167"/>
      <c r="F16" s="167"/>
      <c r="G16" s="167"/>
      <c r="H16" s="167"/>
      <c r="I16" s="99" t="s">
        <v>66</v>
      </c>
      <c r="K16" s="65" t="s">
        <v>46</v>
      </c>
      <c r="L16" s="66"/>
      <c r="M16" s="66"/>
      <c r="N16" s="100"/>
      <c r="O16" s="167" t="s">
        <v>67</v>
      </c>
      <c r="P16" s="167"/>
      <c r="Q16" s="166" t="str">
        <f>MIDB('入力(委)'!C14,1,2)</f>
        <v>07</v>
      </c>
      <c r="R16" s="166"/>
      <c r="S16" s="66" t="s">
        <v>0</v>
      </c>
      <c r="T16" s="173" t="str">
        <f>MIDB('入力(委)'!C14,4,2)</f>
        <v>10</v>
      </c>
      <c r="U16" s="173"/>
      <c r="V16" s="102" t="s">
        <v>1</v>
      </c>
      <c r="W16" s="173" t="str">
        <f>MIDB('入力(委)'!C14,7,2)</f>
        <v>05</v>
      </c>
      <c r="X16" s="173"/>
      <c r="Y16" s="102" t="s">
        <v>2</v>
      </c>
      <c r="Z16" s="166" t="s">
        <v>47</v>
      </c>
      <c r="AA16" s="166"/>
      <c r="AB16" s="167" t="s">
        <v>67</v>
      </c>
      <c r="AC16" s="167"/>
      <c r="AD16" s="168" t="str">
        <f>IF('入力(委)'!C16="",MIDB('入力(委)'!C15,1,2),MIDB('入力(委)'!C16,1,2))</f>
        <v>08</v>
      </c>
      <c r="AE16" s="168"/>
      <c r="AF16" s="101" t="s">
        <v>0</v>
      </c>
      <c r="AG16" s="166" t="str">
        <f>IF('入力(委)'!C16="",MIDB('入力(委)'!C15,4,2),MIDB('入力(委)'!C16,4,2))</f>
        <v>03</v>
      </c>
      <c r="AH16" s="166"/>
      <c r="AI16" s="101" t="s">
        <v>1</v>
      </c>
      <c r="AJ16" s="166" t="str">
        <f>IF('入力(委)'!C16="",MIDB('入力(委)'!C15,7,2),MIDB('入力(委)'!C16,7,2))</f>
        <v>15</v>
      </c>
      <c r="AK16" s="166"/>
      <c r="AL16" s="66" t="s">
        <v>2</v>
      </c>
      <c r="AM16" s="69"/>
      <c r="AN16" s="64" t="s">
        <v>45</v>
      </c>
      <c r="AO16" s="177">
        <f>C16</f>
        <v>10000000</v>
      </c>
      <c r="AP16" s="167"/>
      <c r="AQ16" s="167"/>
      <c r="AR16" s="167"/>
      <c r="AS16" s="167"/>
      <c r="AT16" s="167"/>
      <c r="AU16" s="99" t="s">
        <v>66</v>
      </c>
      <c r="AW16" s="65" t="str">
        <f t="shared" ref="AW16:BX16" si="0">K16</f>
        <v>履行期間</v>
      </c>
      <c r="AX16" s="66"/>
      <c r="AY16" s="66"/>
      <c r="AZ16" s="100"/>
      <c r="BA16" s="167" t="str">
        <f t="shared" si="0"/>
        <v>令和</v>
      </c>
      <c r="BB16" s="167"/>
      <c r="BC16" s="166" t="str">
        <f t="shared" si="0"/>
        <v>07</v>
      </c>
      <c r="BD16" s="166"/>
      <c r="BE16" s="66" t="str">
        <f t="shared" si="0"/>
        <v>年</v>
      </c>
      <c r="BF16" s="173" t="str">
        <f t="shared" si="0"/>
        <v>10</v>
      </c>
      <c r="BG16" s="173"/>
      <c r="BH16" s="102" t="str">
        <f t="shared" si="0"/>
        <v>月</v>
      </c>
      <c r="BI16" s="173" t="str">
        <f t="shared" si="0"/>
        <v>05</v>
      </c>
      <c r="BJ16" s="173"/>
      <c r="BK16" s="102" t="str">
        <f t="shared" si="0"/>
        <v>日</v>
      </c>
      <c r="BL16" s="166" t="str">
        <f t="shared" si="0"/>
        <v>～</v>
      </c>
      <c r="BM16" s="166"/>
      <c r="BN16" s="167" t="str">
        <f t="shared" si="0"/>
        <v>令和</v>
      </c>
      <c r="BO16" s="167"/>
      <c r="BP16" s="166" t="str">
        <f t="shared" si="0"/>
        <v>08</v>
      </c>
      <c r="BQ16" s="166"/>
      <c r="BR16" s="101" t="str">
        <f t="shared" si="0"/>
        <v>年</v>
      </c>
      <c r="BS16" s="166" t="str">
        <f t="shared" si="0"/>
        <v>03</v>
      </c>
      <c r="BT16" s="166"/>
      <c r="BU16" s="101" t="str">
        <f t="shared" si="0"/>
        <v>月</v>
      </c>
      <c r="BV16" s="166" t="str">
        <f t="shared" si="0"/>
        <v>15</v>
      </c>
      <c r="BW16" s="166"/>
      <c r="BX16" s="66" t="str">
        <f t="shared" si="0"/>
        <v>日</v>
      </c>
      <c r="BY16" s="69"/>
      <c r="BZ16" s="64" t="s">
        <v>45</v>
      </c>
      <c r="CA16" s="177">
        <f>C16</f>
        <v>10000000</v>
      </c>
      <c r="CB16" s="167"/>
      <c r="CC16" s="167"/>
      <c r="CD16" s="167"/>
      <c r="CE16" s="167"/>
      <c r="CF16" s="167"/>
      <c r="CG16" s="99" t="s">
        <v>66</v>
      </c>
      <c r="CI16" s="65" t="str">
        <f t="shared" ref="CI16:DJ16" si="1">K16</f>
        <v>履行期間</v>
      </c>
      <c r="CJ16" s="66"/>
      <c r="CK16" s="66"/>
      <c r="CL16" s="100"/>
      <c r="CM16" s="167" t="str">
        <f t="shared" si="1"/>
        <v>令和</v>
      </c>
      <c r="CN16" s="167"/>
      <c r="CO16" s="166" t="str">
        <f t="shared" si="1"/>
        <v>07</v>
      </c>
      <c r="CP16" s="166"/>
      <c r="CQ16" s="66" t="str">
        <f t="shared" si="1"/>
        <v>年</v>
      </c>
      <c r="CR16" s="173" t="str">
        <f t="shared" si="1"/>
        <v>10</v>
      </c>
      <c r="CS16" s="173"/>
      <c r="CT16" s="102" t="str">
        <f t="shared" si="1"/>
        <v>月</v>
      </c>
      <c r="CU16" s="173" t="str">
        <f t="shared" si="1"/>
        <v>05</v>
      </c>
      <c r="CV16" s="173"/>
      <c r="CW16" s="102" t="str">
        <f t="shared" si="1"/>
        <v>日</v>
      </c>
      <c r="CX16" s="166" t="str">
        <f t="shared" si="1"/>
        <v>～</v>
      </c>
      <c r="CY16" s="166"/>
      <c r="CZ16" s="167" t="str">
        <f t="shared" si="1"/>
        <v>令和</v>
      </c>
      <c r="DA16" s="167"/>
      <c r="DB16" s="166" t="str">
        <f t="shared" si="1"/>
        <v>08</v>
      </c>
      <c r="DC16" s="166"/>
      <c r="DD16" s="101" t="str">
        <f t="shared" si="1"/>
        <v>年</v>
      </c>
      <c r="DE16" s="166" t="str">
        <f t="shared" si="1"/>
        <v>03</v>
      </c>
      <c r="DF16" s="166"/>
      <c r="DG16" s="101" t="str">
        <f t="shared" si="1"/>
        <v>月</v>
      </c>
      <c r="DH16" s="166" t="str">
        <f t="shared" si="1"/>
        <v>15</v>
      </c>
      <c r="DI16" s="166"/>
      <c r="DJ16" s="66" t="str">
        <f t="shared" si="1"/>
        <v>日</v>
      </c>
      <c r="DK16" s="69"/>
    </row>
    <row r="17" spans="2:115" s="103" customFormat="1" ht="12" x14ac:dyDescent="0.15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70"/>
      <c r="W17" s="70"/>
      <c r="X17" s="70"/>
      <c r="Y17" s="70"/>
      <c r="Z17" s="70"/>
      <c r="AA17" s="70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50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70"/>
      <c r="BI17" s="70"/>
      <c r="BJ17" s="70"/>
      <c r="BK17" s="70"/>
      <c r="BL17" s="70"/>
      <c r="BM17" s="70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2"/>
      <c r="BZ17" s="50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70"/>
      <c r="CU17" s="70"/>
      <c r="CV17" s="70"/>
      <c r="CW17" s="70"/>
      <c r="CX17" s="70"/>
      <c r="CY17" s="70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2"/>
    </row>
    <row r="18" spans="2:115" s="103" customFormat="1" ht="21" customHeight="1" x14ac:dyDescent="0.15">
      <c r="B18" s="73" t="s">
        <v>70</v>
      </c>
      <c r="C18" s="99"/>
      <c r="D18" s="99"/>
      <c r="E18" s="99"/>
      <c r="F18" s="162" t="str">
        <f>MIDB(C12,1,4)</f>
        <v>提出</v>
      </c>
      <c r="G18" s="162"/>
      <c r="H18" s="162"/>
      <c r="I18" s="162"/>
      <c r="J18" s="162"/>
      <c r="K18" s="172" t="s">
        <v>29</v>
      </c>
      <c r="L18" s="172"/>
      <c r="M18" s="172"/>
      <c r="N18" s="172"/>
      <c r="O18" s="99"/>
      <c r="P18" s="99"/>
      <c r="Q18" s="99"/>
      <c r="R18" s="99"/>
      <c r="S18" s="99"/>
      <c r="T18" s="99"/>
      <c r="V18" s="99"/>
      <c r="W18" s="99"/>
      <c r="X18" s="99"/>
      <c r="Y18" s="99"/>
      <c r="Z18" s="99"/>
      <c r="AA18" s="99"/>
      <c r="AB18" s="74"/>
      <c r="AC18" s="74"/>
      <c r="AD18" s="74"/>
      <c r="AE18" s="74"/>
      <c r="AF18" s="74"/>
      <c r="AG18" s="74"/>
      <c r="AH18" s="74"/>
      <c r="AI18" s="74"/>
      <c r="AJ18" s="99"/>
      <c r="AK18" s="99"/>
      <c r="AL18" s="99"/>
      <c r="AM18" s="56"/>
      <c r="AN18" s="73" t="s">
        <v>70</v>
      </c>
      <c r="AO18" s="99"/>
      <c r="AP18" s="99"/>
      <c r="AQ18" s="99"/>
      <c r="AR18" s="162" t="str">
        <f t="shared" ref="AR18" si="2">$F$18</f>
        <v>提出</v>
      </c>
      <c r="AS18" s="162"/>
      <c r="AT18" s="162"/>
      <c r="AU18" s="162"/>
      <c r="AV18" s="162"/>
      <c r="AW18" s="162" t="str">
        <f t="shared" ref="AW18" si="3">$K$18</f>
        <v>する。</v>
      </c>
      <c r="AX18" s="162"/>
      <c r="AY18" s="162"/>
      <c r="AZ18" s="162"/>
      <c r="BA18" s="99"/>
      <c r="BB18" s="99"/>
      <c r="BC18" s="99"/>
      <c r="BD18" s="99"/>
      <c r="BE18" s="99"/>
      <c r="BF18" s="99"/>
      <c r="BH18" s="99"/>
      <c r="BI18" s="99"/>
      <c r="BJ18" s="99"/>
      <c r="BK18" s="99"/>
      <c r="BL18" s="99"/>
      <c r="BM18" s="99"/>
      <c r="BN18" s="74"/>
      <c r="BO18" s="74"/>
      <c r="BP18" s="74"/>
      <c r="BQ18" s="74"/>
      <c r="BR18" s="74"/>
      <c r="BS18" s="74"/>
      <c r="BT18" s="74"/>
      <c r="BU18" s="74"/>
      <c r="BV18" s="99"/>
      <c r="BW18" s="99"/>
      <c r="BX18" s="99"/>
      <c r="BY18" s="56"/>
      <c r="BZ18" s="73" t="s">
        <v>70</v>
      </c>
      <c r="CA18" s="99"/>
      <c r="CB18" s="99"/>
      <c r="CC18" s="99"/>
      <c r="CD18" s="162" t="str">
        <f t="shared" ref="CD18" si="4">$F$18</f>
        <v>提出</v>
      </c>
      <c r="CE18" s="162"/>
      <c r="CF18" s="162"/>
      <c r="CG18" s="162"/>
      <c r="CH18" s="162"/>
      <c r="CI18" s="162" t="str">
        <f t="shared" ref="CI18" si="5">$K$18</f>
        <v>する。</v>
      </c>
      <c r="CJ18" s="162"/>
      <c r="CK18" s="162"/>
      <c r="CL18" s="162"/>
      <c r="CM18" s="99"/>
      <c r="CN18" s="99"/>
      <c r="CO18" s="99"/>
      <c r="CP18" s="99"/>
      <c r="CQ18" s="99"/>
      <c r="CR18" s="99"/>
      <c r="CT18" s="99"/>
      <c r="CU18" s="99"/>
      <c r="CV18" s="99"/>
      <c r="CW18" s="99"/>
      <c r="CX18" s="99"/>
      <c r="CY18" s="99"/>
      <c r="CZ18" s="74"/>
      <c r="DA18" s="74"/>
      <c r="DB18" s="74"/>
      <c r="DC18" s="74"/>
      <c r="DD18" s="74"/>
      <c r="DE18" s="74"/>
      <c r="DF18" s="74"/>
      <c r="DG18" s="74"/>
      <c r="DH18" s="99"/>
      <c r="DI18" s="99"/>
      <c r="DJ18" s="99"/>
      <c r="DK18" s="56"/>
    </row>
    <row r="19" spans="2:115" s="103" customFormat="1" ht="21" customHeight="1" x14ac:dyDescent="0.15">
      <c r="B19" s="53"/>
      <c r="R19" s="162"/>
      <c r="S19" s="162"/>
      <c r="T19" s="162"/>
      <c r="U19" s="162"/>
      <c r="V19" s="162"/>
      <c r="W19" s="75"/>
      <c r="X19" s="75"/>
      <c r="Y19" s="75"/>
      <c r="Z19" s="75"/>
      <c r="AA19" s="75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56"/>
      <c r="AN19" s="53"/>
      <c r="BD19" s="162"/>
      <c r="BE19" s="162"/>
      <c r="BF19" s="162"/>
      <c r="BG19" s="162"/>
      <c r="BH19" s="162"/>
      <c r="BI19" s="75"/>
      <c r="BJ19" s="75"/>
      <c r="BK19" s="75"/>
      <c r="BL19" s="75"/>
      <c r="BM19" s="75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56"/>
      <c r="BZ19" s="53"/>
      <c r="CP19" s="162"/>
      <c r="CQ19" s="162"/>
      <c r="CR19" s="162"/>
      <c r="CS19" s="162"/>
      <c r="CT19" s="162"/>
      <c r="CU19" s="75"/>
      <c r="CV19" s="75"/>
      <c r="CW19" s="75"/>
      <c r="CX19" s="75"/>
      <c r="CY19" s="75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56"/>
    </row>
    <row r="20" spans="2:115" s="99" customFormat="1" ht="21" customHeight="1" x14ac:dyDescent="0.15">
      <c r="B20" s="73"/>
      <c r="E20" s="99" t="s">
        <v>67</v>
      </c>
      <c r="G20" s="171"/>
      <c r="H20" s="171"/>
      <c r="I20" s="99" t="s">
        <v>0</v>
      </c>
      <c r="J20" s="171"/>
      <c r="K20" s="171"/>
      <c r="L20" s="99" t="s">
        <v>3</v>
      </c>
      <c r="M20" s="171"/>
      <c r="N20" s="171"/>
      <c r="O20" s="99" t="s">
        <v>48</v>
      </c>
      <c r="AM20" s="76"/>
      <c r="AN20" s="73"/>
      <c r="AQ20" s="99" t="s">
        <v>67</v>
      </c>
      <c r="AS20" s="170">
        <f>G20</f>
        <v>0</v>
      </c>
      <c r="AT20" s="170"/>
      <c r="AU20" s="99" t="s">
        <v>0</v>
      </c>
      <c r="AV20" s="170">
        <f>J20</f>
        <v>0</v>
      </c>
      <c r="AW20" s="170"/>
      <c r="AX20" s="99" t="s">
        <v>3</v>
      </c>
      <c r="AY20" s="170">
        <f>M20</f>
        <v>0</v>
      </c>
      <c r="AZ20" s="170"/>
      <c r="BA20" s="99" t="s">
        <v>48</v>
      </c>
      <c r="BY20" s="76"/>
      <c r="BZ20" s="73"/>
      <c r="CC20" s="99" t="s">
        <v>67</v>
      </c>
      <c r="CE20" s="170">
        <f>G20</f>
        <v>0</v>
      </c>
      <c r="CF20" s="170"/>
      <c r="CG20" s="99" t="s">
        <v>0</v>
      </c>
      <c r="CH20" s="170">
        <f>J20</f>
        <v>0</v>
      </c>
      <c r="CI20" s="170"/>
      <c r="CJ20" s="99" t="s">
        <v>3</v>
      </c>
      <c r="CK20" s="170">
        <f>M20</f>
        <v>0</v>
      </c>
      <c r="CL20" s="170"/>
      <c r="CM20" s="99" t="s">
        <v>48</v>
      </c>
      <c r="DK20" s="76"/>
    </row>
    <row r="21" spans="2:115" s="103" customFormat="1" ht="21" customHeight="1" x14ac:dyDescent="0.15">
      <c r="B21" s="53"/>
      <c r="R21" s="88" t="s">
        <v>49</v>
      </c>
      <c r="S21" s="99"/>
      <c r="T21" s="99"/>
      <c r="U21" s="99"/>
      <c r="V21" s="99"/>
      <c r="W21" s="99"/>
      <c r="X21" s="99"/>
      <c r="Y21" s="99" t="str">
        <f>'入力(委)'!C19</f>
        <v>株式会社○○○○</v>
      </c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76"/>
      <c r="AN21" s="53"/>
      <c r="BD21" s="99" t="str">
        <f>$R$21</f>
        <v>契約担当者名</v>
      </c>
      <c r="BE21" s="99"/>
      <c r="BF21" s="99"/>
      <c r="BG21" s="99"/>
      <c r="BH21" s="99"/>
      <c r="BI21" s="99"/>
      <c r="BJ21" s="99"/>
      <c r="BK21" s="99" t="str">
        <f>$Y$21</f>
        <v>株式会社○○○○</v>
      </c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76"/>
      <c r="BZ21" s="53"/>
      <c r="CP21" s="99" t="str">
        <f>$R$21</f>
        <v>契約担当者名</v>
      </c>
      <c r="CQ21" s="99"/>
      <c r="CR21" s="99"/>
      <c r="CS21" s="99"/>
      <c r="CT21" s="99"/>
      <c r="CU21" s="99"/>
      <c r="CV21" s="99"/>
      <c r="CW21" s="99" t="str">
        <f>$Y$21</f>
        <v>株式会社○○○○</v>
      </c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76"/>
    </row>
    <row r="22" spans="2:115" s="103" customFormat="1" ht="21" customHeight="1" x14ac:dyDescent="0.15">
      <c r="B22" s="53"/>
      <c r="R22" s="99" t="s">
        <v>50</v>
      </c>
      <c r="S22" s="99"/>
      <c r="T22" s="99"/>
      <c r="U22" s="99"/>
      <c r="V22" s="99"/>
      <c r="W22" s="99"/>
      <c r="X22" s="99"/>
      <c r="Y22" s="99"/>
      <c r="Z22" s="99" t="str">
        <f>'入力(委)'!C20</f>
        <v>○○　○○</v>
      </c>
      <c r="AA22" s="99"/>
      <c r="AB22" s="99"/>
      <c r="AC22" s="99"/>
      <c r="AD22" s="99"/>
      <c r="AE22" s="99"/>
      <c r="AF22" s="99"/>
      <c r="AG22" s="99"/>
      <c r="AH22" s="99"/>
      <c r="AI22" s="77"/>
      <c r="AJ22" s="99"/>
      <c r="AK22" s="99"/>
      <c r="AL22" s="99"/>
      <c r="AM22" s="76"/>
      <c r="AN22" s="53"/>
      <c r="BD22" s="99" t="str">
        <f>$R$22</f>
        <v>監督員名</v>
      </c>
      <c r="BE22" s="99"/>
      <c r="BF22" s="99"/>
      <c r="BG22" s="99"/>
      <c r="BH22" s="99"/>
      <c r="BI22" s="99"/>
      <c r="BJ22" s="99"/>
      <c r="BK22" s="99"/>
      <c r="BL22" s="99" t="str">
        <f>$Z$22</f>
        <v>○○　○○</v>
      </c>
      <c r="BM22" s="99"/>
      <c r="BN22" s="99"/>
      <c r="BO22" s="99"/>
      <c r="BP22" s="99"/>
      <c r="BQ22" s="99"/>
      <c r="BR22" s="99"/>
      <c r="BS22" s="99"/>
      <c r="BT22" s="99"/>
      <c r="BU22" s="77"/>
      <c r="BV22" s="99"/>
      <c r="BW22" s="99"/>
      <c r="BX22" s="99"/>
      <c r="BY22" s="76"/>
      <c r="BZ22" s="53"/>
      <c r="CP22" s="99" t="str">
        <f>$R$22</f>
        <v>監督員名</v>
      </c>
      <c r="CQ22" s="99"/>
      <c r="CR22" s="99"/>
      <c r="CS22" s="99"/>
      <c r="CT22" s="99"/>
      <c r="CU22" s="99"/>
      <c r="CV22" s="99"/>
      <c r="CW22" s="99"/>
      <c r="CX22" s="99" t="str">
        <f>$Z$22</f>
        <v>○○　○○</v>
      </c>
      <c r="CY22" s="99"/>
      <c r="CZ22" s="99"/>
      <c r="DA22" s="99"/>
      <c r="DB22" s="99"/>
      <c r="DC22" s="99"/>
      <c r="DD22" s="99"/>
      <c r="DE22" s="99"/>
      <c r="DF22" s="99"/>
      <c r="DG22" s="77"/>
      <c r="DH22" s="99"/>
      <c r="DI22" s="99"/>
      <c r="DJ22" s="99"/>
      <c r="DK22" s="76"/>
    </row>
    <row r="23" spans="2:115" s="103" customFormat="1" ht="21" customHeight="1" x14ac:dyDescent="0.15"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97" t="s">
        <v>51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8"/>
      <c r="AN23" s="78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97" t="str">
        <f>$R$23</f>
        <v>受注者名</v>
      </c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8"/>
      <c r="BZ23" s="78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97" t="str">
        <f>$R$23</f>
        <v>受注者名</v>
      </c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8"/>
    </row>
    <row r="24" spans="2:115" s="103" customFormat="1" ht="21" customHeight="1" x14ac:dyDescent="0.15">
      <c r="B24" s="209" t="s">
        <v>78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1"/>
      <c r="AN24" s="152" t="str">
        <f t="shared" ref="AN24" si="6">$B$24</f>
        <v>１．静岡県業務委託契約約款第１８条第４項により、別紙のとおり設計図書の変更を行うよう協議する。</v>
      </c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4"/>
      <c r="BZ24" s="152" t="str">
        <f t="shared" ref="BZ24" si="7">$B$24</f>
        <v>１．静岡県業務委託契約約款第１８条第４項により、別紙のとおり設計図書の変更を行うよう協議する。</v>
      </c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  <c r="DH24" s="153"/>
      <c r="DI24" s="153"/>
      <c r="DJ24" s="153"/>
      <c r="DK24" s="154"/>
    </row>
    <row r="25" spans="2:115" s="103" customFormat="1" ht="21" customHeight="1" x14ac:dyDescent="0.15">
      <c r="B25" s="163" t="s">
        <v>73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5"/>
      <c r="AN25" s="149" t="str">
        <f t="shared" ref="AN25" si="8">$B$25</f>
        <v>　１）設計変更内容</v>
      </c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1"/>
      <c r="BZ25" s="149" t="str">
        <f t="shared" ref="BZ25" si="9">$B$25</f>
        <v>　１）設計変更内容</v>
      </c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1"/>
    </row>
    <row r="26" spans="2:115" s="103" customFormat="1" ht="21" customHeight="1" x14ac:dyDescent="0.15">
      <c r="B26" s="163" t="s">
        <v>84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5"/>
      <c r="AN26" s="149" t="str">
        <f t="shared" ref="AN26" si="10">$B$26</f>
        <v>　　　路線測量　Ｌ＝0.1km増工する。　（別添に示す資料等による）</v>
      </c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1"/>
      <c r="BZ26" s="149" t="str">
        <f t="shared" ref="BZ26" si="11">$B$26</f>
        <v>　　　路線測量　Ｌ＝0.1km増工する。　（別添に示す資料等による）</v>
      </c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1"/>
    </row>
    <row r="27" spans="2:115" s="103" customFormat="1" ht="21" customHeight="1" x14ac:dyDescent="0.15"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5"/>
      <c r="AN27" s="149">
        <f t="shared" ref="AN27" si="12">$B$27</f>
        <v>0</v>
      </c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1"/>
      <c r="BZ27" s="149">
        <f t="shared" ref="BZ27" si="13">$B$27</f>
        <v>0</v>
      </c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1"/>
    </row>
    <row r="28" spans="2:115" s="103" customFormat="1" ht="21" customHeight="1" x14ac:dyDescent="0.1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5"/>
      <c r="AN28" s="149">
        <f>$B$28</f>
        <v>0</v>
      </c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1"/>
      <c r="BZ28" s="149">
        <f t="shared" ref="BZ28" si="14">$B$28</f>
        <v>0</v>
      </c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1"/>
    </row>
    <row r="29" spans="2:115" s="103" customFormat="1" ht="21" customHeight="1" x14ac:dyDescent="0.1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5"/>
      <c r="AN29" s="149">
        <f t="shared" ref="AN29" si="15">$B$29</f>
        <v>0</v>
      </c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1"/>
      <c r="BZ29" s="149">
        <f t="shared" ref="BZ29" si="16">$B$29</f>
        <v>0</v>
      </c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1"/>
    </row>
    <row r="30" spans="2:115" s="103" customFormat="1" ht="21" customHeight="1" x14ac:dyDescent="0.15">
      <c r="B30" s="163" t="s">
        <v>77</v>
      </c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5"/>
      <c r="AN30" s="149" t="str">
        <f t="shared" ref="AN30" si="17">$B$30</f>
        <v>２．本設計に係る変更概算金額（及び延長日数）については、下記のとおり協議する。</v>
      </c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1"/>
      <c r="BZ30" s="149" t="str">
        <f t="shared" ref="BZ30" si="18">$B$30</f>
        <v>２．本設計に係る変更概算金額（及び延長日数）については、下記のとおり協議する。</v>
      </c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1"/>
    </row>
    <row r="31" spans="2:115" s="103" customFormat="1" ht="21" customHeight="1" x14ac:dyDescent="0.15">
      <c r="B31" s="163" t="s">
        <v>85</v>
      </c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5"/>
      <c r="AN31" s="149" t="str">
        <f t="shared" ref="AN31" si="19">$B$31</f>
        <v>　１）直接工事費　約○○千円増</v>
      </c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1"/>
      <c r="BZ31" s="149" t="str">
        <f t="shared" ref="BZ31" si="20">$B$31</f>
        <v>　１）直接工事費　約○○千円増</v>
      </c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1"/>
    </row>
    <row r="32" spans="2:115" s="103" customFormat="1" ht="21" customHeight="1" x14ac:dyDescent="0.15">
      <c r="B32" s="163" t="s">
        <v>86</v>
      </c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5"/>
      <c r="AN32" s="149" t="str">
        <f t="shared" ref="AN32" si="21">$B$32</f>
        <v>　２）延長日数　○○日</v>
      </c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1"/>
      <c r="BZ32" s="149" t="str">
        <f t="shared" ref="BZ32" si="22">$B$32</f>
        <v>　２）延長日数　○○日</v>
      </c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1"/>
    </row>
    <row r="33" spans="2:115" s="103" customFormat="1" ht="21" customHeight="1" x14ac:dyDescent="0.15">
      <c r="B33" s="163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5"/>
      <c r="AN33" s="149">
        <f t="shared" ref="AN33" si="23">$B$33</f>
        <v>0</v>
      </c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1"/>
      <c r="BZ33" s="149">
        <f t="shared" ref="BZ33" si="24">$B$33</f>
        <v>0</v>
      </c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1"/>
    </row>
    <row r="34" spans="2:115" s="103" customFormat="1" ht="21" customHeight="1" x14ac:dyDescent="0.15">
      <c r="B34" s="201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49">
        <f t="shared" ref="AN34" si="25">$B$34</f>
        <v>0</v>
      </c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1"/>
      <c r="BZ34" s="149">
        <f t="shared" ref="BZ34" si="26">$B$34</f>
        <v>0</v>
      </c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1"/>
    </row>
    <row r="35" spans="2:115" s="103" customFormat="1" ht="21" customHeight="1" x14ac:dyDescent="0.15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149">
        <f t="shared" ref="AN35" si="27">$B$35</f>
        <v>0</v>
      </c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1"/>
      <c r="BZ35" s="149">
        <f t="shared" ref="BZ35" si="28">$B$35</f>
        <v>0</v>
      </c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1"/>
    </row>
    <row r="36" spans="2:115" s="103" customFormat="1" ht="21" customHeight="1" x14ac:dyDescent="0.15">
      <c r="B36" s="202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4"/>
      <c r="AN36" s="155">
        <f t="shared" ref="AN36" si="29">$B$36</f>
        <v>0</v>
      </c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7"/>
      <c r="BZ36" s="155">
        <f t="shared" ref="BZ36" si="30">$B$36</f>
        <v>0</v>
      </c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7"/>
    </row>
    <row r="37" spans="2:115" s="103" customFormat="1" ht="21" customHeight="1" x14ac:dyDescent="0.15">
      <c r="B37" s="73" t="s">
        <v>71</v>
      </c>
      <c r="C37" s="99"/>
      <c r="D37" s="99"/>
      <c r="E37" s="99"/>
      <c r="F37" s="99" t="s">
        <v>22</v>
      </c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V37" s="75"/>
      <c r="W37" s="75"/>
      <c r="X37" s="75"/>
      <c r="Y37" s="75"/>
      <c r="Z37" s="75"/>
      <c r="AA37" s="99" t="s">
        <v>67</v>
      </c>
      <c r="AB37" s="55"/>
      <c r="AC37" s="205"/>
      <c r="AD37" s="205"/>
      <c r="AE37" s="93" t="s">
        <v>0</v>
      </c>
      <c r="AF37" s="205"/>
      <c r="AG37" s="205"/>
      <c r="AH37" s="93" t="s">
        <v>3</v>
      </c>
      <c r="AI37" s="205"/>
      <c r="AJ37" s="205"/>
      <c r="AK37" s="99" t="s">
        <v>48</v>
      </c>
      <c r="AL37" s="99"/>
      <c r="AM37" s="82"/>
      <c r="AN37" s="73" t="str">
        <f t="shared" ref="AN37:AR38" si="31">B37</f>
        <v>　上記について、</v>
      </c>
      <c r="AO37" s="99"/>
      <c r="AP37" s="99"/>
      <c r="AQ37" s="99"/>
      <c r="AR37" s="99" t="str">
        <f t="shared" si="31"/>
        <v>承諾する。</v>
      </c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H37" s="75"/>
      <c r="BI37" s="75"/>
      <c r="BJ37" s="75"/>
      <c r="BK37" s="75"/>
      <c r="BL37" s="75"/>
      <c r="BM37" s="99" t="str">
        <f t="shared" ref="BM37:BW37" si="32">AA37</f>
        <v>令和</v>
      </c>
      <c r="BN37" s="55"/>
      <c r="BO37" s="158">
        <f t="shared" si="32"/>
        <v>0</v>
      </c>
      <c r="BP37" s="158"/>
      <c r="BQ37" s="99" t="str">
        <f t="shared" si="32"/>
        <v>年</v>
      </c>
      <c r="BR37" s="158">
        <f t="shared" si="32"/>
        <v>0</v>
      </c>
      <c r="BS37" s="158"/>
      <c r="BT37" s="99" t="str">
        <f t="shared" si="32"/>
        <v>月</v>
      </c>
      <c r="BU37" s="158">
        <f t="shared" si="32"/>
        <v>0</v>
      </c>
      <c r="BV37" s="158"/>
      <c r="BW37" s="99" t="str">
        <f t="shared" si="32"/>
        <v>日</v>
      </c>
      <c r="BX37" s="99"/>
      <c r="BY37" s="82"/>
      <c r="BZ37" s="73" t="str">
        <f t="shared" ref="BZ37:CD38" si="33">B37</f>
        <v>　上記について、</v>
      </c>
      <c r="CA37" s="99"/>
      <c r="CB37" s="99"/>
      <c r="CC37" s="99"/>
      <c r="CD37" s="99" t="str">
        <f t="shared" si="33"/>
        <v>承諾する。</v>
      </c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T37" s="75"/>
      <c r="CU37" s="75"/>
      <c r="CV37" s="75"/>
      <c r="CW37" s="75"/>
      <c r="CX37" s="75"/>
      <c r="CY37" s="99" t="str">
        <f t="shared" ref="CY37:DI37" si="34">AA37</f>
        <v>令和</v>
      </c>
      <c r="CZ37" s="55"/>
      <c r="DA37" s="158">
        <f t="shared" si="34"/>
        <v>0</v>
      </c>
      <c r="DB37" s="158"/>
      <c r="DC37" s="99" t="str">
        <f t="shared" si="34"/>
        <v>年</v>
      </c>
      <c r="DD37" s="158">
        <f t="shared" si="34"/>
        <v>0</v>
      </c>
      <c r="DE37" s="158"/>
      <c r="DF37" s="99" t="str">
        <f t="shared" si="34"/>
        <v>月</v>
      </c>
      <c r="DG37" s="158">
        <f t="shared" si="34"/>
        <v>0</v>
      </c>
      <c r="DH37" s="158"/>
      <c r="DI37" s="99" t="str">
        <f t="shared" si="34"/>
        <v>日</v>
      </c>
      <c r="DJ37" s="99"/>
      <c r="DK37" s="82"/>
    </row>
    <row r="38" spans="2:115" s="103" customFormat="1" ht="18" customHeight="1" x14ac:dyDescent="0.15">
      <c r="B38" s="53"/>
      <c r="F38" s="103" t="s">
        <v>17</v>
      </c>
      <c r="N38" s="99" t="s">
        <v>52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74"/>
      <c r="AJ38" s="74"/>
      <c r="AK38" s="74"/>
      <c r="AL38" s="74"/>
      <c r="AM38" s="82"/>
      <c r="AN38" s="53"/>
      <c r="AR38" s="103" t="str">
        <f t="shared" si="31"/>
        <v>受理する。</v>
      </c>
      <c r="AZ38" s="99" t="str">
        <f t="shared" ref="AZ38:AZ40" si="35">N38</f>
        <v>契約担当者名</v>
      </c>
      <c r="BG38" s="199">
        <f>U38</f>
        <v>0</v>
      </c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74"/>
      <c r="BV38" s="74"/>
      <c r="BW38" s="74"/>
      <c r="BX38" s="74"/>
      <c r="BY38" s="82"/>
      <c r="BZ38" s="53"/>
      <c r="CD38" s="103" t="str">
        <f t="shared" si="33"/>
        <v>受理する。</v>
      </c>
      <c r="CL38" s="99" t="str">
        <f t="shared" ref="CL38:CL40" si="36">N38</f>
        <v>契約担当者名</v>
      </c>
      <c r="CS38" s="199">
        <f>U38</f>
        <v>0</v>
      </c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74"/>
      <c r="DH38" s="74"/>
      <c r="DI38" s="74"/>
      <c r="DJ38" s="74"/>
      <c r="DK38" s="82"/>
    </row>
    <row r="39" spans="2:115" s="103" customFormat="1" ht="18" customHeight="1" x14ac:dyDescent="0.15">
      <c r="B39" s="53"/>
      <c r="F39" s="99"/>
      <c r="G39" s="99"/>
      <c r="H39" s="99"/>
      <c r="I39" s="99"/>
      <c r="N39" s="99" t="s">
        <v>50</v>
      </c>
      <c r="U39" s="197" t="str">
        <f>'入力(委)'!C17</f>
        <v>建設経済局技術調査課</v>
      </c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83"/>
      <c r="AJ39" s="74"/>
      <c r="AK39" s="74"/>
      <c r="AL39" s="74"/>
      <c r="AM39" s="82"/>
      <c r="AN39" s="53"/>
      <c r="AR39" s="99"/>
      <c r="AS39" s="99"/>
      <c r="AT39" s="99"/>
      <c r="AU39" s="99"/>
      <c r="AZ39" s="99" t="str">
        <f t="shared" si="35"/>
        <v>監督員名</v>
      </c>
      <c r="BG39" s="199" t="str">
        <f>U39</f>
        <v>建設経済局技術調査課</v>
      </c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83"/>
      <c r="BV39" s="74"/>
      <c r="BW39" s="74"/>
      <c r="BX39" s="74"/>
      <c r="BY39" s="82"/>
      <c r="BZ39" s="53"/>
      <c r="CD39" s="99"/>
      <c r="CE39" s="99"/>
      <c r="CF39" s="99"/>
      <c r="CG39" s="99"/>
      <c r="CL39" s="99" t="str">
        <f t="shared" si="36"/>
        <v>監督員名</v>
      </c>
      <c r="CS39" s="199" t="str">
        <f>U39</f>
        <v>建設経済局技術調査課</v>
      </c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83"/>
      <c r="DH39" s="74"/>
      <c r="DI39" s="74"/>
      <c r="DJ39" s="74"/>
      <c r="DK39" s="82"/>
    </row>
    <row r="40" spans="2:115" s="103" customFormat="1" ht="18" customHeight="1" x14ac:dyDescent="0.15">
      <c r="B40" s="5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 t="s">
        <v>51</v>
      </c>
      <c r="O40" s="87"/>
      <c r="P40" s="87"/>
      <c r="Q40" s="87"/>
      <c r="R40" s="87"/>
      <c r="S40" s="87"/>
      <c r="T40" s="87"/>
      <c r="U40" s="198" t="str">
        <f>'入力(委)'!C18</f>
        <v>○○　○○</v>
      </c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90"/>
      <c r="AJ40" s="90"/>
      <c r="AK40" s="90"/>
      <c r="AL40" s="90"/>
      <c r="AM40" s="82"/>
      <c r="AN40" s="53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8" t="str">
        <f t="shared" si="35"/>
        <v>受注者名</v>
      </c>
      <c r="BA40" s="87"/>
      <c r="BB40" s="87"/>
      <c r="BC40" s="87"/>
      <c r="BD40" s="87"/>
      <c r="BE40" s="87"/>
      <c r="BF40" s="87"/>
      <c r="BG40" s="200" t="str">
        <f>U40</f>
        <v>○○　○○</v>
      </c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90"/>
      <c r="BV40" s="90"/>
      <c r="BW40" s="90"/>
      <c r="BX40" s="90"/>
      <c r="BY40" s="82"/>
      <c r="BZ40" s="53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8" t="str">
        <f t="shared" si="36"/>
        <v>受注者名</v>
      </c>
      <c r="CM40" s="87"/>
      <c r="CN40" s="87"/>
      <c r="CO40" s="87"/>
      <c r="CP40" s="87"/>
      <c r="CQ40" s="87"/>
      <c r="CR40" s="87"/>
      <c r="CS40" s="200" t="str">
        <f>U40</f>
        <v>○○　○○</v>
      </c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90"/>
      <c r="DH40" s="90"/>
      <c r="DI40" s="90"/>
      <c r="DJ40" s="90"/>
      <c r="DK40" s="82"/>
    </row>
    <row r="41" spans="2:115" x14ac:dyDescent="0.1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</row>
    <row r="42" spans="2:115" s="103" customFormat="1" ht="12" x14ac:dyDescent="0.15">
      <c r="B42" s="53" t="s">
        <v>54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54"/>
      <c r="AN42" s="53" t="s">
        <v>54</v>
      </c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54"/>
      <c r="BZ42" s="53" t="s">
        <v>54</v>
      </c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54"/>
    </row>
    <row r="43" spans="2:115" s="103" customFormat="1" ht="12" x14ac:dyDescent="0.15">
      <c r="B43" s="53" t="s">
        <v>55</v>
      </c>
      <c r="Y43" s="89" t="s">
        <v>53</v>
      </c>
      <c r="AM43" s="54"/>
      <c r="AN43" s="53" t="s">
        <v>55</v>
      </c>
      <c r="BL43" s="89" t="s">
        <v>53</v>
      </c>
      <c r="BY43" s="54"/>
      <c r="BZ43" s="53" t="s">
        <v>55</v>
      </c>
      <c r="CW43" s="89" t="s">
        <v>53</v>
      </c>
      <c r="DK43" s="54"/>
    </row>
    <row r="44" spans="2:115" s="103" customFormat="1" ht="12" x14ac:dyDescent="0.15">
      <c r="B44" s="53" t="s">
        <v>56</v>
      </c>
      <c r="AM44" s="54"/>
      <c r="AN44" s="53" t="s">
        <v>56</v>
      </c>
      <c r="BY44" s="54"/>
      <c r="BZ44" s="53" t="s">
        <v>56</v>
      </c>
      <c r="DK44" s="54"/>
    </row>
    <row r="45" spans="2:115" x14ac:dyDescent="0.15"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6"/>
      <c r="AN45" s="84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6"/>
      <c r="BZ45" s="84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6"/>
    </row>
    <row r="46" spans="2:115" ht="14.25" thickBot="1" x14ac:dyDescent="0.2">
      <c r="B46" s="110" t="s">
        <v>89</v>
      </c>
    </row>
    <row r="47" spans="2:115" x14ac:dyDescent="0.15">
      <c r="B47" s="140" t="s">
        <v>78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2"/>
    </row>
    <row r="48" spans="2:115" x14ac:dyDescent="0.15">
      <c r="B48" s="143" t="s">
        <v>79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5"/>
    </row>
    <row r="49" spans="2:39" x14ac:dyDescent="0.15">
      <c r="B49" s="143" t="s">
        <v>80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5"/>
    </row>
    <row r="50" spans="2:39" x14ac:dyDescent="0.15">
      <c r="B50" s="143" t="s">
        <v>81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5"/>
    </row>
    <row r="51" spans="2:39" x14ac:dyDescent="0.15">
      <c r="B51" s="143" t="s">
        <v>82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5"/>
    </row>
    <row r="52" spans="2:39" ht="14.25" thickBot="1" x14ac:dyDescent="0.2">
      <c r="B52" s="146" t="s">
        <v>83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8"/>
    </row>
  </sheetData>
  <mergeCells count="192">
    <mergeCell ref="N5:P8"/>
    <mergeCell ref="AI6:AI7"/>
    <mergeCell ref="DA8:DC8"/>
    <mergeCell ref="DH3:DJ3"/>
    <mergeCell ref="T4:V4"/>
    <mergeCell ref="AI3:AL3"/>
    <mergeCell ref="AY3:AY8"/>
    <mergeCell ref="AZ3:BU3"/>
    <mergeCell ref="BV3:BX3"/>
    <mergeCell ref="AI4:AI5"/>
    <mergeCell ref="AZ4:BB4"/>
    <mergeCell ref="BC4:BE4"/>
    <mergeCell ref="BF4:BH4"/>
    <mergeCell ref="DG4:DG5"/>
    <mergeCell ref="CX7:CZ7"/>
    <mergeCell ref="DA7:DC7"/>
    <mergeCell ref="BU6:BU7"/>
    <mergeCell ref="CX8:CZ8"/>
    <mergeCell ref="AZ5:BB8"/>
    <mergeCell ref="BC5:BE6"/>
    <mergeCell ref="CO4:CQ4"/>
    <mergeCell ref="CR4:CT4"/>
    <mergeCell ref="CU4:CW4"/>
    <mergeCell ref="CX4:CZ4"/>
    <mergeCell ref="DA4:DC4"/>
    <mergeCell ref="BC8:BE8"/>
    <mergeCell ref="BF8:BH8"/>
    <mergeCell ref="BF7:BH7"/>
    <mergeCell ref="BI7:BK7"/>
    <mergeCell ref="BL7:BN7"/>
    <mergeCell ref="BO7:BQ7"/>
    <mergeCell ref="DD4:DF4"/>
    <mergeCell ref="BI4:BK4"/>
    <mergeCell ref="BL4:BN4"/>
    <mergeCell ref="BO4:BQ4"/>
    <mergeCell ref="BR4:BT4"/>
    <mergeCell ref="BU4:BU5"/>
    <mergeCell ref="CL4:CN4"/>
    <mergeCell ref="CK3:CK8"/>
    <mergeCell ref="CL3:DG3"/>
    <mergeCell ref="DG6:DG7"/>
    <mergeCell ref="CU5:CW6"/>
    <mergeCell ref="CX5:CZ6"/>
    <mergeCell ref="DA5:DC6"/>
    <mergeCell ref="DD5:DF6"/>
    <mergeCell ref="DD7:DF7"/>
    <mergeCell ref="BI8:BK8"/>
    <mergeCell ref="BR7:BT7"/>
    <mergeCell ref="CO7:CQ7"/>
    <mergeCell ref="CR7:CT7"/>
    <mergeCell ref="CU7:CW7"/>
    <mergeCell ref="DD8:DF8"/>
    <mergeCell ref="C12:AI12"/>
    <mergeCell ref="AO12:BU12"/>
    <mergeCell ref="CA12:DG12"/>
    <mergeCell ref="BL8:BN8"/>
    <mergeCell ref="BO8:BQ8"/>
    <mergeCell ref="BR8:BT8"/>
    <mergeCell ref="CO8:CQ8"/>
    <mergeCell ref="CR8:CT8"/>
    <mergeCell ref="CU8:CW8"/>
    <mergeCell ref="S3:S8"/>
    <mergeCell ref="T3:AH3"/>
    <mergeCell ref="W4:AH4"/>
    <mergeCell ref="T5:V8"/>
    <mergeCell ref="W5:AH8"/>
    <mergeCell ref="BC7:BE7"/>
    <mergeCell ref="CO5:CQ6"/>
    <mergeCell ref="CR5:CT6"/>
    <mergeCell ref="BF5:BH6"/>
    <mergeCell ref="BI5:BK6"/>
    <mergeCell ref="BL5:BN6"/>
    <mergeCell ref="BO5:BQ6"/>
    <mergeCell ref="BR5:BT6"/>
    <mergeCell ref="CL5:CN8"/>
    <mergeCell ref="T16:U16"/>
    <mergeCell ref="W16:X16"/>
    <mergeCell ref="Z16:AA16"/>
    <mergeCell ref="C14:O14"/>
    <mergeCell ref="AO14:BA14"/>
    <mergeCell ref="CA14:CM14"/>
    <mergeCell ref="D15:AM15"/>
    <mergeCell ref="AP15:BY15"/>
    <mergeCell ref="CB15:DK15"/>
    <mergeCell ref="DB16:DC16"/>
    <mergeCell ref="DE16:DF16"/>
    <mergeCell ref="DH16:DI16"/>
    <mergeCell ref="BS16:BT16"/>
    <mergeCell ref="BV16:BW16"/>
    <mergeCell ref="CA16:CF16"/>
    <mergeCell ref="CM16:CN16"/>
    <mergeCell ref="CO16:CP16"/>
    <mergeCell ref="CR16:CS16"/>
    <mergeCell ref="F18:J18"/>
    <mergeCell ref="K18:N18"/>
    <mergeCell ref="AR18:AV18"/>
    <mergeCell ref="AW18:AZ18"/>
    <mergeCell ref="CD18:CH18"/>
    <mergeCell ref="CI18:CL18"/>
    <mergeCell ref="CU16:CV16"/>
    <mergeCell ref="CX16:CY16"/>
    <mergeCell ref="CZ16:DA16"/>
    <mergeCell ref="BC16:BD16"/>
    <mergeCell ref="BF16:BG16"/>
    <mergeCell ref="BI16:BJ16"/>
    <mergeCell ref="BL16:BM16"/>
    <mergeCell ref="BN16:BO16"/>
    <mergeCell ref="BP16:BQ16"/>
    <mergeCell ref="AB16:AC16"/>
    <mergeCell ref="AD16:AE16"/>
    <mergeCell ref="AG16:AH16"/>
    <mergeCell ref="AJ16:AK16"/>
    <mergeCell ref="AO16:AT16"/>
    <mergeCell ref="BA16:BB16"/>
    <mergeCell ref="C16:H16"/>
    <mergeCell ref="O16:P16"/>
    <mergeCell ref="Q16:R16"/>
    <mergeCell ref="R19:V19"/>
    <mergeCell ref="BD19:BH19"/>
    <mergeCell ref="CP19:CT19"/>
    <mergeCell ref="G20:H20"/>
    <mergeCell ref="J20:K20"/>
    <mergeCell ref="M20:N20"/>
    <mergeCell ref="AS20:AT20"/>
    <mergeCell ref="AV20:AW20"/>
    <mergeCell ref="AY20:AZ20"/>
    <mergeCell ref="CE20:CF20"/>
    <mergeCell ref="B26:AM26"/>
    <mergeCell ref="AN26:BY26"/>
    <mergeCell ref="BZ26:DK26"/>
    <mergeCell ref="B27:AM27"/>
    <mergeCell ref="AN27:BY27"/>
    <mergeCell ref="BZ27:DK27"/>
    <mergeCell ref="CH20:CI20"/>
    <mergeCell ref="CK20:CL20"/>
    <mergeCell ref="B24:AM24"/>
    <mergeCell ref="AN24:BY24"/>
    <mergeCell ref="BZ24:DK24"/>
    <mergeCell ref="B25:AM25"/>
    <mergeCell ref="AN25:BY25"/>
    <mergeCell ref="BZ25:DK25"/>
    <mergeCell ref="B30:AM30"/>
    <mergeCell ref="AN30:BY30"/>
    <mergeCell ref="BZ30:DK30"/>
    <mergeCell ref="B31:AM31"/>
    <mergeCell ref="AN31:BY31"/>
    <mergeCell ref="BZ31:DK31"/>
    <mergeCell ref="B28:AM28"/>
    <mergeCell ref="AN28:BY28"/>
    <mergeCell ref="BZ28:DK28"/>
    <mergeCell ref="B29:AM29"/>
    <mergeCell ref="AN29:BY29"/>
    <mergeCell ref="BZ29:DK29"/>
    <mergeCell ref="B34:AM34"/>
    <mergeCell ref="AN34:BY34"/>
    <mergeCell ref="BZ34:DK34"/>
    <mergeCell ref="B35:AM35"/>
    <mergeCell ref="AN35:BY35"/>
    <mergeCell ref="BZ35:DK35"/>
    <mergeCell ref="B32:AM32"/>
    <mergeCell ref="AN32:BY32"/>
    <mergeCell ref="BZ32:DK32"/>
    <mergeCell ref="B33:AM33"/>
    <mergeCell ref="AN33:BY33"/>
    <mergeCell ref="BZ33:DK33"/>
    <mergeCell ref="DD37:DE37"/>
    <mergeCell ref="DG37:DH37"/>
    <mergeCell ref="U38:AH38"/>
    <mergeCell ref="BG38:BT38"/>
    <mergeCell ref="CS38:DF38"/>
    <mergeCell ref="U39:AH39"/>
    <mergeCell ref="BG39:BT39"/>
    <mergeCell ref="CS39:DF39"/>
    <mergeCell ref="B36:AM36"/>
    <mergeCell ref="AN36:BY36"/>
    <mergeCell ref="BZ36:DK36"/>
    <mergeCell ref="AC37:AD37"/>
    <mergeCell ref="AF37:AG37"/>
    <mergeCell ref="AI37:AJ37"/>
    <mergeCell ref="BO37:BP37"/>
    <mergeCell ref="BR37:BS37"/>
    <mergeCell ref="BU37:BV37"/>
    <mergeCell ref="DA37:DB37"/>
    <mergeCell ref="B50:AM50"/>
    <mergeCell ref="B51:AM51"/>
    <mergeCell ref="B52:AM52"/>
    <mergeCell ref="U40:AH40"/>
    <mergeCell ref="BG40:BT40"/>
    <mergeCell ref="CS40:DF40"/>
    <mergeCell ref="B47:AM47"/>
    <mergeCell ref="B48:AM48"/>
    <mergeCell ref="B49:AM49"/>
  </mergeCells>
  <phoneticPr fontId="2"/>
  <dataValidations count="2">
    <dataValidation type="list" allowBlank="1" showInputMessage="1" showErrorMessage="1" sqref="B24:AM24" xr:uid="{E462961D-03E4-45B2-97AB-22B573F31C60}">
      <formula1>$B$47:$B$52</formula1>
    </dataValidation>
    <dataValidation type="list" allowBlank="1" showInputMessage="1" showErrorMessage="1" sqref="K18:N18" xr:uid="{7CBA9B06-CC8B-421E-984A-31D454DEB283}">
      <formula1>"する。,願いたい。"</formula1>
    </dataValidation>
  </dataValidations>
  <printOptions horizontalCentered="1"/>
  <pageMargins left="0.78740157480314965" right="0.59055118110236227" top="0.78740157480314965" bottom="0.59055118110236227" header="0.51181102362204722" footer="0.39370078740157483"/>
  <pageSetup paperSize="9" orientation="portrait" blackAndWhite="1" horizontalDpi="300" verticalDpi="300" r:id="rId1"/>
  <headerFooter alignWithMargins="0"/>
  <colBreaks count="2" manualBreakCount="2">
    <brk id="39" max="38" man="1"/>
    <brk id="7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入力(委)</vt:lpstr>
      <vt:lpstr>鑑(委)</vt:lpstr>
      <vt:lpstr>業務計画書</vt:lpstr>
      <vt:lpstr>変更協議</vt:lpstr>
      <vt:lpstr>'鑑(委)'!Print_Area</vt:lpstr>
      <vt:lpstr>業務計画書!Print_Area</vt:lpstr>
      <vt:lpstr>'入力(委)'!Print_Area</vt:lpstr>
      <vt:lpstr>変更協議!Print_Area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土木システム</dc:creator>
  <cp:lastModifiedBy>Setup</cp:lastModifiedBy>
  <cp:lastPrinted>2025-10-23T05:01:26Z</cp:lastPrinted>
  <dcterms:created xsi:type="dcterms:W3CDTF">2005-01-19T04:30:34Z</dcterms:created>
  <dcterms:modified xsi:type="dcterms:W3CDTF">2025-12-26T06:33:56Z</dcterms:modified>
</cp:coreProperties>
</file>