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236" yWindow="180" windowWidth="28485" windowHeight="15030"/>
  </bookViews>
  <sheets>
    <sheet name="チェックリスト" sheetId="2" r:id="rId1"/>
    <sheet name="章単位チャート" sheetId="5" r:id="rId2"/>
    <sheet name="【参考】項目単位チャート（全）" sheetId="6" r:id="rId3"/>
    <sheet name="【参考】項目単位チャート ◎" sheetId="7" r:id="rId4"/>
  </sheets>
  <definedNames>
    <definedName name="入力リスト">チェックリスト!$M$7:$M$9</definedName>
    <definedName name="_xlnm._FilterDatabase" localSheetId="2" hidden="1">'【参考】項目単位チャート（全）'!$B$2:$E$116</definedName>
    <definedName name="_xlnm._FilterDatabase" localSheetId="3" hidden="1">'【参考】項目単位チャート ◎'!$B$2:$E$116</definedName>
    <definedName name="_xlnm._FilterDatabase" localSheetId="0" hidden="1">チェックリスト!$A$6:$K$121</definedName>
    <definedName name="_xlnm.Print_Titles" localSheetId="0">チェックリスト!$6:$6</definedName>
    <definedName name="_xlnm.Print_Area" localSheetId="1">章単位チャート!$B$1:$U$41</definedName>
  </definedNames>
  <calcPr calcId="191029" concurrentCalc="1"/>
  <customWorkbookViews>
    <customWorkbookView name="グラフ" guid="{55709150-1F8C-48F2-8159-EE8E171F6D9E}" includePrintSettings="0" includeHiddenRowCol="0" xWindow="132" yWindow="27" windowWidth="1653" windowHeight="1090" activeSheetId="5" showFormulaBar="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<sst xmlns="http://schemas.openxmlformats.org/spreadsheetml/2006/main" xmlns:r="http://schemas.openxmlformats.org/officeDocument/2006/relationships" count="179" uniqueCount="179">
  <si>
    <t>企業連携の場合、災害時だけでなく通常時も双方メリットが出るような取り組みを実施しているか</t>
    <rPh sb="0" eb="4">
      <t>キギョウレンケイ</t>
    </rPh>
    <rPh sb="5" eb="7">
      <t>バアイ</t>
    </rPh>
    <rPh sb="8" eb="11">
      <t>サイガイジ</t>
    </rPh>
    <rPh sb="16" eb="19">
      <t>ツウジョウジ</t>
    </rPh>
    <rPh sb="20" eb="22">
      <t>ソウホウ</t>
    </rPh>
    <rPh sb="27" eb="28">
      <t>デ</t>
    </rPh>
    <rPh sb="32" eb="33">
      <t>ト</t>
    </rPh>
    <rPh sb="34" eb="35">
      <t>ク</t>
    </rPh>
    <rPh sb="37" eb="39">
      <t>ジッシ</t>
    </rPh>
    <phoneticPr fontId="1"/>
  </si>
  <si>
    <t>自己評価</t>
    <rPh sb="0" eb="4">
      <t>ジコヒョウカ</t>
    </rPh>
    <phoneticPr fontId="1"/>
  </si>
  <si>
    <t>様式６</t>
  </si>
  <si>
    <t>ー</t>
  </si>
  <si>
    <t>項目</t>
    <rPh sb="0" eb="2">
      <t>コウモク</t>
    </rPh>
    <phoneticPr fontId="1"/>
  </si>
  <si>
    <t>IPAなどのサイトを定期的にチェックし、情報漏洩やサーバー被害などの情報を入手しているか</t>
    <rPh sb="10" eb="13">
      <t>テイキテキ</t>
    </rPh>
    <rPh sb="20" eb="22">
      <t>ジョウホウ</t>
    </rPh>
    <rPh sb="22" eb="24">
      <t>ロウエイ</t>
    </rPh>
    <rPh sb="29" eb="31">
      <t>ヒガイ</t>
    </rPh>
    <rPh sb="34" eb="36">
      <t>ジョウホウ</t>
    </rPh>
    <rPh sb="37" eb="39">
      <t>ニュウシュ</t>
    </rPh>
    <phoneticPr fontId="1"/>
  </si>
  <si>
    <t>定期的、または適宜必要となった対策を追加できるようにしているか</t>
    <rPh sb="0" eb="3">
      <t>テイキテキ</t>
    </rPh>
    <rPh sb="7" eb="9">
      <t>テキギ</t>
    </rPh>
    <rPh sb="9" eb="11">
      <t>ヒツヨウ</t>
    </rPh>
    <rPh sb="15" eb="17">
      <t>タイサク</t>
    </rPh>
    <rPh sb="18" eb="20">
      <t>ツイカ</t>
    </rPh>
    <phoneticPr fontId="1"/>
  </si>
  <si>
    <t>初動対応のために必要な防災関連備品やツール、対策を実施する環境の整備（事前対策）が検討できているか</t>
    <rPh sb="8" eb="10">
      <t>ヒツヨウ</t>
    </rPh>
    <rPh sb="11" eb="13">
      <t>ボウサイ</t>
    </rPh>
    <rPh sb="13" eb="15">
      <t>カンレン</t>
    </rPh>
    <rPh sb="15" eb="17">
      <t>ビヒン</t>
    </rPh>
    <rPh sb="22" eb="24">
      <t>タイサク</t>
    </rPh>
    <rPh sb="25" eb="27">
      <t>ジッシ</t>
    </rPh>
    <rPh sb="29" eb="31">
      <t>カンキョウ</t>
    </rPh>
    <rPh sb="32" eb="34">
      <t>セイビ</t>
    </rPh>
    <rPh sb="35" eb="39">
      <t>ジゼンタイサク</t>
    </rPh>
    <rPh sb="41" eb="43">
      <t>ケントウ</t>
    </rPh>
    <phoneticPr fontId="1"/>
  </si>
  <si>
    <t>必要な経営資源について、現地復旧の可能性があるものを明確にしているか</t>
    <rPh sb="0" eb="2">
      <t>ヒツヨウ</t>
    </rPh>
    <rPh sb="3" eb="5">
      <t>ケイエイ</t>
    </rPh>
    <rPh sb="5" eb="7">
      <t>シゲン</t>
    </rPh>
    <rPh sb="12" eb="16">
      <t>ゲンチフッキュウ</t>
    </rPh>
    <rPh sb="17" eb="20">
      <t>カノウセイ</t>
    </rPh>
    <rPh sb="26" eb="28">
      <t>メイカク</t>
    </rPh>
    <phoneticPr fontId="1"/>
  </si>
  <si>
    <t>3.04　経営資源の確保手段としての復旧・代替方針</t>
  </si>
  <si>
    <t>作成者　　：</t>
  </si>
  <si>
    <t>様式9</t>
  </si>
  <si>
    <t>BCMの基本方針について、危機発生時の優先順を意識して作成しているか</t>
    <rPh sb="4" eb="8">
      <t>キホンホウシン</t>
    </rPh>
    <rPh sb="13" eb="18">
      <t>キキハッセイジ</t>
    </rPh>
    <rPh sb="19" eb="21">
      <t>ユウセン</t>
    </rPh>
    <rPh sb="21" eb="22">
      <t>ジュン</t>
    </rPh>
    <rPh sb="23" eb="25">
      <t>イシキ</t>
    </rPh>
    <rPh sb="27" eb="29">
      <t>サクセイ</t>
    </rPh>
    <phoneticPr fontId="1"/>
  </si>
  <si>
    <t>情報セキュリティ対策内容を具体的に決め、周知徹底出来ているか（IPAの基本5か条など）</t>
    <rPh sb="0" eb="2">
      <t>ジョウホウ</t>
    </rPh>
    <rPh sb="8" eb="10">
      <t>タイサク</t>
    </rPh>
    <rPh sb="10" eb="12">
      <t>ナイヨウ</t>
    </rPh>
    <rPh sb="13" eb="16">
      <t>グタイテキ</t>
    </rPh>
    <rPh sb="17" eb="18">
      <t>キ</t>
    </rPh>
    <rPh sb="20" eb="26">
      <t>シュウチテッテイデキ</t>
    </rPh>
    <rPh sb="35" eb="37">
      <t>キホン</t>
    </rPh>
    <rPh sb="39" eb="40">
      <t>ジョウ</t>
    </rPh>
    <phoneticPr fontId="1"/>
  </si>
  <si>
    <t>様式3</t>
    <rPh sb="0" eb="2">
      <t>ヨウシキ</t>
    </rPh>
    <phoneticPr fontId="1"/>
  </si>
  <si>
    <t>経営資源毎の被害状況に応じ、現地復旧または代替復旧の選択方法は明確になっているか</t>
    <rPh sb="0" eb="4">
      <t>ケイエイシゲン</t>
    </rPh>
    <rPh sb="4" eb="5">
      <t>ゴト</t>
    </rPh>
    <rPh sb="6" eb="8">
      <t>ヒガイ</t>
    </rPh>
    <rPh sb="8" eb="10">
      <t>ジョウキョウ</t>
    </rPh>
    <rPh sb="11" eb="12">
      <t>オウ</t>
    </rPh>
    <rPh sb="14" eb="16">
      <t>ゲンチ</t>
    </rPh>
    <rPh sb="16" eb="18">
      <t>フッキュウ</t>
    </rPh>
    <rPh sb="21" eb="23">
      <t>ダイタイ</t>
    </rPh>
    <rPh sb="23" eb="25">
      <t>フッキュウ</t>
    </rPh>
    <rPh sb="26" eb="28">
      <t>センタク</t>
    </rPh>
    <rPh sb="28" eb="30">
      <t>ホウホウ</t>
    </rPh>
    <rPh sb="31" eb="33">
      <t>メイカク</t>
    </rPh>
    <phoneticPr fontId="1"/>
  </si>
  <si>
    <t>社内講師だけでなく、外部の研修などを取り入れ、スキル向上を図っているか</t>
    <rPh sb="0" eb="2">
      <t>シャナイ</t>
    </rPh>
    <rPh sb="2" eb="4">
      <t>コウシ</t>
    </rPh>
    <rPh sb="10" eb="12">
      <t>ガイブ</t>
    </rPh>
    <rPh sb="13" eb="15">
      <t>ケンシュウ</t>
    </rPh>
    <rPh sb="18" eb="19">
      <t>ト</t>
    </rPh>
    <rPh sb="20" eb="21">
      <t>イ</t>
    </rPh>
    <rPh sb="26" eb="28">
      <t>コウジョウ</t>
    </rPh>
    <rPh sb="29" eb="30">
      <t>ハカ</t>
    </rPh>
    <phoneticPr fontId="1"/>
  </si>
  <si>
    <t>情報セキュリティ被害が発生した場合の対応について、手順、体制などを整備・徹底できているか</t>
    <rPh sb="0" eb="2">
      <t>ジョウホウ</t>
    </rPh>
    <rPh sb="8" eb="10">
      <t>ヒガイ</t>
    </rPh>
    <rPh sb="11" eb="13">
      <t>ハッセイ</t>
    </rPh>
    <rPh sb="15" eb="17">
      <t>バアイ</t>
    </rPh>
    <rPh sb="18" eb="20">
      <t>タイオウ</t>
    </rPh>
    <rPh sb="25" eb="27">
      <t>テジュン</t>
    </rPh>
    <rPh sb="28" eb="30">
      <t>タイセイ</t>
    </rPh>
    <rPh sb="33" eb="35">
      <t>セイビ</t>
    </rPh>
    <rPh sb="36" eb="38">
      <t>テッテイ</t>
    </rPh>
    <phoneticPr fontId="1"/>
  </si>
  <si>
    <t>2.01　ＢＣＭの基本方針を示す</t>
  </si>
  <si>
    <t>3.02　業務に必要な経営資源を洗い出す</t>
  </si>
  <si>
    <t>4.01　初動対応手順と事前対策</t>
  </si>
  <si>
    <t>◎</t>
  </si>
  <si>
    <t>様式１</t>
  </si>
  <si>
    <t>〇</t>
  </si>
  <si>
    <t>△</t>
  </si>
  <si>
    <t>様式１４</t>
  </si>
  <si>
    <t>地震だけでなく、他の脅威についても取り組むことを明らかにしているか</t>
    <rPh sb="0" eb="2">
      <t>ジシン</t>
    </rPh>
    <rPh sb="8" eb="9">
      <t>タ</t>
    </rPh>
    <rPh sb="10" eb="12">
      <t>キョウイ</t>
    </rPh>
    <rPh sb="17" eb="18">
      <t>ト</t>
    </rPh>
    <rPh sb="19" eb="20">
      <t>ク</t>
    </rPh>
    <rPh sb="24" eb="25">
      <t>アキ</t>
    </rPh>
    <phoneticPr fontId="1"/>
  </si>
  <si>
    <t>情報セキュリティ対策の重要性を認識し、情報セキュリティガイドラインなどに基づき対策に取り組んでいるか</t>
    <rPh sb="0" eb="2">
      <t>ジョウホウ</t>
    </rPh>
    <rPh sb="8" eb="10">
      <t>タイサク</t>
    </rPh>
    <rPh sb="11" eb="14">
      <t>ジュウヨウセイ</t>
    </rPh>
    <rPh sb="15" eb="17">
      <t>ニンシキ</t>
    </rPh>
    <rPh sb="19" eb="21">
      <t>ジョウホウ</t>
    </rPh>
    <rPh sb="36" eb="37">
      <t>モト</t>
    </rPh>
    <rPh sb="39" eb="41">
      <t>タイサク</t>
    </rPh>
    <rPh sb="42" eb="43">
      <t>ト</t>
    </rPh>
    <rPh sb="44" eb="45">
      <t>ク</t>
    </rPh>
    <phoneticPr fontId="1"/>
  </si>
  <si>
    <t>感染防止のルールなどを決め、全員に周知・徹底するとともに、必要な記録などを残しているか</t>
    <rPh sb="0" eb="4">
      <t>カンセンボウシ</t>
    </rPh>
    <rPh sb="11" eb="12">
      <t>キ</t>
    </rPh>
    <rPh sb="14" eb="16">
      <t>ゼンイン</t>
    </rPh>
    <rPh sb="17" eb="19">
      <t>シュウチ</t>
    </rPh>
    <rPh sb="20" eb="22">
      <t>テッテイ</t>
    </rPh>
    <rPh sb="29" eb="31">
      <t>ヒツヨウ</t>
    </rPh>
    <rPh sb="32" eb="34">
      <t>キロク</t>
    </rPh>
    <rPh sb="37" eb="38">
      <t>ノコ</t>
    </rPh>
    <phoneticPr fontId="1"/>
  </si>
  <si>
    <t>情報セキュリティ対策状況を外部に公表しているか（セキュリティアクション一つ星、二つ星など）</t>
    <rPh sb="0" eb="2">
      <t>ジョウホウ</t>
    </rPh>
    <rPh sb="8" eb="10">
      <t>タイサク</t>
    </rPh>
    <rPh sb="10" eb="12">
      <t>ジョウキョウ</t>
    </rPh>
    <rPh sb="13" eb="15">
      <t>ガイブ</t>
    </rPh>
    <rPh sb="16" eb="18">
      <t>コウヒョウ</t>
    </rPh>
    <rPh sb="35" eb="36">
      <t>ヒト</t>
    </rPh>
    <rPh sb="37" eb="38">
      <t>ボシ</t>
    </rPh>
    <rPh sb="39" eb="40">
      <t>フタ</t>
    </rPh>
    <rPh sb="41" eb="42">
      <t>ボシ</t>
    </rPh>
    <phoneticPr fontId="1"/>
  </si>
  <si>
    <t>5.04　事業継続力の評価・見直し・改善</t>
  </si>
  <si>
    <t>様式１3</t>
  </si>
  <si>
    <t>様式１1</t>
  </si>
  <si>
    <t>業務再開に向けた手順や考え方を整理できているか</t>
    <rPh sb="0" eb="4">
      <t>ギョウムサイカイ</t>
    </rPh>
    <rPh sb="5" eb="6">
      <t>ム</t>
    </rPh>
    <rPh sb="8" eb="10">
      <t>テジュン</t>
    </rPh>
    <rPh sb="11" eb="12">
      <t>カンガ</t>
    </rPh>
    <rPh sb="13" eb="14">
      <t>カタ</t>
    </rPh>
    <rPh sb="15" eb="17">
      <t>セイリ</t>
    </rPh>
    <phoneticPr fontId="1"/>
  </si>
  <si>
    <t>予測できる災害（台風や洪水など）に対し、タイムラインを作成し、天気予報などの情報に合わせ、適切な対応を決めているか</t>
    <rPh sb="0" eb="2">
      <t>ヨソク</t>
    </rPh>
    <rPh sb="5" eb="7">
      <t>サイガイ</t>
    </rPh>
    <rPh sb="8" eb="10">
      <t>タイフウ</t>
    </rPh>
    <rPh sb="11" eb="13">
      <t>コウズイ</t>
    </rPh>
    <rPh sb="17" eb="18">
      <t>タイ</t>
    </rPh>
    <rPh sb="27" eb="29">
      <t>サクセイ</t>
    </rPh>
    <rPh sb="31" eb="35">
      <t>テンキヨホウ</t>
    </rPh>
    <rPh sb="38" eb="40">
      <t>ジョウホウ</t>
    </rPh>
    <rPh sb="41" eb="42">
      <t>ア</t>
    </rPh>
    <rPh sb="45" eb="47">
      <t>テキセツ</t>
    </rPh>
    <rPh sb="48" eb="50">
      <t>タイオウ</t>
    </rPh>
    <rPh sb="51" eb="52">
      <t>キ</t>
    </rPh>
    <phoneticPr fontId="1"/>
  </si>
  <si>
    <t>合計</t>
    <rPh sb="0" eb="2">
      <t>ゴウケイ</t>
    </rPh>
    <phoneticPr fontId="1"/>
  </si>
  <si>
    <t>No</t>
  </si>
  <si>
    <t>区分</t>
  </si>
  <si>
    <t>自己評価点</t>
    <rPh sb="0" eb="2">
      <t>ジコ</t>
    </rPh>
    <rPh sb="2" eb="5">
      <t>ヒョウカテン</t>
    </rPh>
    <phoneticPr fontId="1"/>
  </si>
  <si>
    <t>教育の実施計画の内容について、費用面等を踏まえ、確実に実施できるものとなっているか</t>
    <rPh sb="0" eb="2">
      <t>キョウイク</t>
    </rPh>
    <rPh sb="3" eb="5">
      <t>ジッシ</t>
    </rPh>
    <rPh sb="5" eb="7">
      <t>ケイカク</t>
    </rPh>
    <rPh sb="8" eb="10">
      <t>ナイヨウ</t>
    </rPh>
    <rPh sb="15" eb="17">
      <t>ヒヨウ</t>
    </rPh>
    <rPh sb="17" eb="18">
      <t>メン</t>
    </rPh>
    <rPh sb="18" eb="19">
      <t>トウ</t>
    </rPh>
    <rPh sb="20" eb="21">
      <t>フ</t>
    </rPh>
    <rPh sb="24" eb="26">
      <t>カクジツ</t>
    </rPh>
    <rPh sb="27" eb="29">
      <t>ジッシ</t>
    </rPh>
    <phoneticPr fontId="1"/>
  </si>
  <si>
    <t>本編 章</t>
    <rPh sb="0" eb="2">
      <t>ホンヘン</t>
    </rPh>
    <rPh sb="3" eb="4">
      <t>ショウ</t>
    </rPh>
    <phoneticPr fontId="1"/>
  </si>
  <si>
    <t>様式番号</t>
    <rPh sb="0" eb="4">
      <t>ヨウシキバンゴウ</t>
    </rPh>
    <phoneticPr fontId="1"/>
  </si>
  <si>
    <t>2.03　優先再開業務（重要業務）と再開時期・操業度を決める</t>
  </si>
  <si>
    <t>様式８</t>
  </si>
  <si>
    <t>1,はじめに</t>
  </si>
  <si>
    <t>様式２</t>
  </si>
  <si>
    <t>経営者自身がBCP・BCMの概要、必要性について理解しているか</t>
  </si>
  <si>
    <t>3.01　自社への脅威を洗い出し、事業への影響を知る</t>
  </si>
  <si>
    <t>3.03　経営資源の被害想定と減災対策の検討</t>
  </si>
  <si>
    <t>様式４</t>
  </si>
  <si>
    <t>様式５</t>
  </si>
  <si>
    <t>自社の経営資源が機能しない場合における、代替確保や他の企業との連携策などについて具体策が明確化されているか</t>
    <rPh sb="0" eb="2">
      <t>ジシャ</t>
    </rPh>
    <rPh sb="3" eb="7">
      <t>ケイエイシゲン</t>
    </rPh>
    <rPh sb="8" eb="10">
      <t>キノウ</t>
    </rPh>
    <rPh sb="13" eb="15">
      <t>バアイ</t>
    </rPh>
    <rPh sb="20" eb="22">
      <t>ダイガエ</t>
    </rPh>
    <rPh sb="22" eb="24">
      <t>カクホ</t>
    </rPh>
    <rPh sb="25" eb="26">
      <t>タ</t>
    </rPh>
    <rPh sb="27" eb="29">
      <t>キギョウ</t>
    </rPh>
    <rPh sb="31" eb="34">
      <t>レンケイサク</t>
    </rPh>
    <rPh sb="40" eb="43">
      <t>グタイサク</t>
    </rPh>
    <rPh sb="44" eb="46">
      <t>メイカク</t>
    </rPh>
    <rPh sb="46" eb="47">
      <t>カ</t>
    </rPh>
    <phoneticPr fontId="1"/>
  </si>
  <si>
    <t>様式７</t>
  </si>
  <si>
    <t>様式１２</t>
  </si>
  <si>
    <t>4.03　復旧・復興資金と事前対策資金の確保</t>
  </si>
  <si>
    <t>被害が壊滅な際における、事業変更や新たな事業創出について検討しているか</t>
    <rPh sb="6" eb="7">
      <t>サイ</t>
    </rPh>
    <rPh sb="12" eb="14">
      <t>ジギョウ</t>
    </rPh>
    <rPh sb="14" eb="16">
      <t>ヘンコウ</t>
    </rPh>
    <rPh sb="17" eb="18">
      <t>アラ</t>
    </rPh>
    <rPh sb="20" eb="22">
      <t>ジギョウ</t>
    </rPh>
    <rPh sb="22" eb="24">
      <t>ソウシュツ</t>
    </rPh>
    <phoneticPr fontId="1"/>
  </si>
  <si>
    <t>感染者が発生した場合の対応・手順・体制などを決めているか</t>
    <rPh sb="0" eb="3">
      <t>カンセンシャ</t>
    </rPh>
    <rPh sb="4" eb="6">
      <t>ハッセイ</t>
    </rPh>
    <rPh sb="8" eb="10">
      <t>バアイ</t>
    </rPh>
    <rPh sb="11" eb="13">
      <t>タイオウ</t>
    </rPh>
    <rPh sb="14" eb="16">
      <t>テジュン</t>
    </rPh>
    <rPh sb="17" eb="19">
      <t>タイセイ</t>
    </rPh>
    <rPh sb="22" eb="23">
      <t>キ</t>
    </rPh>
    <phoneticPr fontId="1"/>
  </si>
  <si>
    <t>4.04　優先業務の再開計画と実行管理</t>
  </si>
  <si>
    <t>様式１０</t>
  </si>
  <si>
    <t>5.02　教育と定着</t>
  </si>
  <si>
    <t>4.05　現地復旧の実施と事前対策</t>
  </si>
  <si>
    <t>6.01　感染症への対応</t>
  </si>
  <si>
    <t>地震に対する被害軽減のため、建物等の耐震化や免振、揺れによる転倒や落下防止を実施しているか</t>
    <rPh sb="0" eb="2">
      <t>ジシン</t>
    </rPh>
    <rPh sb="3" eb="4">
      <t>タイ</t>
    </rPh>
    <rPh sb="6" eb="10">
      <t>ヒガイケイゲン</t>
    </rPh>
    <rPh sb="14" eb="16">
      <t>タテモノ</t>
    </rPh>
    <rPh sb="16" eb="17">
      <t>トウ</t>
    </rPh>
    <rPh sb="18" eb="21">
      <t>タイシンカ</t>
    </rPh>
    <rPh sb="22" eb="24">
      <t>メンシン</t>
    </rPh>
    <rPh sb="25" eb="26">
      <t>ユ</t>
    </rPh>
    <rPh sb="30" eb="32">
      <t>テントウ</t>
    </rPh>
    <rPh sb="33" eb="35">
      <t>ラッカ</t>
    </rPh>
    <rPh sb="35" eb="37">
      <t>ボウシ</t>
    </rPh>
    <rPh sb="38" eb="40">
      <t>ジッシ</t>
    </rPh>
    <phoneticPr fontId="1"/>
  </si>
  <si>
    <t>3.05　業務手順の見直し・改善や事業構造の変革</t>
  </si>
  <si>
    <t>現預金含め、被災時に確保できる自己資金の金額が明確になっているか</t>
    <rPh sb="0" eb="3">
      <t>ゲンヨキン</t>
    </rPh>
    <rPh sb="3" eb="4">
      <t>フク</t>
    </rPh>
    <rPh sb="6" eb="9">
      <t>ヒサイジ</t>
    </rPh>
    <rPh sb="10" eb="12">
      <t>カクホ</t>
    </rPh>
    <rPh sb="15" eb="19">
      <t>ジコシキン</t>
    </rPh>
    <rPh sb="20" eb="22">
      <t>キンガク</t>
    </rPh>
    <rPh sb="23" eb="25">
      <t>メイカク</t>
    </rPh>
    <phoneticPr fontId="1"/>
  </si>
  <si>
    <t>感染症対策に取り組んでいるか</t>
    <rPh sb="0" eb="5">
      <t>カンセンショウタイサク</t>
    </rPh>
    <rPh sb="6" eb="7">
      <t>ト</t>
    </rPh>
    <rPh sb="8" eb="9">
      <t>ク</t>
    </rPh>
    <phoneticPr fontId="1"/>
  </si>
  <si>
    <t>業務再開計画の実施状況や課題・問題点などについて、必要メンバーで共有できているか</t>
    <rPh sb="0" eb="6">
      <t>ギョウムサイカイケイカク</t>
    </rPh>
    <rPh sb="7" eb="11">
      <t>ジッシジョウキョウ</t>
    </rPh>
    <rPh sb="12" eb="14">
      <t>カダイ</t>
    </rPh>
    <rPh sb="15" eb="18">
      <t>モンダイテン</t>
    </rPh>
    <rPh sb="25" eb="27">
      <t>ヒツヨウ</t>
    </rPh>
    <rPh sb="32" eb="34">
      <t>キョウユウ</t>
    </rPh>
    <phoneticPr fontId="1"/>
  </si>
  <si>
    <t>5.01　事前対策の実行計画作成と実行管理</t>
  </si>
  <si>
    <t>事前対策について、優先順位や実現時期などを考慮しながら洗い出しているか</t>
    <rPh sb="0" eb="4">
      <t>ジゼンタイサク</t>
    </rPh>
    <rPh sb="9" eb="11">
      <t>ユウセン</t>
    </rPh>
    <rPh sb="11" eb="13">
      <t>ジュンイ</t>
    </rPh>
    <rPh sb="14" eb="18">
      <t>ジツゲンジキ</t>
    </rPh>
    <rPh sb="21" eb="23">
      <t>コウリョ</t>
    </rPh>
    <rPh sb="27" eb="28">
      <t>アラ</t>
    </rPh>
    <rPh sb="29" eb="30">
      <t>ダ</t>
    </rPh>
    <phoneticPr fontId="1"/>
  </si>
  <si>
    <t>社内講師だけでなく、外部サービスを取り入れ、スキル向上を図っているか</t>
    <rPh sb="0" eb="2">
      <t>シャナイ</t>
    </rPh>
    <rPh sb="2" eb="4">
      <t>コウシ</t>
    </rPh>
    <rPh sb="10" eb="12">
      <t>ガイブ</t>
    </rPh>
    <rPh sb="17" eb="18">
      <t>ト</t>
    </rPh>
    <rPh sb="19" eb="20">
      <t>イ</t>
    </rPh>
    <rPh sb="25" eb="27">
      <t>コウジョウ</t>
    </rPh>
    <rPh sb="28" eb="29">
      <t>ハカ</t>
    </rPh>
    <phoneticPr fontId="1"/>
  </si>
  <si>
    <t>OS（Windows、MacOS等）のセキュリティアップデートを確実に実施しているか</t>
    <rPh sb="16" eb="17">
      <t>トウ</t>
    </rPh>
    <rPh sb="32" eb="34">
      <t>カクジツ</t>
    </rPh>
    <rPh sb="35" eb="37">
      <t>ジッシ</t>
    </rPh>
    <phoneticPr fontId="1"/>
  </si>
  <si>
    <t>避難誘導や場所、経路などが検討され、現場での点呼方法等を含めた周知・徹底がされているか</t>
    <rPh sb="0" eb="2">
      <t>ヒナン</t>
    </rPh>
    <rPh sb="2" eb="4">
      <t>ユウドウ</t>
    </rPh>
    <rPh sb="5" eb="7">
      <t>バショ</t>
    </rPh>
    <rPh sb="8" eb="10">
      <t>ケイロ</t>
    </rPh>
    <rPh sb="13" eb="15">
      <t>ケントウ</t>
    </rPh>
    <rPh sb="18" eb="20">
      <t>ゲンバ</t>
    </rPh>
    <rPh sb="22" eb="24">
      <t>テンコ</t>
    </rPh>
    <rPh sb="24" eb="26">
      <t>ホウホウ</t>
    </rPh>
    <rPh sb="26" eb="27">
      <t>トウ</t>
    </rPh>
    <rPh sb="28" eb="29">
      <t>フク</t>
    </rPh>
    <rPh sb="31" eb="33">
      <t>シュウチ</t>
    </rPh>
    <rPh sb="34" eb="36">
      <t>テッテイ</t>
    </rPh>
    <phoneticPr fontId="1"/>
  </si>
  <si>
    <t>ネットワーク機器用ソフトウェア（ファームウェア）の最新化を実施しているか</t>
    <rPh sb="29" eb="31">
      <t>ジッシ</t>
    </rPh>
    <phoneticPr fontId="1"/>
  </si>
  <si>
    <r>
      <t>重要業務</t>
    </r>
    <r>
      <rPr>
        <sz val="10"/>
        <color auto="1"/>
        <rFont val="游ゴシック"/>
      </rPr>
      <t>について、災害協定等で取り決めた業務を含めているか</t>
    </r>
    <rPh sb="0" eb="2">
      <t>ジュウヨウ</t>
    </rPh>
    <rPh sb="2" eb="4">
      <t>ギョウム</t>
    </rPh>
    <rPh sb="9" eb="13">
      <t>サイガイキョウテイ</t>
    </rPh>
    <rPh sb="13" eb="14">
      <t>トウ</t>
    </rPh>
    <rPh sb="15" eb="16">
      <t>ト</t>
    </rPh>
    <rPh sb="17" eb="18">
      <t>キ</t>
    </rPh>
    <rPh sb="20" eb="22">
      <t>ギョウム</t>
    </rPh>
    <rPh sb="23" eb="24">
      <t>フク</t>
    </rPh>
    <phoneticPr fontId="1"/>
  </si>
  <si>
    <t>BCP・BCMを社員育成に利用しているか</t>
    <rPh sb="8" eb="10">
      <t>シャイン</t>
    </rPh>
    <rPh sb="10" eb="12">
      <t>イクセイ</t>
    </rPh>
    <rPh sb="13" eb="15">
      <t>リヨウ</t>
    </rPh>
    <phoneticPr fontId="1"/>
  </si>
  <si>
    <t>最新のサイバー攻撃の最新の手口や対応策を定期的に入手し、周知しているか</t>
    <rPh sb="0" eb="2">
      <t>サイシン</t>
    </rPh>
    <rPh sb="7" eb="9">
      <t>コウゲキ</t>
    </rPh>
    <rPh sb="10" eb="12">
      <t>サイシン</t>
    </rPh>
    <rPh sb="13" eb="15">
      <t>テグチ</t>
    </rPh>
    <rPh sb="16" eb="19">
      <t>タイオウサク</t>
    </rPh>
    <rPh sb="20" eb="23">
      <t>テイキテキ</t>
    </rPh>
    <rPh sb="24" eb="26">
      <t>ニュウシュ</t>
    </rPh>
    <rPh sb="28" eb="30">
      <t>シュウチ</t>
    </rPh>
    <phoneticPr fontId="1"/>
  </si>
  <si>
    <t>事業継続力強化計画（単独・連携）の認証を取得しているか（中小企業庁：https://www.chusho.meti.go.jp/keiei/antei/bousai/keizokuryoku.htm）</t>
    <rPh sb="0" eb="5">
      <t>ジギョウケイゾクリョク</t>
    </rPh>
    <rPh sb="5" eb="9">
      <t>キョウカケイカク</t>
    </rPh>
    <rPh sb="13" eb="15">
      <t>レンケイ</t>
    </rPh>
    <rPh sb="17" eb="19">
      <t>ニンショウ</t>
    </rPh>
    <rPh sb="20" eb="22">
      <t>シュトク</t>
    </rPh>
    <rPh sb="28" eb="30">
      <t>チュウショウ</t>
    </rPh>
    <rPh sb="30" eb="33">
      <t>キギョウチョウ</t>
    </rPh>
    <phoneticPr fontId="1"/>
  </si>
  <si>
    <t>感染症をBCP、BCMの脅威として考慮しているか</t>
    <rPh sb="0" eb="3">
      <t>カンセンショウ</t>
    </rPh>
    <rPh sb="12" eb="14">
      <t>キョウイ</t>
    </rPh>
    <rPh sb="17" eb="19">
      <t>コウリョ</t>
    </rPh>
    <phoneticPr fontId="1"/>
  </si>
  <si>
    <t>4.02　被災状況、経営資源の被害状況の把握</t>
  </si>
  <si>
    <t>作成年月日：</t>
  </si>
  <si>
    <t>5.03　演習と訓練</t>
  </si>
  <si>
    <t>6.02　サイバー犯罪への対応</t>
  </si>
  <si>
    <t>小計</t>
    <rPh sb="0" eb="2">
      <t>ショウケイ</t>
    </rPh>
    <phoneticPr fontId="1"/>
  </si>
  <si>
    <t>自社のビジネスモデル（業務フローなど）を見える化し、社員に周知しているか</t>
    <rPh sb="0" eb="2">
      <t>ジシャ</t>
    </rPh>
    <rPh sb="11" eb="13">
      <t>ギョウム</t>
    </rPh>
    <rPh sb="20" eb="21">
      <t>ミ</t>
    </rPh>
    <rPh sb="23" eb="24">
      <t>カ</t>
    </rPh>
    <rPh sb="26" eb="28">
      <t>シャイン</t>
    </rPh>
    <rPh sb="29" eb="31">
      <t>シュウチ</t>
    </rPh>
    <phoneticPr fontId="1"/>
  </si>
  <si>
    <t>電気やガス、水道、通信等のインフラについて、経営資源に含めているか</t>
    <rPh sb="0" eb="2">
      <t>デンキ</t>
    </rPh>
    <rPh sb="6" eb="8">
      <t>スイドウ</t>
    </rPh>
    <rPh sb="9" eb="11">
      <t>ツウシン</t>
    </rPh>
    <rPh sb="11" eb="12">
      <t>トウ</t>
    </rPh>
    <rPh sb="22" eb="24">
      <t>ケイエイ</t>
    </rPh>
    <rPh sb="24" eb="26">
      <t>シゲン</t>
    </rPh>
    <rPh sb="27" eb="28">
      <t>フク</t>
    </rPh>
    <phoneticPr fontId="1"/>
  </si>
  <si>
    <t>重要業務の再開時期、再開レベル（業務の質・量）を周知しているか</t>
    <rPh sb="0" eb="2">
      <t>ジュウヨウ</t>
    </rPh>
    <rPh sb="2" eb="4">
      <t>ギョウム</t>
    </rPh>
    <rPh sb="5" eb="9">
      <t>サイカイジキ</t>
    </rPh>
    <rPh sb="10" eb="12">
      <t>サイカイ</t>
    </rPh>
    <rPh sb="24" eb="26">
      <t>シュウチ</t>
    </rPh>
    <phoneticPr fontId="1"/>
  </si>
  <si>
    <t>重要業務の再開時期、再開レベル（業務の質・量）を決めているか</t>
    <rPh sb="0" eb="2">
      <t>ジュウヨウ</t>
    </rPh>
    <rPh sb="2" eb="4">
      <t>ギョウム</t>
    </rPh>
    <rPh sb="5" eb="9">
      <t>サイカイジキ</t>
    </rPh>
    <rPh sb="10" eb="12">
      <t>サイカイ</t>
    </rPh>
    <rPh sb="16" eb="18">
      <t>ギョウム</t>
    </rPh>
    <rPh sb="19" eb="20">
      <t>シツ</t>
    </rPh>
    <rPh sb="21" eb="22">
      <t>リョウ</t>
    </rPh>
    <rPh sb="24" eb="25">
      <t>キ</t>
    </rPh>
    <phoneticPr fontId="1"/>
  </si>
  <si>
    <r>
      <t>＜自己評価の基準＞</t>
    </r>
    <r>
      <rPr>
        <sz val="10"/>
        <color theme="1"/>
        <rFont val="メイリオ"/>
      </rPr>
      <t xml:space="preserve">
2点：項目に対し満足な状態（実施している、到達している、機能している）
1点：項目に対し不十分な状態（一部のみ実施してるが全部ではない、実施状況が不十分である、実施途中で完了していない） 　
0点：項目に対し未実施 な状態（まったく実施していない、到達していない、機能していない）
</t>
    </r>
  </si>
  <si>
    <t>大型台風や豪雨災害など被害が予想出来る脅威について、時間経過毎の対策アクション計画（タイムライン）作成が検討されているか</t>
    <rPh sb="0" eb="2">
      <t>オオガタ</t>
    </rPh>
    <rPh sb="2" eb="4">
      <t>タイフウ</t>
    </rPh>
    <rPh sb="5" eb="9">
      <t>ゴウウサイガイ</t>
    </rPh>
    <rPh sb="11" eb="13">
      <t>ヒガイ</t>
    </rPh>
    <rPh sb="14" eb="16">
      <t>ヨソウ</t>
    </rPh>
    <rPh sb="16" eb="18">
      <t>デキ</t>
    </rPh>
    <rPh sb="19" eb="21">
      <t>キョウイ</t>
    </rPh>
    <rPh sb="26" eb="30">
      <t>ジカンケイカ</t>
    </rPh>
    <rPh sb="30" eb="31">
      <t>ゴト</t>
    </rPh>
    <rPh sb="32" eb="34">
      <t>タイサク</t>
    </rPh>
    <rPh sb="39" eb="41">
      <t>ケイカク</t>
    </rPh>
    <rPh sb="49" eb="51">
      <t>サクセイ</t>
    </rPh>
    <rPh sb="52" eb="54">
      <t>ケントウ</t>
    </rPh>
    <phoneticPr fontId="1"/>
  </si>
  <si>
    <t>脅威による被害想定を明確にしているか</t>
    <rPh sb="0" eb="2">
      <t>キョウイ</t>
    </rPh>
    <rPh sb="5" eb="7">
      <t>ヒガイ</t>
    </rPh>
    <rPh sb="7" eb="9">
      <t>ソウテイ</t>
    </rPh>
    <rPh sb="10" eb="12">
      <t>メイカク</t>
    </rPh>
    <phoneticPr fontId="1"/>
  </si>
  <si>
    <t>必要な経営資源が利用できない場合の再調達の容易性や代替の可能性を明確にしているか</t>
    <rPh sb="0" eb="2">
      <t>ヒツヨウ</t>
    </rPh>
    <rPh sb="3" eb="5">
      <t>ケイエイ</t>
    </rPh>
    <rPh sb="5" eb="7">
      <t>シゲン</t>
    </rPh>
    <rPh sb="8" eb="10">
      <t>リヨウ</t>
    </rPh>
    <rPh sb="14" eb="16">
      <t>バアイ</t>
    </rPh>
    <rPh sb="17" eb="20">
      <t>サイチョウタツ</t>
    </rPh>
    <rPh sb="21" eb="24">
      <t>ヨウイセイ</t>
    </rPh>
    <rPh sb="25" eb="27">
      <t>ダイタイ</t>
    </rPh>
    <rPh sb="28" eb="31">
      <t>カノウセイ</t>
    </rPh>
    <rPh sb="32" eb="34">
      <t>メイカク</t>
    </rPh>
    <phoneticPr fontId="1"/>
  </si>
  <si>
    <t>必要な経営資源が機能しない場合、代替手段を明確にしているか</t>
    <rPh sb="0" eb="2">
      <t>ヒツヨウ</t>
    </rPh>
    <rPh sb="3" eb="5">
      <t>ケイエイ</t>
    </rPh>
    <rPh sb="5" eb="7">
      <t>シゲン</t>
    </rPh>
    <rPh sb="8" eb="10">
      <t>キノウ</t>
    </rPh>
    <rPh sb="13" eb="15">
      <t>バアイ</t>
    </rPh>
    <rPh sb="16" eb="18">
      <t>ダイガエ</t>
    </rPh>
    <rPh sb="18" eb="20">
      <t>シュダン</t>
    </rPh>
    <rPh sb="21" eb="23">
      <t>メイカク</t>
    </rPh>
    <phoneticPr fontId="1"/>
  </si>
  <si>
    <t>実施計画（いつ、誰に、何を、どのように、成果目標など）ができているか</t>
    <rPh sb="0" eb="2">
      <t>ジッシ</t>
    </rPh>
    <rPh sb="2" eb="4">
      <t>ケイカク</t>
    </rPh>
    <rPh sb="8" eb="9">
      <t>ダレ</t>
    </rPh>
    <rPh sb="11" eb="12">
      <t>ナニ</t>
    </rPh>
    <rPh sb="20" eb="24">
      <t>セイカモクヒョウ</t>
    </rPh>
    <phoneticPr fontId="1"/>
  </si>
  <si>
    <t>教育の実施計画（いつ、誰に、何を、どのように、成果目標など）ができているか</t>
    <rPh sb="0" eb="2">
      <t>キョウイク</t>
    </rPh>
    <rPh sb="3" eb="5">
      <t>ジッシ</t>
    </rPh>
    <rPh sb="5" eb="7">
      <t>ケイカク</t>
    </rPh>
    <rPh sb="11" eb="12">
      <t>ダレ</t>
    </rPh>
    <rPh sb="14" eb="15">
      <t>ナニ</t>
    </rPh>
    <rPh sb="23" eb="27">
      <t>セイカモクヒョウ</t>
    </rPh>
    <phoneticPr fontId="1"/>
  </si>
  <si>
    <t>4.06　代替・企業連携手段の実施と事前対策</t>
    <rPh sb="12" eb="14">
      <t>シュダン</t>
    </rPh>
    <rPh sb="15" eb="17">
      <t>ジッシ</t>
    </rPh>
    <rPh sb="18" eb="22">
      <t>ジゼンタイサク</t>
    </rPh>
    <phoneticPr fontId="1"/>
  </si>
  <si>
    <t>更新年月日：</t>
  </si>
  <si>
    <t>本編　章</t>
    <rPh sb="0" eb="2">
      <t>ホンペン</t>
    </rPh>
    <rPh sb="3" eb="4">
      <t>ショウ</t>
    </rPh>
    <phoneticPr fontId="1"/>
  </si>
  <si>
    <t>達成率</t>
    <rPh sb="0" eb="3">
      <t>タッセイリツ</t>
    </rPh>
    <phoneticPr fontId="1"/>
  </si>
  <si>
    <t>全体進捗</t>
    <rPh sb="0" eb="4">
      <t>ゼンタイシンチョク</t>
    </rPh>
    <phoneticPr fontId="1"/>
  </si>
  <si>
    <t>【BCM自己評価結果　項目単位】</t>
    <rPh sb="4" eb="8">
      <t>ジコヒョウカ</t>
    </rPh>
    <rPh sb="8" eb="10">
      <t>ケッカ</t>
    </rPh>
    <rPh sb="11" eb="15">
      <t>コウモクタンイ</t>
    </rPh>
    <phoneticPr fontId="1"/>
  </si>
  <si>
    <t>【BCM自己評価　章単位】</t>
    <rPh sb="4" eb="8">
      <t>ジコヒョウカ</t>
    </rPh>
    <rPh sb="9" eb="10">
      <t>ショウ</t>
    </rPh>
    <phoneticPr fontId="1"/>
  </si>
  <si>
    <t>完了した対策であっても、より効果を発揮するための見直し・改善が行われるようになっているか</t>
    <rPh sb="0" eb="2">
      <t>カンリョウ</t>
    </rPh>
    <rPh sb="4" eb="6">
      <t>タイサク</t>
    </rPh>
    <rPh sb="14" eb="16">
      <t>コウカ</t>
    </rPh>
    <rPh sb="17" eb="19">
      <t>ハッキ</t>
    </rPh>
    <rPh sb="24" eb="26">
      <t>ミナオ</t>
    </rPh>
    <rPh sb="28" eb="30">
      <t>カイゼン</t>
    </rPh>
    <rPh sb="31" eb="32">
      <t>オコナ</t>
    </rPh>
    <phoneticPr fontId="1"/>
  </si>
  <si>
    <t>2.02　事業継続戦略を考える</t>
  </si>
  <si>
    <t>様式１５
※</t>
  </si>
  <si>
    <t>自己
評価点</t>
    <rPh sb="0" eb="2">
      <t>ジコ</t>
    </rPh>
    <rPh sb="3" eb="6">
      <t>ヒョウカテン</t>
    </rPh>
    <phoneticPr fontId="1"/>
  </si>
  <si>
    <t>６　マルチハザードへの対応</t>
  </si>
  <si>
    <t>静岡県BCPモデルプランや内閣府、中小企業庁等のBCP策定ガイド等を参考として、BCP・BCMが作成されているか</t>
    <rPh sb="32" eb="33">
      <t>トウ</t>
    </rPh>
    <rPh sb="34" eb="36">
      <t>サンコウ</t>
    </rPh>
    <phoneticPr fontId="1"/>
  </si>
  <si>
    <t>BCP・BCMを事業改革で活用しているか</t>
    <rPh sb="8" eb="10">
      <t>ジギョウ</t>
    </rPh>
    <rPh sb="10" eb="12">
      <t>カイカク</t>
    </rPh>
    <rPh sb="13" eb="15">
      <t>カツヨウ</t>
    </rPh>
    <phoneticPr fontId="1"/>
  </si>
  <si>
    <t>BCMの基本方針や目的は、経営理念と整合が取れているか</t>
    <rPh sb="4" eb="8">
      <t>キホンホウシン</t>
    </rPh>
    <rPh sb="9" eb="11">
      <t>モクテキ</t>
    </rPh>
    <rPh sb="13" eb="17">
      <t>ケイエイリネン</t>
    </rPh>
    <rPh sb="18" eb="20">
      <t>セイゴウ</t>
    </rPh>
    <rPh sb="21" eb="22">
      <t>ト</t>
    </rPh>
    <phoneticPr fontId="1"/>
  </si>
  <si>
    <t>感染者が発生しても、その影響範囲が最小限となるように対策しているか</t>
    <rPh sb="0" eb="3">
      <t>カンセンシャ</t>
    </rPh>
    <rPh sb="4" eb="6">
      <t>ハッセイ</t>
    </rPh>
    <rPh sb="12" eb="16">
      <t>エイキョウハンイ</t>
    </rPh>
    <rPh sb="17" eb="20">
      <t>サイショウゲン</t>
    </rPh>
    <rPh sb="26" eb="28">
      <t>タイサク</t>
    </rPh>
    <phoneticPr fontId="1"/>
  </si>
  <si>
    <t>BCMの基本方針について、危機発生時の基本的考えとして周知しているか</t>
    <rPh sb="4" eb="8">
      <t>キホンホウシン</t>
    </rPh>
    <rPh sb="13" eb="15">
      <t>キキ</t>
    </rPh>
    <rPh sb="15" eb="18">
      <t>ハッセイジ</t>
    </rPh>
    <rPh sb="19" eb="21">
      <t>キホン</t>
    </rPh>
    <rPh sb="21" eb="22">
      <t>テキ</t>
    </rPh>
    <rPh sb="22" eb="23">
      <t>カンガ</t>
    </rPh>
    <rPh sb="27" eb="29">
      <t>シュウチ</t>
    </rPh>
    <phoneticPr fontId="1"/>
  </si>
  <si>
    <t>洗い出した脅威が発生した場合、経営資源に与える影響を整理しているか</t>
    <rPh sb="0" eb="1">
      <t>アラ</t>
    </rPh>
    <rPh sb="2" eb="3">
      <t>ダ</t>
    </rPh>
    <rPh sb="5" eb="7">
      <t>キョウイ</t>
    </rPh>
    <rPh sb="15" eb="17">
      <t>ケイエイ</t>
    </rPh>
    <rPh sb="17" eb="19">
      <t>シゲン</t>
    </rPh>
    <rPh sb="20" eb="21">
      <t>アタ</t>
    </rPh>
    <rPh sb="23" eb="25">
      <t>エイキョウ</t>
    </rPh>
    <rPh sb="26" eb="28">
      <t>セイリ</t>
    </rPh>
    <phoneticPr fontId="1"/>
  </si>
  <si>
    <r>
      <t>洗い出した</t>
    </r>
    <r>
      <rPr>
        <sz val="10"/>
        <color auto="1"/>
        <rFont val="游ゴシック"/>
      </rPr>
      <t>脅威が発生した場合における、被害状況がイメージできているか</t>
    </r>
    <rPh sb="0" eb="1">
      <t>アラ</t>
    </rPh>
    <rPh sb="2" eb="3">
      <t>ダ</t>
    </rPh>
    <rPh sb="5" eb="7">
      <t>キョウイ</t>
    </rPh>
    <rPh sb="8" eb="10">
      <t>ハッセイ</t>
    </rPh>
    <rPh sb="12" eb="14">
      <t>バアイ</t>
    </rPh>
    <rPh sb="19" eb="21">
      <t>ヒガイ</t>
    </rPh>
    <rPh sb="21" eb="23">
      <t>ジョウキョウ</t>
    </rPh>
    <phoneticPr fontId="1"/>
  </si>
  <si>
    <t>補足事項として、平時におけるBCP活用や地域への支援活動などについて記載しているか</t>
  </si>
  <si>
    <t>被害が軽微な際における、現地復旧について検討しているか</t>
    <rPh sb="0" eb="2">
      <t>ヒガイ</t>
    </rPh>
    <rPh sb="3" eb="5">
      <t>ケイビ</t>
    </rPh>
    <rPh sb="6" eb="7">
      <t>サイ</t>
    </rPh>
    <rPh sb="12" eb="14">
      <t>ゲンチ</t>
    </rPh>
    <rPh sb="14" eb="16">
      <t>フッキュウ</t>
    </rPh>
    <rPh sb="20" eb="22">
      <t>ケントウ</t>
    </rPh>
    <phoneticPr fontId="1"/>
  </si>
  <si>
    <t>被害が甚大な際における、代替・企業連携による復旧について検討しているか</t>
    <rPh sb="0" eb="2">
      <t>ヒガイ</t>
    </rPh>
    <rPh sb="3" eb="5">
      <t>ジンダイ</t>
    </rPh>
    <rPh sb="6" eb="7">
      <t>サイ</t>
    </rPh>
    <rPh sb="12" eb="14">
      <t>ダイタイ</t>
    </rPh>
    <rPh sb="15" eb="17">
      <t>キギョウ</t>
    </rPh>
    <rPh sb="17" eb="19">
      <t>レンケイ</t>
    </rPh>
    <rPh sb="22" eb="24">
      <t>フッキュウ</t>
    </rPh>
    <rPh sb="28" eb="30">
      <t>ケントウ</t>
    </rPh>
    <phoneticPr fontId="1"/>
  </si>
  <si>
    <t>被害が壊滅な際における、事業変更や新たな事業創出について実施可能な計画を検討しているか</t>
    <rPh sb="0" eb="2">
      <t>ヒガイ</t>
    </rPh>
    <rPh sb="3" eb="5">
      <t>カイメツ</t>
    </rPh>
    <rPh sb="6" eb="7">
      <t>サイ</t>
    </rPh>
    <rPh sb="12" eb="14">
      <t>ジギョウ</t>
    </rPh>
    <rPh sb="14" eb="16">
      <t>ヘンコウ</t>
    </rPh>
    <rPh sb="17" eb="18">
      <t>アラ</t>
    </rPh>
    <rPh sb="20" eb="22">
      <t>ジギョウ</t>
    </rPh>
    <rPh sb="22" eb="24">
      <t>ソウシュツ</t>
    </rPh>
    <rPh sb="28" eb="30">
      <t>ジッシ</t>
    </rPh>
    <rPh sb="30" eb="32">
      <t>カノウ</t>
    </rPh>
    <rPh sb="33" eb="35">
      <t>ケイカク</t>
    </rPh>
    <rPh sb="36" eb="38">
      <t>ケントウ</t>
    </rPh>
    <phoneticPr fontId="1"/>
  </si>
  <si>
    <t>重要業務の選択について、多面的評価（売上や利益、資金繰り、得意先の関係等）を踏まえて、決めているか</t>
    <rPh sb="0" eb="2">
      <t>ジュウヨウ</t>
    </rPh>
    <rPh sb="5" eb="7">
      <t>センタク</t>
    </rPh>
    <rPh sb="12" eb="17">
      <t>タメンテキヒョウカ</t>
    </rPh>
    <rPh sb="18" eb="20">
      <t>ウリアゲ</t>
    </rPh>
    <rPh sb="21" eb="23">
      <t>リエキ</t>
    </rPh>
    <rPh sb="24" eb="27">
      <t>シキング</t>
    </rPh>
    <rPh sb="29" eb="32">
      <t>トクイサキ</t>
    </rPh>
    <rPh sb="33" eb="35">
      <t>カンケイ</t>
    </rPh>
    <rPh sb="35" eb="36">
      <t>トウ</t>
    </rPh>
    <rPh sb="38" eb="39">
      <t>フ</t>
    </rPh>
    <rPh sb="43" eb="44">
      <t>キ</t>
    </rPh>
    <phoneticPr fontId="1"/>
  </si>
  <si>
    <t>重要業務について、社会的使命に関係する業務を考慮しているか</t>
    <rPh sb="0" eb="2">
      <t>ジュウヨウ</t>
    </rPh>
    <rPh sb="2" eb="4">
      <t>ギョウム</t>
    </rPh>
    <rPh sb="9" eb="14">
      <t>シャカイテキシメイ</t>
    </rPh>
    <rPh sb="15" eb="17">
      <t>カンケイ</t>
    </rPh>
    <rPh sb="19" eb="21">
      <t>ギョウム</t>
    </rPh>
    <rPh sb="22" eb="24">
      <t>コウリョ</t>
    </rPh>
    <phoneticPr fontId="1"/>
  </si>
  <si>
    <t>仕入先や協力会社について、経営資源に記載しているか</t>
    <rPh sb="0" eb="3">
      <t>シイレサキ</t>
    </rPh>
    <rPh sb="4" eb="8">
      <t>キョウリョクガイシャ</t>
    </rPh>
    <rPh sb="18" eb="20">
      <t>キサイ</t>
    </rPh>
    <phoneticPr fontId="1"/>
  </si>
  <si>
    <t>自社の事業を取り巻く脅威について、自然災害以外の脅威も洗い出しできているか</t>
    <rPh sb="3" eb="5">
      <t>ジギョウ</t>
    </rPh>
    <rPh sb="6" eb="7">
      <t>ト</t>
    </rPh>
    <rPh sb="8" eb="9">
      <t>マ</t>
    </rPh>
    <rPh sb="10" eb="12">
      <t>キョウイ</t>
    </rPh>
    <rPh sb="17" eb="21">
      <t>シゼンサイガイ</t>
    </rPh>
    <rPh sb="21" eb="23">
      <t>イガイ</t>
    </rPh>
    <rPh sb="24" eb="26">
      <t>キョウイ</t>
    </rPh>
    <rPh sb="27" eb="28">
      <t>アラ</t>
    </rPh>
    <rPh sb="29" eb="30">
      <t>ダ</t>
    </rPh>
    <phoneticPr fontId="1"/>
  </si>
  <si>
    <t>地震や津波浸水、液状化、洪水浸水、がけ崩れ等の想定被害状況をハザードマップで確認しているか</t>
    <rPh sb="0" eb="2">
      <t>ジシン</t>
    </rPh>
    <rPh sb="3" eb="5">
      <t>ツナミ</t>
    </rPh>
    <rPh sb="5" eb="7">
      <t>シンスイ</t>
    </rPh>
    <rPh sb="8" eb="11">
      <t>エキジョウカ</t>
    </rPh>
    <rPh sb="12" eb="14">
      <t>コウズイ</t>
    </rPh>
    <rPh sb="14" eb="16">
      <t>シンスイ</t>
    </rPh>
    <rPh sb="19" eb="20">
      <t>クズ</t>
    </rPh>
    <rPh sb="21" eb="22">
      <t>トウ</t>
    </rPh>
    <rPh sb="23" eb="25">
      <t>ソウテイ</t>
    </rPh>
    <rPh sb="25" eb="27">
      <t>ヒガイ</t>
    </rPh>
    <rPh sb="27" eb="29">
      <t>ジョウキョウ</t>
    </rPh>
    <rPh sb="38" eb="40">
      <t>カクニン</t>
    </rPh>
    <phoneticPr fontId="1"/>
  </si>
  <si>
    <t>重要業務の再開に必要な経営資源について、洗い出しているか</t>
    <rPh sb="0" eb="2">
      <t>ジュウヨウ</t>
    </rPh>
    <rPh sb="2" eb="4">
      <t>ギョウム</t>
    </rPh>
    <rPh sb="5" eb="7">
      <t>サイカイ</t>
    </rPh>
    <rPh sb="8" eb="10">
      <t>ヒツヨウ</t>
    </rPh>
    <rPh sb="11" eb="15">
      <t>ケイエイシゲン</t>
    </rPh>
    <rPh sb="20" eb="21">
      <t>アラ</t>
    </rPh>
    <rPh sb="22" eb="23">
      <t>ダ</t>
    </rPh>
    <phoneticPr fontId="1"/>
  </si>
  <si>
    <t>設備やシステムなどを提供するサービス事業者について、経営資源に含めているか</t>
    <rPh sb="0" eb="2">
      <t>セツビ</t>
    </rPh>
    <rPh sb="10" eb="12">
      <t>テイキョウ</t>
    </rPh>
    <rPh sb="18" eb="19">
      <t>コト</t>
    </rPh>
    <rPh sb="19" eb="21">
      <t>ギョウシャ</t>
    </rPh>
    <rPh sb="26" eb="28">
      <t>ケイエイ</t>
    </rPh>
    <rPh sb="28" eb="30">
      <t>シゲン</t>
    </rPh>
    <rPh sb="31" eb="32">
      <t>フク</t>
    </rPh>
    <phoneticPr fontId="1"/>
  </si>
  <si>
    <t>実施計画における納期が明確になっており、進捗を確認する運用がされているか（予定されているか）</t>
    <rPh sb="0" eb="2">
      <t>ジッシ</t>
    </rPh>
    <rPh sb="2" eb="4">
      <t>ケイカク</t>
    </rPh>
    <rPh sb="8" eb="10">
      <t>ノウキ</t>
    </rPh>
    <rPh sb="11" eb="13">
      <t>メイカク</t>
    </rPh>
    <rPh sb="20" eb="22">
      <t>シンチョク</t>
    </rPh>
    <rPh sb="23" eb="25">
      <t>カクニン</t>
    </rPh>
    <rPh sb="27" eb="29">
      <t>ウンヨウ</t>
    </rPh>
    <rPh sb="37" eb="39">
      <t>ヨテイ</t>
    </rPh>
    <phoneticPr fontId="1"/>
  </si>
  <si>
    <t>重要業務における経営資源の見直しや追加更新について、継続的に行っているか</t>
    <rPh sb="0" eb="4">
      <t>ジュウヨウギョウム</t>
    </rPh>
    <rPh sb="8" eb="10">
      <t>ケイエイ</t>
    </rPh>
    <rPh sb="10" eb="12">
      <t>シゲン</t>
    </rPh>
    <rPh sb="13" eb="15">
      <t>ミナオ</t>
    </rPh>
    <rPh sb="17" eb="19">
      <t>ツイカ</t>
    </rPh>
    <rPh sb="19" eb="21">
      <t>コウシン</t>
    </rPh>
    <rPh sb="26" eb="29">
      <t>ケイゾクテキ</t>
    </rPh>
    <rPh sb="30" eb="31">
      <t>オコナ</t>
    </rPh>
    <phoneticPr fontId="1"/>
  </si>
  <si>
    <t>想定する被害が発生した場合における、業務への影響度を評価しているか</t>
    <rPh sb="0" eb="2">
      <t>ソウテイ</t>
    </rPh>
    <rPh sb="4" eb="6">
      <t>ヒガイ</t>
    </rPh>
    <rPh sb="7" eb="9">
      <t>ハッセイ</t>
    </rPh>
    <rPh sb="11" eb="13">
      <t>バアイ</t>
    </rPh>
    <rPh sb="18" eb="20">
      <t>ギョウム</t>
    </rPh>
    <rPh sb="22" eb="25">
      <t>エイキョウド</t>
    </rPh>
    <rPh sb="26" eb="28">
      <t>ヒョウカ</t>
    </rPh>
    <phoneticPr fontId="1"/>
  </si>
  <si>
    <t>想定被害を軽減するための対策を記載しているか</t>
    <rPh sb="0" eb="2">
      <t>ソウテイ</t>
    </rPh>
    <rPh sb="2" eb="4">
      <t>ヒガイ</t>
    </rPh>
    <rPh sb="5" eb="7">
      <t>ケイゲン</t>
    </rPh>
    <rPh sb="12" eb="14">
      <t>タイサク</t>
    </rPh>
    <rPh sb="15" eb="17">
      <t>キサイ</t>
    </rPh>
    <phoneticPr fontId="1"/>
  </si>
  <si>
    <t>必要な経営資源における現地復旧や代替復旧時間について、目標復旧時間と合っているか</t>
    <rPh sb="0" eb="2">
      <t>ヒツヨウ</t>
    </rPh>
    <rPh sb="3" eb="5">
      <t>ケイエイ</t>
    </rPh>
    <rPh sb="5" eb="7">
      <t>シゲン</t>
    </rPh>
    <rPh sb="11" eb="13">
      <t>ゲンチ</t>
    </rPh>
    <rPh sb="13" eb="15">
      <t>フッキュウ</t>
    </rPh>
    <rPh sb="16" eb="18">
      <t>ダイタイ</t>
    </rPh>
    <rPh sb="18" eb="20">
      <t>フッキュウ</t>
    </rPh>
    <rPh sb="20" eb="22">
      <t>ジカン</t>
    </rPh>
    <rPh sb="27" eb="33">
      <t>モクヒョウフッキュウジカン</t>
    </rPh>
    <rPh sb="34" eb="35">
      <t>ア</t>
    </rPh>
    <phoneticPr fontId="1"/>
  </si>
  <si>
    <t>必要な経営資源における現地復旧や代替復旧について、経営戦略と整合性が取れているか</t>
    <rPh sb="0" eb="2">
      <t>ヒツヨウ</t>
    </rPh>
    <rPh sb="3" eb="5">
      <t>ケイエイ</t>
    </rPh>
    <rPh sb="5" eb="7">
      <t>シゲン</t>
    </rPh>
    <rPh sb="11" eb="13">
      <t>ゲンチ</t>
    </rPh>
    <rPh sb="13" eb="15">
      <t>フッキュウ</t>
    </rPh>
    <rPh sb="16" eb="18">
      <t>ダイガエ</t>
    </rPh>
    <rPh sb="18" eb="20">
      <t>フッキュウ</t>
    </rPh>
    <rPh sb="25" eb="29">
      <t>ケイエイセンリャク</t>
    </rPh>
    <rPh sb="30" eb="32">
      <t>セイゴウ</t>
    </rPh>
    <rPh sb="32" eb="33">
      <t>セイ</t>
    </rPh>
    <rPh sb="34" eb="35">
      <t>ト</t>
    </rPh>
    <phoneticPr fontId="1"/>
  </si>
  <si>
    <t>リスクを考慮し、業務プロセスや事業構造の改善に取り組んでいるか</t>
    <rPh sb="4" eb="6">
      <t>コウリョ</t>
    </rPh>
    <rPh sb="8" eb="10">
      <t>ギョウム</t>
    </rPh>
    <rPh sb="15" eb="19">
      <t>ジギョウコウゾウ</t>
    </rPh>
    <rPh sb="20" eb="22">
      <t>カイゼン</t>
    </rPh>
    <rPh sb="23" eb="24">
      <t>ト</t>
    </rPh>
    <rPh sb="25" eb="26">
      <t>ク</t>
    </rPh>
    <phoneticPr fontId="1"/>
  </si>
  <si>
    <t>リスクの変化に対して、業務プロセスや事業構造の見直しを行っているか</t>
    <rPh sb="4" eb="6">
      <t>ヘンカ</t>
    </rPh>
    <rPh sb="7" eb="8">
      <t>タイ</t>
    </rPh>
    <rPh sb="11" eb="13">
      <t>ギョウム</t>
    </rPh>
    <rPh sb="18" eb="22">
      <t>ジギョウコウゾウ</t>
    </rPh>
    <rPh sb="23" eb="25">
      <t>ミナオ</t>
    </rPh>
    <rPh sb="27" eb="28">
      <t>オコナ</t>
    </rPh>
    <phoneticPr fontId="1"/>
  </si>
  <si>
    <t>危機発生直後の初動対応について、経過時間や対応の優先順位を考慮して手順化されているか</t>
    <rPh sb="0" eb="4">
      <t>キキハッセイ</t>
    </rPh>
    <rPh sb="4" eb="6">
      <t>チョクゴ</t>
    </rPh>
    <rPh sb="7" eb="9">
      <t>ショドウ</t>
    </rPh>
    <rPh sb="9" eb="11">
      <t>タイオウ</t>
    </rPh>
    <rPh sb="16" eb="18">
      <t>ケイカ</t>
    </rPh>
    <rPh sb="18" eb="20">
      <t>ジカン</t>
    </rPh>
    <rPh sb="21" eb="23">
      <t>タイオウ</t>
    </rPh>
    <rPh sb="24" eb="28">
      <t>ユウセンジュンイ</t>
    </rPh>
    <rPh sb="29" eb="31">
      <t>コウリョ</t>
    </rPh>
    <rPh sb="33" eb="36">
      <t>テジュンカ</t>
    </rPh>
    <phoneticPr fontId="1"/>
  </si>
  <si>
    <t>初動対応の体制、メンバーについて、役割毎に決めているか</t>
    <rPh sb="0" eb="2">
      <t>ショドウ</t>
    </rPh>
    <rPh sb="2" eb="4">
      <t>タイオウ</t>
    </rPh>
    <rPh sb="5" eb="7">
      <t>タイセイ</t>
    </rPh>
    <rPh sb="17" eb="19">
      <t>ヤクワリ</t>
    </rPh>
    <rPh sb="19" eb="20">
      <t>マイ</t>
    </rPh>
    <rPh sb="21" eb="22">
      <t>キ</t>
    </rPh>
    <phoneticPr fontId="1"/>
  </si>
  <si>
    <t>夜間・休日での対応体制について、近隣居住の社員などで構成し実効性が高くなっているか</t>
    <rPh sb="3" eb="5">
      <t>キュウジツ</t>
    </rPh>
    <rPh sb="7" eb="11">
      <t>タイオウタイセイ</t>
    </rPh>
    <rPh sb="16" eb="18">
      <t>キンリン</t>
    </rPh>
    <rPh sb="18" eb="20">
      <t>キョジュウ</t>
    </rPh>
    <rPh sb="21" eb="23">
      <t>シャイン</t>
    </rPh>
    <rPh sb="26" eb="28">
      <t>コウセイ</t>
    </rPh>
    <rPh sb="29" eb="32">
      <t>ジッコウセイ</t>
    </rPh>
    <rPh sb="33" eb="34">
      <t>タカ</t>
    </rPh>
    <phoneticPr fontId="1"/>
  </si>
  <si>
    <t>対策本部について、代行者を含む体制や設置条件、設置場所（代替含む）が検討されており、防災関連備品などが準備されているか</t>
    <rPh sb="0" eb="4">
      <t>タイサクホンブ</t>
    </rPh>
    <rPh sb="9" eb="12">
      <t>ダイコウシャ</t>
    </rPh>
    <rPh sb="13" eb="14">
      <t>フク</t>
    </rPh>
    <rPh sb="15" eb="17">
      <t>タイセイ</t>
    </rPh>
    <rPh sb="18" eb="22">
      <t>セッチジョウケン</t>
    </rPh>
    <rPh sb="23" eb="27">
      <t>セッチバショ</t>
    </rPh>
    <rPh sb="28" eb="31">
      <t>ダイガエフク</t>
    </rPh>
    <rPh sb="34" eb="36">
      <t>ケントウ</t>
    </rPh>
    <rPh sb="42" eb="44">
      <t>ボウサイ</t>
    </rPh>
    <rPh sb="44" eb="46">
      <t>カンレン</t>
    </rPh>
    <rPh sb="46" eb="48">
      <t>ビヒン</t>
    </rPh>
    <rPh sb="51" eb="53">
      <t>ジュンビ</t>
    </rPh>
    <phoneticPr fontId="1"/>
  </si>
  <si>
    <t>初動対応のために必要な水や食料、救急医薬品等の物資が備蓄され、利用可能な状態を維持できているか</t>
    <rPh sb="0" eb="4">
      <t>ショドウタイオウ</t>
    </rPh>
    <rPh sb="8" eb="10">
      <t>ヒツヨウ</t>
    </rPh>
    <rPh sb="11" eb="12">
      <t>ミズ</t>
    </rPh>
    <rPh sb="13" eb="15">
      <t>ショクリョウ</t>
    </rPh>
    <rPh sb="16" eb="18">
      <t>キュウキュウ</t>
    </rPh>
    <rPh sb="18" eb="21">
      <t>イヤクヒン</t>
    </rPh>
    <rPh sb="21" eb="22">
      <t>トウ</t>
    </rPh>
    <rPh sb="23" eb="25">
      <t>ブッシ</t>
    </rPh>
    <rPh sb="26" eb="28">
      <t>ビチク</t>
    </rPh>
    <rPh sb="31" eb="35">
      <t>リヨウカノウ</t>
    </rPh>
    <rPh sb="36" eb="38">
      <t>ジョウタイ</t>
    </rPh>
    <rPh sb="39" eb="41">
      <t>イジ</t>
    </rPh>
    <phoneticPr fontId="1"/>
  </si>
  <si>
    <t>安否確認の仕組みにより、夜間・休日を含めて迅速に把握できるか</t>
    <rPh sb="0" eb="4">
      <t>アンピカクニン</t>
    </rPh>
    <rPh sb="5" eb="7">
      <t>シク</t>
    </rPh>
    <rPh sb="12" eb="14">
      <t>ヤカン</t>
    </rPh>
    <rPh sb="15" eb="17">
      <t>キュウジツ</t>
    </rPh>
    <rPh sb="18" eb="19">
      <t>フク</t>
    </rPh>
    <rPh sb="21" eb="23">
      <t>ジンソク</t>
    </rPh>
    <rPh sb="24" eb="26">
      <t>ハアク</t>
    </rPh>
    <phoneticPr fontId="1"/>
  </si>
  <si>
    <t>就業時発災の際における、道路・交通機関の状況を加味した、帰宅指示及び帰宅困難者への対応を検討しているか</t>
    <rPh sb="0" eb="2">
      <t>シュウギョウ</t>
    </rPh>
    <rPh sb="2" eb="3">
      <t>ジ</t>
    </rPh>
    <rPh sb="3" eb="5">
      <t>ハッサイ</t>
    </rPh>
    <rPh sb="6" eb="7">
      <t>サイ</t>
    </rPh>
    <rPh sb="12" eb="14">
      <t>ドウロ</t>
    </rPh>
    <rPh sb="15" eb="17">
      <t>コウツウ</t>
    </rPh>
    <rPh sb="17" eb="19">
      <t>キカン</t>
    </rPh>
    <rPh sb="20" eb="22">
      <t>ジョウキョウ</t>
    </rPh>
    <rPh sb="23" eb="25">
      <t>カミ</t>
    </rPh>
    <rPh sb="28" eb="30">
      <t>キタク</t>
    </rPh>
    <rPh sb="30" eb="32">
      <t>シジ</t>
    </rPh>
    <rPh sb="32" eb="33">
      <t>オヨ</t>
    </rPh>
    <rPh sb="34" eb="36">
      <t>キタク</t>
    </rPh>
    <rPh sb="36" eb="38">
      <t>コンナン</t>
    </rPh>
    <rPh sb="38" eb="39">
      <t>シャ</t>
    </rPh>
    <rPh sb="41" eb="43">
      <t>タイオウ</t>
    </rPh>
    <rPh sb="44" eb="46">
      <t>ケントウ</t>
    </rPh>
    <phoneticPr fontId="1"/>
  </si>
  <si>
    <t>危機発生時、把握すべき被害状況を、速報・第二報・詳細報告等に分けて入手する方法を決めているか</t>
    <rPh sb="0" eb="5">
      <t>キキハッセイジ</t>
    </rPh>
    <rPh sb="6" eb="8">
      <t>ハアク</t>
    </rPh>
    <rPh sb="11" eb="13">
      <t>ヒガイ</t>
    </rPh>
    <rPh sb="13" eb="15">
      <t>ジョウキョウ</t>
    </rPh>
    <rPh sb="17" eb="19">
      <t>ソクホウ</t>
    </rPh>
    <rPh sb="20" eb="21">
      <t>ダイ</t>
    </rPh>
    <rPh sb="21" eb="23">
      <t>ニホウ</t>
    </rPh>
    <rPh sb="24" eb="26">
      <t>ショウサイ</t>
    </rPh>
    <rPh sb="26" eb="28">
      <t>ホウコク</t>
    </rPh>
    <rPh sb="28" eb="29">
      <t>トウ</t>
    </rPh>
    <rPh sb="30" eb="31">
      <t>ワ</t>
    </rPh>
    <rPh sb="33" eb="35">
      <t>ニュウシュ</t>
    </rPh>
    <rPh sb="37" eb="39">
      <t>ホウホウ</t>
    </rPh>
    <rPh sb="40" eb="41">
      <t>キ</t>
    </rPh>
    <phoneticPr fontId="1"/>
  </si>
  <si>
    <t>被害状況の把握について、誰でも必要な情報が、正しく報告できるように報告項目・様式を決定しているか</t>
    <rPh sb="0" eb="4">
      <t>ヒガイジョウキョウ</t>
    </rPh>
    <rPh sb="5" eb="7">
      <t>ハアク</t>
    </rPh>
    <rPh sb="12" eb="13">
      <t>ダレ</t>
    </rPh>
    <rPh sb="15" eb="17">
      <t>ヒツヨウ</t>
    </rPh>
    <rPh sb="18" eb="20">
      <t>ジョウホウ</t>
    </rPh>
    <rPh sb="22" eb="23">
      <t>タダ</t>
    </rPh>
    <rPh sb="25" eb="27">
      <t>ホウコク</t>
    </rPh>
    <rPh sb="33" eb="35">
      <t>ホウコク</t>
    </rPh>
    <rPh sb="35" eb="37">
      <t>コウモク</t>
    </rPh>
    <rPh sb="38" eb="40">
      <t>ヨウシキ</t>
    </rPh>
    <rPh sb="41" eb="43">
      <t>ケッテイ</t>
    </rPh>
    <phoneticPr fontId="1"/>
  </si>
  <si>
    <t>被害の報告について、正しく正確に伝わるよう、写真などを有効に利用するようになっているか</t>
    <rPh sb="0" eb="2">
      <t>ヒガイ</t>
    </rPh>
    <rPh sb="3" eb="5">
      <t>ホウコク</t>
    </rPh>
    <rPh sb="10" eb="11">
      <t>タダ</t>
    </rPh>
    <rPh sb="13" eb="15">
      <t>セイカク</t>
    </rPh>
    <rPh sb="16" eb="17">
      <t>ツタ</t>
    </rPh>
    <rPh sb="22" eb="24">
      <t>シャシン</t>
    </rPh>
    <rPh sb="27" eb="29">
      <t>ユウコウ</t>
    </rPh>
    <rPh sb="30" eb="32">
      <t>リヨウ</t>
    </rPh>
    <phoneticPr fontId="1"/>
  </si>
  <si>
    <t>被害の状況について、情報を必要とするメンバー全体で共有できる仕組みになっているか</t>
    <rPh sb="0" eb="2">
      <t>ヒガイ</t>
    </rPh>
    <rPh sb="3" eb="5">
      <t>ジョウキョウ</t>
    </rPh>
    <rPh sb="10" eb="12">
      <t>ジョウホウ</t>
    </rPh>
    <rPh sb="13" eb="15">
      <t>ヒツヨウ</t>
    </rPh>
    <rPh sb="22" eb="24">
      <t>ゼンタイ</t>
    </rPh>
    <rPh sb="25" eb="27">
      <t>キョウユウ</t>
    </rPh>
    <rPh sb="30" eb="32">
      <t>シク</t>
    </rPh>
    <phoneticPr fontId="1"/>
  </si>
  <si>
    <t>損害保険の保険内容、水害や地震等に対する保険額について、把握できているか</t>
    <rPh sb="0" eb="4">
      <t>ソンガイホケン</t>
    </rPh>
    <rPh sb="5" eb="9">
      <t>ホケンナイヨウ</t>
    </rPh>
    <rPh sb="10" eb="12">
      <t>スイガイ</t>
    </rPh>
    <rPh sb="13" eb="15">
      <t>ジシン</t>
    </rPh>
    <rPh sb="15" eb="16">
      <t>トウ</t>
    </rPh>
    <rPh sb="17" eb="18">
      <t>タイ</t>
    </rPh>
    <rPh sb="20" eb="22">
      <t>ホケン</t>
    </rPh>
    <rPh sb="22" eb="23">
      <t>ガク</t>
    </rPh>
    <rPh sb="28" eb="30">
      <t>ハアク</t>
    </rPh>
    <phoneticPr fontId="1"/>
  </si>
  <si>
    <t>事前対策資金として、行政機関等の防災関係費用の資金支援情報について、最新情報を把握しているか</t>
    <rPh sb="0" eb="6">
      <t>ジゼンタイサクシキン</t>
    </rPh>
    <rPh sb="10" eb="12">
      <t>ギョウセイ</t>
    </rPh>
    <rPh sb="12" eb="14">
      <t>キカン</t>
    </rPh>
    <rPh sb="14" eb="15">
      <t>トウ</t>
    </rPh>
    <rPh sb="16" eb="18">
      <t>ボウサイ</t>
    </rPh>
    <rPh sb="18" eb="20">
      <t>カンケイ</t>
    </rPh>
    <rPh sb="20" eb="22">
      <t>ヒヨウ</t>
    </rPh>
    <rPh sb="23" eb="25">
      <t>シキン</t>
    </rPh>
    <rPh sb="25" eb="27">
      <t>シエン</t>
    </rPh>
    <rPh sb="27" eb="29">
      <t>ジョウホウ</t>
    </rPh>
    <rPh sb="34" eb="36">
      <t>サイシン</t>
    </rPh>
    <rPh sb="36" eb="38">
      <t>ジョウホウ</t>
    </rPh>
    <rPh sb="39" eb="41">
      <t>ハアク</t>
    </rPh>
    <phoneticPr fontId="1"/>
  </si>
  <si>
    <t>復旧・復興資金として、静岡県BCP特別保証制度について、最新情報を把握しているか</t>
    <rPh sb="0" eb="2">
      <t>フッキュウ</t>
    </rPh>
    <rPh sb="3" eb="7">
      <t>フッコウシキン</t>
    </rPh>
    <rPh sb="11" eb="14">
      <t>シズオカケン</t>
    </rPh>
    <rPh sb="17" eb="21">
      <t>トクベツホショウ</t>
    </rPh>
    <rPh sb="21" eb="23">
      <t>セイド</t>
    </rPh>
    <phoneticPr fontId="1"/>
  </si>
  <si>
    <t>復旧・復興資金として、激甚災害時における行政機関等の復興支援制度について、最新情報を把握しているか</t>
    <rPh sb="0" eb="2">
      <t>フッキュウ</t>
    </rPh>
    <rPh sb="3" eb="7">
      <t>フッコウシキン</t>
    </rPh>
    <rPh sb="11" eb="16">
      <t>ゲキジンサイガイジ</t>
    </rPh>
    <rPh sb="20" eb="22">
      <t>ギョウセイ</t>
    </rPh>
    <rPh sb="22" eb="24">
      <t>キカン</t>
    </rPh>
    <rPh sb="24" eb="25">
      <t>トウ</t>
    </rPh>
    <rPh sb="26" eb="28">
      <t>フッコウ</t>
    </rPh>
    <rPh sb="28" eb="30">
      <t>シエン</t>
    </rPh>
    <rPh sb="30" eb="32">
      <t>セイド</t>
    </rPh>
    <phoneticPr fontId="1"/>
  </si>
  <si>
    <t>重要業務の再開における、必要な経営資源の被害状況を把握できるようにしているか</t>
    <rPh sb="0" eb="2">
      <t>ジュウヨウ</t>
    </rPh>
    <rPh sb="2" eb="4">
      <t>ギョウム</t>
    </rPh>
    <rPh sb="5" eb="7">
      <t>サイカイ</t>
    </rPh>
    <rPh sb="12" eb="14">
      <t>ヒツヨウ</t>
    </rPh>
    <rPh sb="15" eb="17">
      <t>ケイエイ</t>
    </rPh>
    <rPh sb="17" eb="19">
      <t>シゲン</t>
    </rPh>
    <rPh sb="20" eb="24">
      <t>ヒガイジョウキョウ</t>
    </rPh>
    <rPh sb="25" eb="27">
      <t>ハアク</t>
    </rPh>
    <phoneticPr fontId="1"/>
  </si>
  <si>
    <t>業務再開計画の策定と実行管理の考え方について、決めているか</t>
    <rPh sb="0" eb="4">
      <t>ギョウムサイカイ</t>
    </rPh>
    <rPh sb="4" eb="6">
      <t>ケイカク</t>
    </rPh>
    <rPh sb="7" eb="9">
      <t>サクテイ</t>
    </rPh>
    <rPh sb="10" eb="12">
      <t>ジッコウ</t>
    </rPh>
    <rPh sb="12" eb="14">
      <t>カンリ</t>
    </rPh>
    <rPh sb="15" eb="16">
      <t>カンガ</t>
    </rPh>
    <rPh sb="17" eb="18">
      <t>カタ</t>
    </rPh>
    <rPh sb="23" eb="24">
      <t>キ</t>
    </rPh>
    <phoneticPr fontId="1"/>
  </si>
  <si>
    <t>現地復旧可能な経営資源と復旧方法について、明確になっているか</t>
    <rPh sb="4" eb="6">
      <t>カノウ</t>
    </rPh>
    <rPh sb="7" eb="11">
      <t>ケイエイシゲン</t>
    </rPh>
    <rPh sb="12" eb="16">
      <t>フッキュウホウホウ</t>
    </rPh>
    <phoneticPr fontId="1"/>
  </si>
  <si>
    <t>早急な復旧のための部品やツール、復旧手順、体制などについて、整理できているか</t>
    <rPh sb="0" eb="2">
      <t>ソウキュウ</t>
    </rPh>
    <rPh sb="3" eb="5">
      <t>フッキュウ</t>
    </rPh>
    <rPh sb="9" eb="11">
      <t>ブヒン</t>
    </rPh>
    <rPh sb="16" eb="18">
      <t>フッキュウ</t>
    </rPh>
    <rPh sb="18" eb="20">
      <t>テジュン</t>
    </rPh>
    <rPh sb="21" eb="23">
      <t>タイセイ</t>
    </rPh>
    <rPh sb="30" eb="32">
      <t>セイリ</t>
    </rPh>
    <phoneticPr fontId="1"/>
  </si>
  <si>
    <t>ハードウェアの使用不能時に利用する代替機について、準備しているか</t>
    <rPh sb="13" eb="15">
      <t>リヨウ</t>
    </rPh>
    <rPh sb="17" eb="20">
      <t>ダイタイキ</t>
    </rPh>
    <phoneticPr fontId="1"/>
  </si>
  <si>
    <t>事前に準備すべき事柄について、計画的に整備されているか</t>
    <rPh sb="0" eb="2">
      <t>ジゼン</t>
    </rPh>
    <rPh sb="3" eb="5">
      <t>ジュンビ</t>
    </rPh>
    <rPh sb="8" eb="10">
      <t>コトガラ</t>
    </rPh>
    <rPh sb="15" eb="18">
      <t>ケイカクテキ</t>
    </rPh>
    <rPh sb="19" eb="21">
      <t>セイビ</t>
    </rPh>
    <phoneticPr fontId="1"/>
  </si>
  <si>
    <t>代替手段や連携手段が機能するため、手順や体制、切り替え方など具体的方法が確立されているか</t>
    <rPh sb="0" eb="4">
      <t>ダイガエシュダン</t>
    </rPh>
    <rPh sb="5" eb="9">
      <t>レンケイシュダン</t>
    </rPh>
    <rPh sb="10" eb="12">
      <t>キノウ</t>
    </rPh>
    <rPh sb="17" eb="19">
      <t>テジュン</t>
    </rPh>
    <rPh sb="20" eb="22">
      <t>タイセイ</t>
    </rPh>
    <rPh sb="23" eb="24">
      <t>キ</t>
    </rPh>
    <rPh sb="25" eb="26">
      <t>カ</t>
    </rPh>
    <rPh sb="27" eb="28">
      <t>カタ</t>
    </rPh>
    <rPh sb="30" eb="35">
      <t>グタイテキホウホウ</t>
    </rPh>
    <rPh sb="36" eb="38">
      <t>カクリツ</t>
    </rPh>
    <phoneticPr fontId="1"/>
  </si>
  <si>
    <t>代替や連携がスムーズに行えるよう、事前対策が準備できているか</t>
    <rPh sb="0" eb="2">
      <t>ダイガエ</t>
    </rPh>
    <rPh sb="3" eb="5">
      <t>レンケイ</t>
    </rPh>
    <rPh sb="11" eb="12">
      <t>オコナ</t>
    </rPh>
    <rPh sb="17" eb="21">
      <t>ジゼンタイサク</t>
    </rPh>
    <rPh sb="22" eb="24">
      <t>ジュンビ</t>
    </rPh>
    <phoneticPr fontId="1"/>
  </si>
  <si>
    <t>各対策が確実に実施できるよう、５W1Hを明確にした計画となっているか</t>
    <rPh sb="0" eb="1">
      <t>カク</t>
    </rPh>
    <rPh sb="1" eb="3">
      <t>タイサク</t>
    </rPh>
    <rPh sb="4" eb="6">
      <t>カクジツ</t>
    </rPh>
    <rPh sb="7" eb="9">
      <t>ジッシ</t>
    </rPh>
    <rPh sb="19" eb="21">
      <t>メイカク</t>
    </rPh>
    <rPh sb="25" eb="26">
      <t>ケイ</t>
    </rPh>
    <phoneticPr fontId="1"/>
  </si>
  <si>
    <t>教育対象者と教育目的を明確にした教育カリキュラムを整備しているか</t>
    <rPh sb="0" eb="2">
      <t>キョウイク</t>
    </rPh>
    <rPh sb="2" eb="5">
      <t>タイショウシャ</t>
    </rPh>
    <rPh sb="6" eb="8">
      <t>キョウイク</t>
    </rPh>
    <rPh sb="8" eb="10">
      <t>モクテキ</t>
    </rPh>
    <rPh sb="11" eb="13">
      <t>メイカク</t>
    </rPh>
    <rPh sb="16" eb="18">
      <t>キョウイク</t>
    </rPh>
    <rPh sb="25" eb="27">
      <t>セイビ</t>
    </rPh>
    <phoneticPr fontId="1"/>
  </si>
  <si>
    <t>教育受講後のアンケート等により、教育の成果を評価し、教育内容の質向上につなげているか</t>
    <rPh sb="0" eb="4">
      <t>キョウイクジュコウ</t>
    </rPh>
    <rPh sb="4" eb="5">
      <t>ゴ</t>
    </rPh>
    <rPh sb="11" eb="12">
      <t>トウ</t>
    </rPh>
    <rPh sb="16" eb="18">
      <t>キョウイク</t>
    </rPh>
    <rPh sb="19" eb="21">
      <t>セイカ</t>
    </rPh>
    <rPh sb="22" eb="24">
      <t>ヒョウカ</t>
    </rPh>
    <rPh sb="26" eb="30">
      <t>キョウイクナイヨウ</t>
    </rPh>
    <rPh sb="31" eb="34">
      <t>シツコウジョウ</t>
    </rPh>
    <phoneticPr fontId="1"/>
  </si>
  <si>
    <t>演習対象者と実施目的を明確にしたカリキュラムを整備しているか</t>
    <rPh sb="0" eb="2">
      <t>エンシュウ</t>
    </rPh>
    <rPh sb="2" eb="5">
      <t>タイショウシャ</t>
    </rPh>
    <rPh sb="6" eb="8">
      <t>ジッシ</t>
    </rPh>
    <rPh sb="8" eb="10">
      <t>モクテキ</t>
    </rPh>
    <rPh sb="11" eb="13">
      <t>メイカク</t>
    </rPh>
    <rPh sb="23" eb="25">
      <t>セイビ</t>
    </rPh>
    <phoneticPr fontId="1"/>
  </si>
  <si>
    <t>計画の内容について、費用面等を踏まえ、確実に実施できるものとなっているか</t>
    <rPh sb="0" eb="2">
      <t>ケイカク</t>
    </rPh>
    <rPh sb="3" eb="5">
      <t>ナイヨウ</t>
    </rPh>
    <rPh sb="10" eb="12">
      <t>ヒヨウ</t>
    </rPh>
    <rPh sb="12" eb="13">
      <t>メン</t>
    </rPh>
    <rPh sb="13" eb="14">
      <t>トウ</t>
    </rPh>
    <rPh sb="15" eb="16">
      <t>フ</t>
    </rPh>
    <rPh sb="19" eb="21">
      <t>カクジツ</t>
    </rPh>
    <rPh sb="22" eb="24">
      <t>ジッシ</t>
    </rPh>
    <phoneticPr fontId="1"/>
  </si>
  <si>
    <t>受講者のアンケート等により、実施の成果を評価し、内容の質向上につなげているか</t>
    <rPh sb="0" eb="3">
      <t>ジュコウシャ</t>
    </rPh>
    <rPh sb="14" eb="16">
      <t>ジッシ</t>
    </rPh>
    <rPh sb="17" eb="19">
      <t>セイカ</t>
    </rPh>
    <rPh sb="20" eb="22">
      <t>ヒョウカ</t>
    </rPh>
    <rPh sb="24" eb="26">
      <t>ナイヨウ</t>
    </rPh>
    <rPh sb="27" eb="30">
      <t>シツコウジョウ</t>
    </rPh>
    <phoneticPr fontId="1"/>
  </si>
  <si>
    <t>訓練について、目的に応じ机上訓練や実動訓練を適切に使い分けているか</t>
    <rPh sb="0" eb="2">
      <t>クンレン</t>
    </rPh>
    <rPh sb="7" eb="9">
      <t>モクテキ</t>
    </rPh>
    <rPh sb="10" eb="11">
      <t>オウ</t>
    </rPh>
    <rPh sb="12" eb="16">
      <t>キジョウクンレン</t>
    </rPh>
    <rPh sb="17" eb="21">
      <t>ジツドウクンレン</t>
    </rPh>
    <rPh sb="22" eb="24">
      <t>テキセツ</t>
    </rPh>
    <rPh sb="25" eb="26">
      <t>ツカ</t>
    </rPh>
    <rPh sb="27" eb="28">
      <t>ワ</t>
    </rPh>
    <phoneticPr fontId="1"/>
  </si>
  <si>
    <r>
      <t>BCP・BCM</t>
    </r>
    <r>
      <rPr>
        <sz val="10"/>
        <color auto="1"/>
        <rFont val="Yu Gothic"/>
      </rPr>
      <t>の評価や見直しに関する報告会議にトップが参加し、コメント・指示を行っているか</t>
    </r>
    <rPh sb="8" eb="10">
      <t>ヒョウカ</t>
    </rPh>
    <rPh sb="11" eb="13">
      <t>ミナオ</t>
    </rPh>
    <rPh sb="15" eb="16">
      <t>カン</t>
    </rPh>
    <rPh sb="18" eb="22">
      <t>ホウコクカイギ</t>
    </rPh>
    <rPh sb="27" eb="29">
      <t>サンカ</t>
    </rPh>
    <rPh sb="36" eb="38">
      <t>シジ</t>
    </rPh>
    <rPh sb="39" eb="40">
      <t>オコナ</t>
    </rPh>
    <phoneticPr fontId="1"/>
  </si>
  <si>
    <r>
      <t>BCP・BCM</t>
    </r>
    <r>
      <rPr>
        <sz val="10"/>
        <color auto="1"/>
        <rFont val="游ゴシック"/>
      </rPr>
      <t>の管理項目に従って、活動状況を評価できる仕組み、体制の整備ができているか</t>
    </r>
    <rPh sb="8" eb="12">
      <t>カンリコウモク</t>
    </rPh>
    <rPh sb="13" eb="14">
      <t>シタガ</t>
    </rPh>
    <rPh sb="17" eb="21">
      <t>カツドウジョウキョウ</t>
    </rPh>
    <rPh sb="22" eb="24">
      <t>ヒョウカ</t>
    </rPh>
    <rPh sb="27" eb="29">
      <t>シク</t>
    </rPh>
    <rPh sb="31" eb="33">
      <t>タイセイ</t>
    </rPh>
    <rPh sb="34" eb="36">
      <t>セイビ</t>
    </rPh>
    <phoneticPr fontId="1"/>
  </si>
  <si>
    <t>自然災害以外の、感染症やサイバー犯罪などのマルチハザードに対し、BCPを検討しているか</t>
    <rPh sb="0" eb="4">
      <t>シゼンサイガイ</t>
    </rPh>
    <rPh sb="4" eb="6">
      <t>イガイ</t>
    </rPh>
    <rPh sb="8" eb="11">
      <t>カンセンショウ</t>
    </rPh>
    <rPh sb="16" eb="18">
      <t>ハンザイ</t>
    </rPh>
    <rPh sb="29" eb="30">
      <t>タイ</t>
    </rPh>
    <rPh sb="36" eb="38">
      <t>ケントウ</t>
    </rPh>
    <phoneticPr fontId="1"/>
  </si>
  <si>
    <t>感染症に関する最新の情報を定期的に入手し、対策の見直し等を行っているか</t>
    <rPh sb="0" eb="3">
      <t>カンセンショウ</t>
    </rPh>
    <rPh sb="4" eb="5">
      <t>カン</t>
    </rPh>
    <rPh sb="7" eb="9">
      <t>サイシン</t>
    </rPh>
    <rPh sb="10" eb="12">
      <t>ジョウホウ</t>
    </rPh>
    <rPh sb="13" eb="16">
      <t>テイキテキ</t>
    </rPh>
    <rPh sb="17" eb="19">
      <t>ニュウシュ</t>
    </rPh>
    <rPh sb="21" eb="23">
      <t>タイサク</t>
    </rPh>
    <rPh sb="24" eb="26">
      <t>ミナオ</t>
    </rPh>
    <rPh sb="27" eb="28">
      <t>トウ</t>
    </rPh>
    <rPh sb="29" eb="30">
      <t>オコナ</t>
    </rPh>
    <phoneticPr fontId="1"/>
  </si>
  <si>
    <t>感染症で事業環境が大きく変化した場合、事業影響の軽減ができるよう準備しているか</t>
    <rPh sb="0" eb="3">
      <t>カンセンショウ</t>
    </rPh>
    <rPh sb="4" eb="8">
      <t>ジギョウカンキョウ</t>
    </rPh>
    <rPh sb="9" eb="10">
      <t>オオ</t>
    </rPh>
    <rPh sb="12" eb="14">
      <t>ヘンカ</t>
    </rPh>
    <rPh sb="16" eb="18">
      <t>バアイ</t>
    </rPh>
    <rPh sb="19" eb="21">
      <t>ジギョウ</t>
    </rPh>
    <rPh sb="21" eb="23">
      <t>エイキョウ</t>
    </rPh>
    <rPh sb="24" eb="26">
      <t>ケイゲン</t>
    </rPh>
    <rPh sb="32" eb="34">
      <t>ジュンビ</t>
    </rPh>
    <phoneticPr fontId="1"/>
  </si>
  <si>
    <t>ウイルス対策ソフトを導入し、最新の状態（パターンファイルの更新など）に維持しているか</t>
    <rPh sb="4" eb="6">
      <t>タイサク</t>
    </rPh>
    <rPh sb="10" eb="12">
      <t>ドウニュウ</t>
    </rPh>
    <rPh sb="17" eb="19">
      <t>ジョウタイ</t>
    </rPh>
    <rPh sb="35" eb="37">
      <t>イジ</t>
    </rPh>
    <phoneticPr fontId="1"/>
  </si>
  <si>
    <t>ソフトウェアの使用不能時に復元ができるよう、バックアップを準備しているか</t>
    <rPh sb="7" eb="9">
      <t>シヨウ</t>
    </rPh>
    <rPh sb="9" eb="12">
      <t>フノウジ</t>
    </rPh>
    <rPh sb="13" eb="15">
      <t>フクゲン</t>
    </rPh>
    <rPh sb="29" eb="31">
      <t>ジュンビ</t>
    </rPh>
    <phoneticPr fontId="1"/>
  </si>
  <si>
    <t>業務データのバックアップを適切（時期・媒体・保管場所を分け複数取得など）に行っているか</t>
    <rPh sb="13" eb="15">
      <t>テキセツ</t>
    </rPh>
    <rPh sb="16" eb="18">
      <t>ジキ</t>
    </rPh>
    <rPh sb="37" eb="38">
      <t>オコナ</t>
    </rPh>
    <phoneticPr fontId="1"/>
  </si>
  <si>
    <t>業務データをバックアップから、確実に復元できるような訓練を行っているか</t>
    <rPh sb="0" eb="2">
      <t>ギョウム</t>
    </rPh>
    <rPh sb="15" eb="17">
      <t>カクジツ</t>
    </rPh>
    <rPh sb="18" eb="20">
      <t>フクゲン</t>
    </rPh>
    <rPh sb="26" eb="28">
      <t>クンレン</t>
    </rPh>
    <rPh sb="29" eb="30">
      <t>オコナ</t>
    </rPh>
    <phoneticPr fontId="1"/>
  </si>
  <si>
    <t>セキュリティ対策（ID・パスワードの漏洩防止やパスワードの使いまわし禁止など）を周知・徹底できているか</t>
    <rPh sb="6" eb="8">
      <t>タイサク</t>
    </rPh>
    <phoneticPr fontId="1"/>
  </si>
  <si>
    <t xml:space="preserve">【区分】
◎：最低限実施すべき項目 
〇：BCP策定上の実効性を高めるために実施する項目（計画的に達成が必要） 
△：現時点の到達点として目指す項目（将来的に達成が必要） 
</t>
  </si>
  <si>
    <t>メール本文のURLや添付ファイルを不用意に開かないよう、周知・徹底できているか</t>
    <rPh sb="3" eb="5">
      <t>ホンブン</t>
    </rPh>
    <rPh sb="10" eb="12">
      <t>テンプ</t>
    </rPh>
    <rPh sb="17" eb="20">
      <t>フヨウイ</t>
    </rPh>
    <rPh sb="21" eb="22">
      <t>ヒラ</t>
    </rPh>
    <phoneticPr fontId="1"/>
  </si>
  <si>
    <t>代替ハードウェアについて、確実に使用できるよう訓練ができているか</t>
    <rPh sb="0" eb="2">
      <t>ダイタイ</t>
    </rPh>
    <rPh sb="13" eb="15">
      <t>カクジツ</t>
    </rPh>
    <rPh sb="16" eb="18">
      <t>シヨウ</t>
    </rPh>
    <rPh sb="23" eb="25">
      <t>クンレン</t>
    </rPh>
    <phoneticPr fontId="1"/>
  </si>
  <si>
    <t>静岡県事業継続計画モデルプラン（第４版）
BCM自己評価チェックリスト</t>
  </si>
  <si>
    <t xml:space="preserve">➢本リストを使って、自社で作成したBCPについて、各様式や運用状況などを チェックしてみましょう。
➢作成漏れのチェックや計画の充実に活かし、BCPの見直し・改善に役立ててください。 </t>
  </si>
  <si>
    <t>＜参考＞</t>
    <rPh sb="1" eb="3">
      <t>サンコウ</t>
    </rPh>
    <phoneticPr fontId="1"/>
  </si>
  <si>
    <t xml:space="preserve">【自己評価結果からのアクション】　
2点：既に実施済みの評価で、モデルプラン第4版の各様式の項目に当てはめて整理してください。
1点：実施が不十分または計画途中の評価で、モデルプラン第4版の各様式の項目がすべて埋まるように活動を続けてください。 　
0点：実施されていない評価で、モデルプラン第4版に従い各様式を作成してください
</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</si>
</sst>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0;0"/>
    <numFmt numFmtId="178" formatCode="0.0%"/>
  </numFmts>
  <fonts count="16">
    <font>
      <sz val="11"/>
      <color theme="1"/>
      <name val="游ゴシック"/>
      <family val="3"/>
      <scheme val="minor"/>
    </font>
    <font>
      <sz val="6"/>
      <color auto="1"/>
      <name val="游ゴシック"/>
      <family val="3"/>
    </font>
    <font>
      <b/>
      <sz val="16"/>
      <color theme="1"/>
      <name val="メイリオ"/>
      <family val="3"/>
    </font>
    <font>
      <sz val="11"/>
      <color theme="1"/>
      <name val="メイリオ"/>
      <family val="3"/>
    </font>
    <font>
      <b/>
      <sz val="10"/>
      <color theme="1"/>
      <name val="メイリオ"/>
      <family val="3"/>
    </font>
    <font>
      <b/>
      <sz val="11"/>
      <color theme="1"/>
      <name val="游ゴシック"/>
      <family val="3"/>
      <scheme val="minor"/>
    </font>
    <font>
      <sz val="10"/>
      <color theme="1"/>
      <name val="メイリオ"/>
      <family val="3"/>
    </font>
    <font>
      <sz val="11"/>
      <color rgb="FF000000"/>
      <name val="游ゴシック"/>
      <family val="3"/>
      <scheme val="minor"/>
    </font>
    <font>
      <sz val="11"/>
      <color auto="1"/>
      <name val="游ゴシック"/>
      <family val="3"/>
      <scheme val="minor"/>
    </font>
    <font>
      <sz val="10"/>
      <color auto="1"/>
      <name val="游ゴシック"/>
      <family val="3"/>
      <scheme val="minor"/>
    </font>
    <font>
      <sz val="10"/>
      <color auto="1"/>
      <name val="Yu Gothic"/>
      <family val="3"/>
    </font>
    <font>
      <sz val="10"/>
      <color theme="1"/>
      <name val="游ゴシック"/>
      <family val="3"/>
      <scheme val="minor"/>
    </font>
    <font>
      <b/>
      <sz val="11"/>
      <color rgb="FF000000"/>
      <name val="游ゴシック"/>
      <family val="3"/>
      <scheme val="minor"/>
    </font>
    <font>
      <sz val="9"/>
      <color theme="1"/>
      <name val="游ゴシック"/>
      <family val="3"/>
      <scheme val="minor"/>
    </font>
    <font>
      <b/>
      <sz val="28"/>
      <color theme="1"/>
      <name val="游ゴシック"/>
      <family val="3"/>
      <scheme val="minor"/>
    </font>
    <font>
      <sz val="11"/>
      <color rgb="FFFF0000"/>
      <name val="游ゴシック"/>
      <family val="3"/>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0.1"/>
        <bgColor indexed="64"/>
      </patternFill>
    </fill>
  </fills>
  <borders count="31">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Font="1" applyAlignment="1" applyProtection="1">
      <alignment vertical="center" wrapText="1"/>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Alignment="1" applyProtection="1">
      <alignment horizontal="right"/>
    </xf>
    <xf numFmtId="0" fontId="2"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4" fillId="0" borderId="1" xfId="0" applyFont="1" applyBorder="1" applyAlignment="1" applyProtection="1">
      <alignment horizontal="left" vertical="top" wrapText="1"/>
    </xf>
    <xf numFmtId="0" fontId="0" fillId="2" borderId="2" xfId="0" applyFont="1" applyFill="1" applyBorder="1" applyAlignment="1" applyProtection="1">
      <alignment horizontal="center" vertical="center" wrapText="1"/>
    </xf>
    <xf numFmtId="0" fontId="0" fillId="0" borderId="3"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 xfId="0" applyFont="1" applyFill="1" applyBorder="1" applyAlignment="1" applyProtection="1">
      <alignment vertical="center" wrapText="1"/>
    </xf>
    <xf numFmtId="0" fontId="0" fillId="2" borderId="6" xfId="0" applyFont="1" applyFill="1" applyBorder="1" applyAlignment="1" applyProtection="1">
      <alignment vertical="center" wrapText="1"/>
    </xf>
    <xf numFmtId="0" fontId="5" fillId="0" borderId="0" xfId="0" applyFont="1" applyAlignment="1" applyProtection="1">
      <alignment horizontal="left" vertical="center"/>
    </xf>
    <xf numFmtId="0" fontId="0" fillId="0" borderId="0" xfId="0"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0" fillId="2"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0" fillId="0" borderId="1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2" xfId="0" applyFont="1" applyFill="1" applyBorder="1" applyProtection="1">
      <alignment vertical="center"/>
    </xf>
    <xf numFmtId="0" fontId="0" fillId="0" borderId="13" xfId="0" applyFont="1" applyFill="1" applyBorder="1" applyProtection="1">
      <alignment vertical="center"/>
    </xf>
    <xf numFmtId="0" fontId="0" fillId="0" borderId="14" xfId="0" applyFont="1" applyFill="1" applyBorder="1" applyProtection="1">
      <alignment vertical="center"/>
    </xf>
    <xf numFmtId="0" fontId="0" fillId="0" borderId="7" xfId="0" applyFont="1" applyFill="1" applyBorder="1" applyProtection="1">
      <alignment vertical="center"/>
    </xf>
    <xf numFmtId="0" fontId="0" fillId="2" borderId="11" xfId="0" applyFont="1" applyFill="1" applyBorder="1" applyProtection="1">
      <alignment vertical="center"/>
    </xf>
    <xf numFmtId="0" fontId="0" fillId="2" borderId="15" xfId="0"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11" fillId="2" borderId="11" xfId="0" applyFont="1" applyFill="1" applyBorder="1" applyAlignment="1" applyProtection="1">
      <alignment horizontal="right" vertical="center" wrapText="1"/>
    </xf>
    <xf numFmtId="0" fontId="12" fillId="0" borderId="0" xfId="0" applyFont="1" applyAlignment="1" applyProtection="1">
      <alignment horizontal="right" vertical="top"/>
    </xf>
    <xf numFmtId="0" fontId="5" fillId="0" borderId="0" xfId="0" applyFont="1" applyAlignment="1" applyProtection="1">
      <alignment horizontal="right" vertical="top" wrapText="1"/>
    </xf>
    <xf numFmtId="0" fontId="0" fillId="2" borderId="11" xfId="0" applyFont="1" applyFill="1" applyBorder="1" applyAlignment="1" applyProtection="1">
      <alignment horizontal="center"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0" xfId="0" applyFont="1" applyFill="1" applyBorder="1" applyAlignment="1" applyProtection="1">
      <alignment horizontal="left" vertical="top" wrapText="1"/>
    </xf>
    <xf numFmtId="0" fontId="9" fillId="0" borderId="21"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14" fontId="0" fillId="0" borderId="13"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2" borderId="22"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4" xfId="0" applyFont="1" applyFill="1" applyBorder="1" applyAlignment="1" applyProtection="1">
      <alignment horizontal="left" vertical="top" wrapText="1"/>
    </xf>
    <xf numFmtId="0" fontId="9" fillId="0" borderId="25"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11" fillId="2" borderId="22" xfId="0" applyFont="1" applyFill="1" applyBorder="1" applyAlignment="1" applyProtection="1">
      <alignment horizontal="right" vertical="center" wrapText="1"/>
    </xf>
    <xf numFmtId="0" fontId="0" fillId="2" borderId="7" xfId="0" applyFont="1" applyFill="1" applyBorder="1" applyAlignment="1" applyProtection="1">
      <alignment horizontal="center" vertical="center" wrapText="1"/>
    </xf>
    <xf numFmtId="0" fontId="0" fillId="0" borderId="12" xfId="0" applyFont="1" applyFill="1" applyBorder="1" applyProtection="1">
      <alignment vertical="center"/>
      <protection locked="0"/>
    </xf>
    <xf numFmtId="0" fontId="0" fillId="0" borderId="13" xfId="0" applyFont="1" applyFill="1" applyBorder="1" applyProtection="1">
      <alignment vertical="center"/>
      <protection locked="0"/>
    </xf>
    <xf numFmtId="0" fontId="0" fillId="0" borderId="14" xfId="0" applyFont="1" applyFill="1" applyBorder="1" applyProtection="1">
      <alignment vertical="center"/>
      <protection locked="0"/>
    </xf>
    <xf numFmtId="0" fontId="0" fillId="0" borderId="7" xfId="0" applyFont="1" applyFill="1" applyBorder="1" applyProtection="1">
      <alignment vertical="center"/>
      <protection locked="0"/>
    </xf>
    <xf numFmtId="0" fontId="0" fillId="2" borderId="7" xfId="0" applyFont="1" applyFill="1" applyBorder="1" applyProtection="1">
      <alignment vertical="center"/>
    </xf>
    <xf numFmtId="0" fontId="0" fillId="0" borderId="0" xfId="0" applyFont="1" applyProtection="1">
      <alignment vertical="center"/>
      <protection hidden="1"/>
    </xf>
    <xf numFmtId="0" fontId="0" fillId="2" borderId="26" xfId="0" applyFont="1" applyFill="1" applyBorder="1" applyAlignment="1" applyProtection="1">
      <alignment horizontal="center" vertical="center"/>
    </xf>
    <xf numFmtId="176" fontId="0" fillId="0" borderId="27" xfId="0" applyNumberFormat="1" applyFont="1" applyFill="1" applyBorder="1" applyAlignment="1" applyProtection="1">
      <alignment horizontal="center" vertical="center"/>
    </xf>
    <xf numFmtId="176" fontId="0" fillId="0" borderId="28" xfId="0" applyNumberFormat="1" applyFont="1" applyFill="1" applyBorder="1" applyAlignment="1" applyProtection="1">
      <alignment horizontal="center" vertical="center"/>
    </xf>
    <xf numFmtId="176" fontId="0" fillId="0" borderId="29" xfId="0" applyNumberFormat="1" applyFont="1" applyFill="1" applyBorder="1" applyAlignment="1" applyProtection="1">
      <alignment horizontal="center" vertical="center"/>
    </xf>
    <xf numFmtId="176" fontId="8" fillId="0" borderId="27" xfId="0" applyNumberFormat="1" applyFont="1" applyFill="1" applyBorder="1" applyAlignment="1" applyProtection="1">
      <alignment horizontal="center" vertical="center"/>
    </xf>
    <xf numFmtId="176" fontId="8" fillId="0" borderId="28" xfId="0" applyNumberFormat="1" applyFont="1" applyFill="1" applyBorder="1" applyAlignment="1" applyProtection="1">
      <alignment horizontal="center" vertical="center"/>
    </xf>
    <xf numFmtId="176" fontId="8" fillId="0" borderId="29" xfId="0" applyNumberFormat="1" applyFont="1" applyFill="1" applyBorder="1" applyAlignment="1" applyProtection="1">
      <alignment horizontal="center" vertical="center"/>
    </xf>
    <xf numFmtId="176" fontId="0" fillId="0" borderId="30" xfId="0" applyNumberFormat="1" applyFont="1" applyFill="1" applyBorder="1" applyAlignment="1" applyProtection="1">
      <alignment horizontal="center" vertical="center"/>
    </xf>
    <xf numFmtId="0" fontId="0" fillId="2" borderId="30" xfId="0" applyFont="1" applyFill="1" applyBorder="1" applyAlignment="1" applyProtection="1">
      <alignment horizontal="right"/>
    </xf>
    <xf numFmtId="177" fontId="0" fillId="0" borderId="0" xfId="0" applyNumberFormat="1" applyFont="1" applyProtection="1">
      <alignment vertical="center"/>
    </xf>
    <xf numFmtId="0" fontId="13" fillId="0" borderId="0" xfId="0" applyFont="1" applyAlignment="1" applyProtection="1">
      <alignment vertical="center" wrapText="1"/>
    </xf>
    <xf numFmtId="1" fontId="0" fillId="0" borderId="0" xfId="0" applyNumberFormat="1" applyFont="1" applyProtection="1">
      <alignment vertical="center"/>
    </xf>
    <xf numFmtId="0" fontId="0" fillId="0" borderId="0" xfId="0" applyAlignment="1">
      <alignment vertical="center" wrapText="1"/>
    </xf>
    <xf numFmtId="0" fontId="14" fillId="0" borderId="0" xfId="0" applyFont="1">
      <alignment vertical="center"/>
    </xf>
    <xf numFmtId="0" fontId="0" fillId="3" borderId="13" xfId="0" applyFill="1" applyBorder="1" applyAlignment="1">
      <alignment horizontal="center" vertical="center"/>
    </xf>
    <xf numFmtId="0" fontId="0" fillId="0" borderId="13" xfId="0" applyBorder="1">
      <alignment vertical="center"/>
    </xf>
    <xf numFmtId="0" fontId="0" fillId="3" borderId="17" xfId="0" applyFill="1" applyBorder="1">
      <alignment vertical="center"/>
    </xf>
    <xf numFmtId="0" fontId="13" fillId="0" borderId="13" xfId="0" applyFont="1" applyBorder="1" applyAlignment="1">
      <alignment vertical="center" wrapText="1"/>
    </xf>
    <xf numFmtId="0" fontId="13" fillId="0" borderId="13" xfId="0" applyFont="1" applyBorder="1" applyAlignment="1">
      <alignment horizontal="left" vertical="center" wrapText="1"/>
    </xf>
    <xf numFmtId="0" fontId="13" fillId="0" borderId="13" xfId="0" applyFont="1" applyBorder="1" applyAlignment="1">
      <alignment horizontal="left" vertical="top" wrapText="1"/>
    </xf>
    <xf numFmtId="0" fontId="0" fillId="3" borderId="24" xfId="0" applyFill="1" applyBorder="1" applyAlignment="1">
      <alignment horizontal="right" vertical="center"/>
    </xf>
    <xf numFmtId="178" fontId="15" fillId="0" borderId="13" xfId="0" applyNumberFormat="1" applyFont="1" applyBorder="1">
      <alignment vertical="center"/>
    </xf>
    <xf numFmtId="9" fontId="15" fillId="3" borderId="13" xfId="0" applyNumberFormat="1" applyFont="1" applyFill="1" applyBorder="1">
      <alignment vertical="center"/>
    </xf>
    <xf numFmtId="0" fontId="0" fillId="4" borderId="13" xfId="0" applyFill="1" applyBorder="1" applyAlignment="1">
      <alignment horizontal="center" vertical="center"/>
    </xf>
    <xf numFmtId="0" fontId="0" fillId="4" borderId="13" xfId="0" applyFill="1" applyBorder="1" applyAlignment="1">
      <alignment horizontal="center" vertical="center" wrapText="1"/>
    </xf>
    <xf numFmtId="0" fontId="0" fillId="0" borderId="13" xfId="0"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harts/_rels/chart1.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2.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_rels/chart3.xml.rels><?xml version="1.0" encoding="UTF-8"?><Relationships xmlns="http://schemas.openxmlformats.org/package/2006/relationships"><Relationship Id="rId1" Type="http://schemas.microsoft.com/office/2011/relationships/chartColorStyle" Target="colors3.xml" /><Relationship Id="rId2" Type="http://schemas.microsoft.com/office/2011/relationships/chartStyle" Target="style3.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3200" b="1" i="0" u="none" strike="noStrike" kern="1200" spc="0" baseline="0">
                <a:solidFill>
                  <a:schemeClr val="tx1">
                    <a:lumMod val="65000"/>
                    <a:lumOff val="35000"/>
                  </a:schemeClr>
                </a:solidFill>
                <a:latin typeface="+mn-ea"/>
                <a:ea typeface="+mn-ea"/>
                <a:cs typeface="+mn-cs"/>
              </a:defRPr>
            </a:pPr>
            <a:r>
              <a:rPr lang="en-US" altLang="en-US" sz="3200" b="1" i="0" u="none" strike="noStrike" kern="1200" spc="0" baseline="0">
                <a:solidFill>
                  <a:schemeClr val="tx1">
                    <a:lumMod val="65000"/>
                    <a:lumOff val="35000"/>
                  </a:schemeClr>
                </a:solidFill>
                <a:latin typeface="+mn-ea"/>
                <a:ea typeface="+mn-ea"/>
                <a:cs typeface="+mn-cs"/>
              </a:rPr>
              <a:t>BCM</a:t>
            </a:r>
            <a:r>
              <a:rPr lang="ja-JP" altLang="en-US" sz="3200" b="1" i="0" u="none" strike="noStrike" kern="1200" spc="0" baseline="0">
                <a:solidFill>
                  <a:schemeClr val="tx1">
                    <a:lumMod val="65000"/>
                    <a:lumOff val="35000"/>
                  </a:schemeClr>
                </a:solidFill>
                <a:latin typeface="+mn-ea"/>
                <a:ea typeface="+mn-ea"/>
                <a:cs typeface="+mn-cs"/>
              </a:rPr>
              <a:t>自己評価結果</a:t>
            </a:r>
            <a:endParaRPr lang="en-US" altLang="ja-JP" sz="3200" b="1" i="0" u="none" strike="noStrike" kern="1200" spc="0" baseline="0">
              <a:solidFill>
                <a:schemeClr val="tx1">
                  <a:lumMod val="65000"/>
                  <a:lumOff val="35000"/>
                </a:schemeClr>
              </a:solidFill>
              <a:latin typeface="+mn-ea"/>
              <a:ea typeface="+mn-ea"/>
              <a:cs typeface="+mn-cs"/>
            </a:endParaRPr>
          </a:p>
          <a:p>
            <a:pPr algn="ctr" rtl="0">
              <a:defRPr lang="ja-JP" altLang="en-US" sz="3200" b="1" i="0" u="none" strike="noStrike" baseline="0">
                <a:solidFill>
                  <a:schemeClr val="tx1"/>
                </a:solidFill>
                <a:latin typeface="+mn-ea"/>
                <a:ea typeface="+mn-ea"/>
              </a:defRPr>
            </a:pPr>
            <a:r>
              <a:rPr lang="en-US" altLang="ja-JP" sz="3200" b="1" i="0" u="none" strike="noStrike" baseline="0">
                <a:solidFill>
                  <a:schemeClr val="tx1"/>
                </a:solidFill>
                <a:latin typeface="+mn-ea"/>
                <a:ea typeface="+mn-ea"/>
              </a:rPr>
              <a:t>【</a:t>
            </a:r>
            <a:r>
              <a:rPr lang="ja-JP" altLang="en-US" sz="3200" b="1" i="0" u="none" strike="noStrike" baseline="0">
                <a:solidFill>
                  <a:schemeClr val="tx1"/>
                </a:solidFill>
                <a:latin typeface="+mn-ea"/>
                <a:ea typeface="+mn-ea"/>
              </a:rPr>
              <a:t>章単位</a:t>
            </a:r>
            <a:r>
              <a:rPr lang="en-US" altLang="ja-JP" sz="3200" b="1" i="0" u="none" strike="noStrike" baseline="0">
                <a:solidFill>
                  <a:schemeClr val="tx1"/>
                </a:solidFill>
                <a:latin typeface="+mn-ea"/>
                <a:ea typeface="+mn-ea"/>
              </a:rPr>
              <a:t>】</a:t>
            </a:r>
            <a:endParaRPr lang="ja-JP" altLang="en-US" sz="3200" b="1" i="0" u="none" strike="noStrike" baseline="0">
              <a:solidFill>
                <a:schemeClr val="tx1"/>
              </a:solidFill>
              <a:latin typeface="+mn-ea"/>
              <a:ea typeface="+mn-ea"/>
            </a:endParaRPr>
          </a:p>
        </c:rich>
      </c:tx>
      <c:layout>
        <c:manualLayout>
          <c:xMode val="edge"/>
          <c:yMode val="edge"/>
          <c:x val="0.32654334600267226"/>
          <c:y val="3.8832757123928176e-002"/>
        </c:manualLayout>
      </c:layout>
      <c:overlay val="0"/>
      <c:spPr>
        <a:noFill/>
        <a:ln>
          <a:noFill/>
        </a:ln>
        <a:effectLst/>
      </c:spPr>
    </c:title>
    <c:autoTitleDeleted val="0"/>
    <c:plotArea>
      <c:layout/>
      <c:radarChart>
        <c:radarStyle val="standard"/>
        <c:varyColors val="0"/>
        <c:ser>
          <c:idx val="0"/>
          <c:order val="0"/>
          <c:spPr>
            <a:noFill/>
            <a:ln w="38100" cap="rnd">
              <a:solidFill>
                <a:srgbClr val="FF0000"/>
              </a:solidFill>
              <a:round/>
            </a:ln>
            <a:effectLst/>
          </c:spPr>
          <c:marker>
            <c:symbol val="none"/>
          </c:marker>
          <c:cat>
            <c:strRef>
              <c:f>章単位チャート!$C$3:$C$24</c:f>
              <c:strCache>
                <c:ptCount val="22"/>
                <c:pt idx="0">
                  <c:v>1,はじめに</c:v>
                </c:pt>
                <c:pt idx="1">
                  <c:v>2.01　ＢＣＭの基本方針を示す</c:v>
                </c:pt>
                <c:pt idx="2">
                  <c:v>2.02　事業継続戦略を考える</c:v>
                </c:pt>
                <c:pt idx="3">
                  <c:v>2.03　優先再開業務（重要業務）と再開時期・操業度を決める</c:v>
                </c:pt>
                <c:pt idx="4">
                  <c:v>3.01　自社への脅威を洗い出し、事業への影響を知る</c:v>
                </c:pt>
                <c:pt idx="5">
                  <c:v>3.02　業務に必要な経営資源を洗い出す</c:v>
                </c:pt>
                <c:pt idx="6">
                  <c:v>3.03　経営資源の被害想定と減災対策の検討</c:v>
                </c:pt>
                <c:pt idx="7">
                  <c:v>3.04　経営資源の確保手段としての復旧・代替方針</c:v>
                </c:pt>
                <c:pt idx="8">
                  <c:v>3.05　業務手順の見直し・改善や事業構造の変革</c:v>
                </c:pt>
                <c:pt idx="9">
                  <c:v>4.01　初動対応手順と事前対策</c:v>
                </c:pt>
                <c:pt idx="10">
                  <c:v>4.02　被災状況、経営資源の被害状況の把握</c:v>
                </c:pt>
                <c:pt idx="11">
                  <c:v>4.03　復旧・復興資金と事前対策資金の確保</c:v>
                </c:pt>
                <c:pt idx="12">
                  <c:v>4.04　優先業務の再開計画と実行管理</c:v>
                </c:pt>
                <c:pt idx="13">
                  <c:v>4.05　現地復旧の実施と事前対策</c:v>
                </c:pt>
                <c:pt idx="14">
                  <c:v>4.06　代替・企業連携手段の実施と事前対策</c:v>
                </c:pt>
                <c:pt idx="15">
                  <c:v>5.01　事前対策の実行計画作成と実行管理</c:v>
                </c:pt>
                <c:pt idx="16">
                  <c:v>5.02　教育と定着</c:v>
                </c:pt>
                <c:pt idx="17">
                  <c:v>5.03　演習と訓練</c:v>
                </c:pt>
                <c:pt idx="18">
                  <c:v>5.04　事業継続力の評価・見直し・改善</c:v>
                </c:pt>
                <c:pt idx="19">
                  <c:v>６　マルチハザードへの対応</c:v>
                </c:pt>
                <c:pt idx="20">
                  <c:v>6.01　感染症への対応</c:v>
                </c:pt>
                <c:pt idx="21">
                  <c:v>6.02　サイバー犯罪への対応</c:v>
                </c:pt>
              </c:strCache>
            </c:strRef>
          </c:cat>
          <c:val>
            <c:numRef>
              <c:f>章単位チャート!$D$3:$D$24</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txPr>
            <a:bodyPr rot="0" spcFirstLastPara="1" vertOverflow="ellipsis" horzOverflow="overflow" wrap="square" anchor="ctr" anchorCtr="1">
              <a:spAutoFit/>
            </a:bodyPr>
            <a:lstStyle/>
            <a:p>
              <a:pPr algn="ctr" rtl="0">
                <a:defRPr lang="ja-JP" altLang="en-US" sz="1050">
                  <a:solidFill>
                    <a:schemeClr val="tx1"/>
                  </a:solidFill>
                  <a:latin typeface="+mn-ea"/>
                  <a:ea typeface="+mn-ea"/>
                </a:defRPr>
              </a:pPr>
              <a:endParaRPr lang="ja-JP" altLang="en-US"/>
            </a:p>
          </c:txPr>
          <c:showLegendKey val="0"/>
          <c:showVal val="0"/>
          <c:showCatName val="0"/>
          <c:showSerName val="0"/>
          <c:showPercent val="0"/>
          <c:showBubbleSize val="0"/>
        </c:dLbls>
        <c:axId val="1"/>
        <c:axId val="2"/>
      </c:radarChart>
      <c:catAx>
        <c:axId val="1"/>
        <c:scaling>
          <c:orientation val="minMax"/>
        </c:scaling>
        <c:delete val="0"/>
        <c:axPos val="b"/>
        <c:majorGridlines>
          <c:spPr>
            <a:noFill/>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wrap="square" anchor="ctr" anchorCtr="1"/>
          <a:lstStyle/>
          <a:p>
            <a:pPr algn="ctr" rtl="0">
              <a:defRPr lang="ja-JP" altLang="en-US" sz="1050" b="0" i="0" u="none" strike="noStrike" kern="1200" baseline="0">
                <a:solidFill>
                  <a:schemeClr val="tx1">
                    <a:lumMod val="65000"/>
                    <a:lumOff val="35000"/>
                  </a:schemeClr>
                </a:solidFill>
                <a:latin typeface="+mn-ea"/>
                <a:ea typeface="+mn-ea"/>
                <a:cs typeface="+mn-cs"/>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noFill/>
            <a:ln w="25400" cap="flat" cmpd="sng" algn="ctr">
              <a:solidFill>
                <a:schemeClr val="accent1"/>
              </a:solidFill>
              <a:prstDash val="sysDot"/>
              <a:round/>
            </a:ln>
            <a:effectLst/>
          </c:spPr>
        </c:majorGridlines>
        <c:numFmt formatCode="0%" sourceLinked="0"/>
        <c:majorTickMark val="none"/>
        <c:minorTickMark val="none"/>
        <c:tickLblPos val="nextTo"/>
        <c:spPr>
          <a:solidFill>
            <a:schemeClr val="accent4">
              <a:lumMod val="20000"/>
              <a:lumOff val="80000"/>
            </a:schemeClr>
          </a:solidFill>
          <a:ln w="3175">
            <a:solidFill>
              <a:schemeClr val="accent1"/>
            </a:solidFill>
            <a:prstDash val="sysDot"/>
          </a:ln>
          <a:effectLst/>
        </c:spPr>
        <c:txPr>
          <a:bodyPr rot="-60000000" spcFirstLastPara="1" vertOverflow="ellipsis" horzOverflow="overflow" wrap="square" anchor="ctr" anchorCtr="1"/>
          <a:lstStyle/>
          <a:p>
            <a:pPr algn="ctr" rtl="0">
              <a:defRPr lang="ja-JP" altLang="en-US" sz="1300" b="1" i="0" u="none" strike="noStrike" kern="1200" baseline="0">
                <a:solidFill>
                  <a:srgbClr val="0070C0"/>
                </a:solidFill>
                <a:latin typeface="+mn-ea"/>
                <a:ea typeface="+mn-ea"/>
                <a:cs typeface="+mn-cs"/>
              </a:defRPr>
            </a:pPr>
            <a:endParaRPr lang="ja-JP" altLang="en-US"/>
          </a:p>
        </c:txPr>
        <c:crossAx val="1"/>
        <c:crosses val="autoZero"/>
        <c:crossBetween val="between"/>
        <c:majorUnit val="0.2"/>
      </c:valAx>
      <c:spPr>
        <a:noFill/>
        <a:ln>
          <a:noFill/>
        </a:ln>
        <a:effectLst/>
      </c:spPr>
    </c:plotArea>
    <c:plotVisOnly val="1"/>
    <c:dispBlanksAs val="gap"/>
    <c:showDLblsOverMax val="0"/>
  </c:chart>
  <c:spPr>
    <a:solidFill>
      <a:schemeClr val="accent4">
        <a:lumMod val="20000"/>
        <a:lumOff val="80000"/>
      </a:schemeClr>
    </a:solidFill>
    <a:ln w="25400" cap="flat" cmpd="sng" algn="ctr">
      <a:solidFill>
        <a:schemeClr val="tx1"/>
      </a:solidFill>
      <a:round/>
    </a:ln>
    <a:effectLst/>
  </c:spPr>
  <c:txPr>
    <a:bodyPr vertOverflow="overflow" horzOverflow="overflow" anchor="ctr" anchorCtr="1"/>
    <a:lstStyle/>
    <a:p>
      <a:pPr algn="ctr" rtl="0">
        <a:defRPr lang="ja-JP" altLang="en-US" sz="1050">
          <a:latin typeface="+mn-ea"/>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2800" b="0" i="0" u="none" strike="noStrike" kern="1200" spc="70" baseline="0">
                <a:solidFill>
                  <a:schemeClr val="dk1">
                    <a:lumMod val="50000"/>
                    <a:lumOff val="50000"/>
                  </a:schemeClr>
                </a:solidFill>
                <a:latin typeface="+mn-lt"/>
                <a:ea typeface="+mn-ea"/>
                <a:cs typeface="+mn-cs"/>
              </a:defRPr>
            </a:pPr>
            <a:r>
              <a:rPr lang="en-US" altLang="en-US" sz="4000" b="1" i="0" u="none" strike="noStrike" kern="1200" spc="70" baseline="0">
                <a:solidFill>
                  <a:sysClr val="windowText" lastClr="000000"/>
                </a:solidFill>
                <a:latin typeface="+mn-ea"/>
                <a:ea typeface="+mn-ea"/>
                <a:cs typeface="+mn-cs"/>
              </a:rPr>
              <a:t>BCM</a:t>
            </a:r>
            <a:r>
              <a:rPr lang="ja-JP" altLang="en-US" sz="4000" b="1" i="0" u="none" strike="noStrike" kern="1200" spc="70" baseline="0">
                <a:solidFill>
                  <a:sysClr val="windowText" lastClr="000000"/>
                </a:solidFill>
                <a:latin typeface="+mn-lt"/>
                <a:ea typeface="+mn-ea"/>
                <a:cs typeface="+mn-cs"/>
              </a:rPr>
              <a:t>自己評価結果</a:t>
            </a:r>
            <a:endParaRPr lang="en-US" altLang="ja-JP" sz="4000" b="1" i="0" u="none" strike="noStrike" kern="1200" spc="70" baseline="0">
              <a:solidFill>
                <a:sysClr val="windowText" lastClr="000000"/>
              </a:solidFill>
              <a:latin typeface="+mn-lt"/>
              <a:ea typeface="+mn-ea"/>
              <a:cs typeface="+mn-cs"/>
            </a:endParaRPr>
          </a:p>
          <a:p>
            <a:pPr algn="ctr" rtl="0">
              <a:defRPr lang="ja-JP" altLang="en-US" sz="2800" b="1" i="0" u="none" strike="noStrike" baseline="0">
                <a:solidFill>
                  <a:schemeClr val="tx1"/>
                </a:solidFill>
              </a:defRPr>
            </a:pPr>
            <a:r>
              <a:rPr lang="en-US" altLang="ja-JP" sz="4000" b="1" i="0" u="none" strike="noStrike" baseline="0">
                <a:solidFill>
                  <a:sysClr val="windowText" lastClr="000000"/>
                </a:solidFill>
              </a:rPr>
              <a:t>【</a:t>
            </a:r>
            <a:r>
              <a:rPr lang="ja-JP" altLang="en-US" sz="4000" b="1" i="0" u="none" strike="noStrike" baseline="0">
                <a:solidFill>
                  <a:sysClr val="windowText" lastClr="000000"/>
                </a:solidFill>
              </a:rPr>
              <a:t>全項目</a:t>
            </a:r>
            <a:r>
              <a:rPr lang="en-US" altLang="ja-JP" sz="4000" b="1" i="0" u="none" strike="noStrike" baseline="0">
                <a:solidFill>
                  <a:sysClr val="windowText" lastClr="000000"/>
                </a:solidFill>
              </a:rPr>
              <a:t>】</a:t>
            </a:r>
            <a:endParaRPr lang="ja-JP" altLang="en-US" sz="4000" b="1" i="0" u="none" strike="noStrike" baseline="0">
              <a:solidFill>
                <a:sysClr val="windowText" lastClr="000000"/>
              </a:solidFill>
            </a:endParaRPr>
          </a:p>
        </c:rich>
      </c:tx>
      <c:layout>
        <c:manualLayout>
          <c:xMode val="edge"/>
          <c:yMode val="edge"/>
          <c:x val="0.36583690562252918"/>
          <c:y val="7.0375759992026316e-004"/>
        </c:manualLayout>
      </c:layout>
      <c:overlay val="0"/>
      <c:spPr>
        <a:noFill/>
        <a:ln>
          <a:noFill/>
        </a:ln>
        <a:effectLst/>
      </c:spPr>
    </c:title>
    <c:autoTitleDeleted val="0"/>
    <c:plotArea>
      <c:layout/>
      <c:radarChart>
        <c:radarStyle val="filled"/>
        <c:varyColors val="0"/>
        <c:ser>
          <c:idx val="0"/>
          <c:order val="0"/>
          <c:spPr>
            <a:solidFill>
              <a:schemeClr val="accent2">
                <a:alpha val="10196"/>
              </a:schemeClr>
            </a:solidFill>
            <a:ln w="50800">
              <a:solidFill>
                <a:srgbClr val="FF0000"/>
              </a:solidFill>
            </a:ln>
            <a:effectLst/>
          </c:spPr>
          <c:cat>
            <c:multiLvlStrRef>
              <c:f>'【参考】項目単位チャート（全）'!$B$3:$C$116</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lvl>
                <c:lvl>
                  <c:pt idx="0">
                    <c:v>◎</c:v>
                  </c:pt>
                  <c:pt idx="1">
                    <c:v>△</c:v>
                  </c:pt>
                  <c:pt idx="2">
                    <c:v>〇</c:v>
                  </c:pt>
                  <c:pt idx="3">
                    <c:v>〇</c:v>
                  </c:pt>
                  <c:pt idx="4">
                    <c:v>◎</c:v>
                  </c:pt>
                  <c:pt idx="5">
                    <c:v>△</c:v>
                  </c:pt>
                  <c:pt idx="6">
                    <c:v>◎</c:v>
                  </c:pt>
                  <c:pt idx="7">
                    <c:v>〇</c:v>
                  </c:pt>
                  <c:pt idx="8">
                    <c:v>◎</c:v>
                  </c:pt>
                  <c:pt idx="9">
                    <c:v>◎</c:v>
                  </c:pt>
                  <c:pt idx="10">
                    <c:v>△</c:v>
                  </c:pt>
                  <c:pt idx="11">
                    <c:v>◎</c:v>
                  </c:pt>
                  <c:pt idx="12">
                    <c:v>◎</c:v>
                  </c:pt>
                  <c:pt idx="13">
                    <c:v>〇</c:v>
                  </c:pt>
                  <c:pt idx="14">
                    <c:v>〇</c:v>
                  </c:pt>
                  <c:pt idx="15">
                    <c:v>◎</c:v>
                  </c:pt>
                  <c:pt idx="16">
                    <c:v>◎</c:v>
                  </c:pt>
                  <c:pt idx="17">
                    <c:v>◎</c:v>
                  </c:pt>
                  <c:pt idx="18">
                    <c:v>◎</c:v>
                  </c:pt>
                  <c:pt idx="19">
                    <c:v>◎</c:v>
                  </c:pt>
                  <c:pt idx="20">
                    <c:v>◎</c:v>
                  </c:pt>
                  <c:pt idx="21">
                    <c:v>◎</c:v>
                  </c:pt>
                  <c:pt idx="22">
                    <c:v>◎</c:v>
                  </c:pt>
                  <c:pt idx="23">
                    <c:v>◎</c:v>
                  </c:pt>
                  <c:pt idx="24">
                    <c:v>〇</c:v>
                  </c:pt>
                  <c:pt idx="25">
                    <c:v>◎</c:v>
                  </c:pt>
                  <c:pt idx="26">
                    <c:v>◎</c:v>
                  </c:pt>
                  <c:pt idx="27">
                    <c:v>◎</c:v>
                  </c:pt>
                  <c:pt idx="28">
                    <c:v>◎</c:v>
                  </c:pt>
                  <c:pt idx="29">
                    <c:v>〇</c:v>
                  </c:pt>
                  <c:pt idx="30">
                    <c:v>◎</c:v>
                  </c:pt>
                  <c:pt idx="31">
                    <c:v>◎</c:v>
                  </c:pt>
                  <c:pt idx="32">
                    <c:v>◎</c:v>
                  </c:pt>
                  <c:pt idx="33">
                    <c:v>◎</c:v>
                  </c:pt>
                  <c:pt idx="34">
                    <c:v>◎</c:v>
                  </c:pt>
                  <c:pt idx="35">
                    <c:v>◎</c:v>
                  </c:pt>
                  <c:pt idx="36">
                    <c:v>◎</c:v>
                  </c:pt>
                  <c:pt idx="37">
                    <c:v>〇</c:v>
                  </c:pt>
                  <c:pt idx="38">
                    <c:v>〇</c:v>
                  </c:pt>
                  <c:pt idx="39">
                    <c:v>△</c:v>
                  </c:pt>
                  <c:pt idx="40">
                    <c:v>△</c:v>
                  </c:pt>
                  <c:pt idx="41">
                    <c:v>◎</c:v>
                  </c:pt>
                  <c:pt idx="42">
                    <c:v>◎</c:v>
                  </c:pt>
                  <c:pt idx="43">
                    <c:v>〇</c:v>
                  </c:pt>
                  <c:pt idx="44">
                    <c:v>◎</c:v>
                  </c:pt>
                  <c:pt idx="45">
                    <c:v>◎</c:v>
                  </c:pt>
                  <c:pt idx="46">
                    <c:v>◎</c:v>
                  </c:pt>
                  <c:pt idx="47">
                    <c:v>◎</c:v>
                  </c:pt>
                  <c:pt idx="48">
                    <c:v>◎</c:v>
                  </c:pt>
                  <c:pt idx="49">
                    <c:v>〇</c:v>
                  </c:pt>
                  <c:pt idx="50">
                    <c:v>〇</c:v>
                  </c:pt>
                  <c:pt idx="51">
                    <c:v>◎</c:v>
                  </c:pt>
                  <c:pt idx="52">
                    <c:v>◎</c:v>
                  </c:pt>
                  <c:pt idx="53">
                    <c:v>〇</c:v>
                  </c:pt>
                  <c:pt idx="54">
                    <c:v>〇</c:v>
                  </c:pt>
                  <c:pt idx="55">
                    <c:v>◎</c:v>
                  </c:pt>
                  <c:pt idx="56">
                    <c:v>◎</c:v>
                  </c:pt>
                  <c:pt idx="57">
                    <c:v>〇</c:v>
                  </c:pt>
                  <c:pt idx="58">
                    <c:v>◎</c:v>
                  </c:pt>
                  <c:pt idx="59">
                    <c:v>〇</c:v>
                  </c:pt>
                  <c:pt idx="60">
                    <c:v>〇</c:v>
                  </c:pt>
                  <c:pt idx="61">
                    <c:v>〇</c:v>
                  </c:pt>
                  <c:pt idx="62">
                    <c:v>〇</c:v>
                  </c:pt>
                  <c:pt idx="63">
                    <c:v>〇</c:v>
                  </c:pt>
                  <c:pt idx="64">
                    <c:v>△</c:v>
                  </c:pt>
                  <c:pt idx="65">
                    <c:v>〇</c:v>
                  </c:pt>
                  <c:pt idx="66">
                    <c:v>〇</c:v>
                  </c:pt>
                  <c:pt idx="67">
                    <c:v>△</c:v>
                  </c:pt>
                  <c:pt idx="68">
                    <c:v>〇</c:v>
                  </c:pt>
                  <c:pt idx="69">
                    <c:v>△</c:v>
                  </c:pt>
                  <c:pt idx="70">
                    <c:v>△</c:v>
                  </c:pt>
                  <c:pt idx="71">
                    <c:v>△</c:v>
                  </c:pt>
                  <c:pt idx="72">
                    <c:v>◎</c:v>
                  </c:pt>
                  <c:pt idx="73">
                    <c:v>〇</c:v>
                  </c:pt>
                  <c:pt idx="74">
                    <c:v>〇</c:v>
                  </c:pt>
                  <c:pt idx="75">
                    <c:v>〇</c:v>
                  </c:pt>
                  <c:pt idx="76">
                    <c:v>△</c:v>
                  </c:pt>
                  <c:pt idx="77">
                    <c:v>〇</c:v>
                  </c:pt>
                  <c:pt idx="78">
                    <c:v>◎</c:v>
                  </c:pt>
                  <c:pt idx="79">
                    <c:v>〇</c:v>
                  </c:pt>
                  <c:pt idx="80">
                    <c:v>△</c:v>
                  </c:pt>
                  <c:pt idx="81">
                    <c:v>△</c:v>
                  </c:pt>
                  <c:pt idx="82">
                    <c:v>◎</c:v>
                  </c:pt>
                  <c:pt idx="83">
                    <c:v>〇</c:v>
                  </c:pt>
                  <c:pt idx="84">
                    <c:v>◎</c:v>
                  </c:pt>
                  <c:pt idx="85">
                    <c:v>〇</c:v>
                  </c:pt>
                  <c:pt idx="86">
                    <c:v>〇</c:v>
                  </c:pt>
                  <c:pt idx="87">
                    <c:v>〇</c:v>
                  </c:pt>
                  <c:pt idx="88">
                    <c:v>◎</c:v>
                  </c:pt>
                  <c:pt idx="89">
                    <c:v>◎</c:v>
                  </c:pt>
                  <c:pt idx="90">
                    <c:v>◎</c:v>
                  </c:pt>
                  <c:pt idx="91">
                    <c:v>〇</c:v>
                  </c:pt>
                  <c:pt idx="92">
                    <c:v>〇</c:v>
                  </c:pt>
                  <c:pt idx="93">
                    <c:v>◎</c:v>
                  </c:pt>
                  <c:pt idx="94">
                    <c:v>〇</c:v>
                  </c:pt>
                  <c:pt idx="95">
                    <c:v>〇</c:v>
                  </c:pt>
                  <c:pt idx="96">
                    <c:v>〇</c:v>
                  </c:pt>
                  <c:pt idx="97">
                    <c:v>△</c:v>
                  </c:pt>
                  <c:pt idx="98">
                    <c:v>◎</c:v>
                  </c:pt>
                  <c:pt idx="99">
                    <c:v>◎</c:v>
                  </c:pt>
                  <c:pt idx="100">
                    <c:v>〇</c:v>
                  </c:pt>
                  <c:pt idx="101">
                    <c:v>〇</c:v>
                  </c:pt>
                  <c:pt idx="102">
                    <c:v>◎</c:v>
                  </c:pt>
                  <c:pt idx="103">
                    <c:v>◎</c:v>
                  </c:pt>
                  <c:pt idx="104">
                    <c:v>〇</c:v>
                  </c:pt>
                  <c:pt idx="105">
                    <c:v>◎</c:v>
                  </c:pt>
                  <c:pt idx="106">
                    <c:v>◎</c:v>
                  </c:pt>
                  <c:pt idx="107">
                    <c:v>〇</c:v>
                  </c:pt>
                  <c:pt idx="108">
                    <c:v>〇</c:v>
                  </c:pt>
                  <c:pt idx="109">
                    <c:v>〇</c:v>
                  </c:pt>
                  <c:pt idx="110">
                    <c:v>◎</c:v>
                  </c:pt>
                  <c:pt idx="111">
                    <c:v>〇</c:v>
                  </c:pt>
                  <c:pt idx="112">
                    <c:v>〇</c:v>
                  </c:pt>
                  <c:pt idx="113">
                    <c:v>〇</c:v>
                  </c:pt>
                </c:lvl>
              </c:multiLvlStrCache>
            </c:multiLvlStrRef>
          </c:cat>
          <c:val>
            <c:numRef>
              <c:f>'【参考】項目単位チャート（全）'!$D$3:$D$116</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axId val="1"/>
        <c:axId val="2"/>
        <c:extLst>
          <c:ext xmlns:c15="http://schemas.microsoft.com/office/drawing/2012/chart" uri="{02D57815-91ED-43cb-92C2-25804820EDAC}">
            <c15:filteredRadarSeries>
              <c15:ser>
                <c:idx val="1"/>
                <c:order val="1"/>
                <c:spPr>
                  <a:solidFill>
                    <a:schemeClr val="dk1">
                      <a:lumMod val="50000"/>
                      <a:lumOff val="50000"/>
                    </a:schemeClr>
                  </a:solidFill>
                  <a:ln w="50800">
                    <a:solidFill>
                      <a:srgbClr val="FF0000"/>
                    </a:solidFill>
                  </a:ln>
                  <a:effectLst/>
                </c:spPr>
                <c:cat>
                  <c:multiLvlStrRef>
                    <c:f>'【参考】項目単位チャート（全）'!$B$3:$C$116</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lvl>
                      <c:lvl>
                        <c:pt idx="0">
                          <c:v>◎</c:v>
                        </c:pt>
                        <c:pt idx="1">
                          <c:v>△</c:v>
                        </c:pt>
                        <c:pt idx="2">
                          <c:v>〇</c:v>
                        </c:pt>
                        <c:pt idx="3">
                          <c:v>〇</c:v>
                        </c:pt>
                        <c:pt idx="4">
                          <c:v>◎</c:v>
                        </c:pt>
                        <c:pt idx="5">
                          <c:v>△</c:v>
                        </c:pt>
                        <c:pt idx="6">
                          <c:v>◎</c:v>
                        </c:pt>
                        <c:pt idx="7">
                          <c:v>〇</c:v>
                        </c:pt>
                        <c:pt idx="8">
                          <c:v>◎</c:v>
                        </c:pt>
                        <c:pt idx="9">
                          <c:v>◎</c:v>
                        </c:pt>
                        <c:pt idx="10">
                          <c:v>△</c:v>
                        </c:pt>
                        <c:pt idx="11">
                          <c:v>◎</c:v>
                        </c:pt>
                        <c:pt idx="12">
                          <c:v>◎</c:v>
                        </c:pt>
                        <c:pt idx="13">
                          <c:v>〇</c:v>
                        </c:pt>
                        <c:pt idx="14">
                          <c:v>〇</c:v>
                        </c:pt>
                        <c:pt idx="15">
                          <c:v>◎</c:v>
                        </c:pt>
                        <c:pt idx="16">
                          <c:v>◎</c:v>
                        </c:pt>
                        <c:pt idx="17">
                          <c:v>◎</c:v>
                        </c:pt>
                        <c:pt idx="18">
                          <c:v>◎</c:v>
                        </c:pt>
                        <c:pt idx="19">
                          <c:v>◎</c:v>
                        </c:pt>
                        <c:pt idx="20">
                          <c:v>◎</c:v>
                        </c:pt>
                        <c:pt idx="21">
                          <c:v>◎</c:v>
                        </c:pt>
                        <c:pt idx="22">
                          <c:v>◎</c:v>
                        </c:pt>
                        <c:pt idx="23">
                          <c:v>◎</c:v>
                        </c:pt>
                        <c:pt idx="24">
                          <c:v>〇</c:v>
                        </c:pt>
                        <c:pt idx="25">
                          <c:v>◎</c:v>
                        </c:pt>
                        <c:pt idx="26">
                          <c:v>◎</c:v>
                        </c:pt>
                        <c:pt idx="27">
                          <c:v>◎</c:v>
                        </c:pt>
                        <c:pt idx="28">
                          <c:v>◎</c:v>
                        </c:pt>
                        <c:pt idx="29">
                          <c:v>〇</c:v>
                        </c:pt>
                        <c:pt idx="30">
                          <c:v>◎</c:v>
                        </c:pt>
                        <c:pt idx="31">
                          <c:v>◎</c:v>
                        </c:pt>
                        <c:pt idx="32">
                          <c:v>◎</c:v>
                        </c:pt>
                        <c:pt idx="33">
                          <c:v>◎</c:v>
                        </c:pt>
                        <c:pt idx="34">
                          <c:v>◎</c:v>
                        </c:pt>
                        <c:pt idx="35">
                          <c:v>◎</c:v>
                        </c:pt>
                        <c:pt idx="36">
                          <c:v>◎</c:v>
                        </c:pt>
                        <c:pt idx="37">
                          <c:v>〇</c:v>
                        </c:pt>
                        <c:pt idx="38">
                          <c:v>〇</c:v>
                        </c:pt>
                        <c:pt idx="39">
                          <c:v>△</c:v>
                        </c:pt>
                        <c:pt idx="40">
                          <c:v>△</c:v>
                        </c:pt>
                        <c:pt idx="41">
                          <c:v>◎</c:v>
                        </c:pt>
                        <c:pt idx="42">
                          <c:v>◎</c:v>
                        </c:pt>
                        <c:pt idx="43">
                          <c:v>〇</c:v>
                        </c:pt>
                        <c:pt idx="44">
                          <c:v>◎</c:v>
                        </c:pt>
                        <c:pt idx="45">
                          <c:v>◎</c:v>
                        </c:pt>
                        <c:pt idx="46">
                          <c:v>◎</c:v>
                        </c:pt>
                        <c:pt idx="47">
                          <c:v>◎</c:v>
                        </c:pt>
                        <c:pt idx="48">
                          <c:v>◎</c:v>
                        </c:pt>
                        <c:pt idx="49">
                          <c:v>〇</c:v>
                        </c:pt>
                        <c:pt idx="50">
                          <c:v>〇</c:v>
                        </c:pt>
                        <c:pt idx="51">
                          <c:v>◎</c:v>
                        </c:pt>
                        <c:pt idx="52">
                          <c:v>◎</c:v>
                        </c:pt>
                        <c:pt idx="53">
                          <c:v>〇</c:v>
                        </c:pt>
                        <c:pt idx="54">
                          <c:v>〇</c:v>
                        </c:pt>
                        <c:pt idx="55">
                          <c:v>◎</c:v>
                        </c:pt>
                        <c:pt idx="56">
                          <c:v>◎</c:v>
                        </c:pt>
                        <c:pt idx="57">
                          <c:v>〇</c:v>
                        </c:pt>
                        <c:pt idx="58">
                          <c:v>◎</c:v>
                        </c:pt>
                        <c:pt idx="59">
                          <c:v>〇</c:v>
                        </c:pt>
                        <c:pt idx="60">
                          <c:v>〇</c:v>
                        </c:pt>
                        <c:pt idx="61">
                          <c:v>〇</c:v>
                        </c:pt>
                        <c:pt idx="62">
                          <c:v>〇</c:v>
                        </c:pt>
                        <c:pt idx="63">
                          <c:v>〇</c:v>
                        </c:pt>
                        <c:pt idx="64">
                          <c:v>△</c:v>
                        </c:pt>
                        <c:pt idx="65">
                          <c:v>〇</c:v>
                        </c:pt>
                        <c:pt idx="66">
                          <c:v>〇</c:v>
                        </c:pt>
                        <c:pt idx="67">
                          <c:v>△</c:v>
                        </c:pt>
                        <c:pt idx="68">
                          <c:v>〇</c:v>
                        </c:pt>
                        <c:pt idx="69">
                          <c:v>△</c:v>
                        </c:pt>
                        <c:pt idx="70">
                          <c:v>△</c:v>
                        </c:pt>
                        <c:pt idx="71">
                          <c:v>△</c:v>
                        </c:pt>
                        <c:pt idx="72">
                          <c:v>◎</c:v>
                        </c:pt>
                        <c:pt idx="73">
                          <c:v>〇</c:v>
                        </c:pt>
                        <c:pt idx="74">
                          <c:v>〇</c:v>
                        </c:pt>
                        <c:pt idx="75">
                          <c:v>〇</c:v>
                        </c:pt>
                        <c:pt idx="76">
                          <c:v>△</c:v>
                        </c:pt>
                        <c:pt idx="77">
                          <c:v>〇</c:v>
                        </c:pt>
                        <c:pt idx="78">
                          <c:v>◎</c:v>
                        </c:pt>
                        <c:pt idx="79">
                          <c:v>〇</c:v>
                        </c:pt>
                        <c:pt idx="80">
                          <c:v>△</c:v>
                        </c:pt>
                        <c:pt idx="81">
                          <c:v>△</c:v>
                        </c:pt>
                        <c:pt idx="82">
                          <c:v>◎</c:v>
                        </c:pt>
                        <c:pt idx="83">
                          <c:v>〇</c:v>
                        </c:pt>
                        <c:pt idx="84">
                          <c:v>◎</c:v>
                        </c:pt>
                        <c:pt idx="85">
                          <c:v>〇</c:v>
                        </c:pt>
                        <c:pt idx="86">
                          <c:v>〇</c:v>
                        </c:pt>
                        <c:pt idx="87">
                          <c:v>〇</c:v>
                        </c:pt>
                        <c:pt idx="88">
                          <c:v>◎</c:v>
                        </c:pt>
                        <c:pt idx="89">
                          <c:v>◎</c:v>
                        </c:pt>
                        <c:pt idx="90">
                          <c:v>◎</c:v>
                        </c:pt>
                        <c:pt idx="91">
                          <c:v>〇</c:v>
                        </c:pt>
                        <c:pt idx="92">
                          <c:v>〇</c:v>
                        </c:pt>
                        <c:pt idx="93">
                          <c:v>◎</c:v>
                        </c:pt>
                        <c:pt idx="94">
                          <c:v>〇</c:v>
                        </c:pt>
                        <c:pt idx="95">
                          <c:v>〇</c:v>
                        </c:pt>
                        <c:pt idx="96">
                          <c:v>〇</c:v>
                        </c:pt>
                        <c:pt idx="97">
                          <c:v>△</c:v>
                        </c:pt>
                        <c:pt idx="98">
                          <c:v>◎</c:v>
                        </c:pt>
                        <c:pt idx="99">
                          <c:v>◎</c:v>
                        </c:pt>
                        <c:pt idx="100">
                          <c:v>〇</c:v>
                        </c:pt>
                        <c:pt idx="101">
                          <c:v>〇</c:v>
                        </c:pt>
                        <c:pt idx="102">
                          <c:v>◎</c:v>
                        </c:pt>
                        <c:pt idx="103">
                          <c:v>◎</c:v>
                        </c:pt>
                        <c:pt idx="104">
                          <c:v>〇</c:v>
                        </c:pt>
                        <c:pt idx="105">
                          <c:v>◎</c:v>
                        </c:pt>
                        <c:pt idx="106">
                          <c:v>◎</c:v>
                        </c:pt>
                        <c:pt idx="107">
                          <c:v>〇</c:v>
                        </c:pt>
                        <c:pt idx="108">
                          <c:v>〇</c:v>
                        </c:pt>
                        <c:pt idx="109">
                          <c:v>〇</c:v>
                        </c:pt>
                        <c:pt idx="110">
                          <c:v>◎</c:v>
                        </c:pt>
                        <c:pt idx="111">
                          <c:v>〇</c:v>
                        </c:pt>
                        <c:pt idx="112">
                          <c:v>〇</c:v>
                        </c:pt>
                        <c:pt idx="113">
                          <c:v>〇</c:v>
                        </c:pt>
                      </c:lvl>
                    </c:multiLvlStrCache>
                  </c:multiLvlStrRef>
                </c:cat>
                <c:val>
                  <c:numRef>
                    <c:extLst>
                      <c:ext xmlns:c15="http://schemas.microsoft.com/office/drawing/2012/chart" uri="{02D57815-91ED-43cb-92C2-25804820EDAC}">
                        <c15:formulaRef>
                          <c15:sqref>'【参考】項目単位チャート（全）'!$B$3:$B$116</c15:sqref>
                        </c15:formulaRef>
                      </c:ext>
                    </c:extLst>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15:ser>
            </c15:filteredRadarSeries>
          </c:ext>
        </c:extLst>
      </c:radarChart>
      <c:catAx>
        <c:axId val="1"/>
        <c:scaling>
          <c:orientation val="minMax"/>
        </c:scaling>
        <c:delete val="0"/>
        <c:axPos val="b"/>
        <c:majorGridlines>
          <c:spPr>
            <a:noFill/>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horzOverflow="overflow" wrap="square" anchor="ctr" anchorCtr="1"/>
          <a:lstStyle/>
          <a:p>
            <a:pPr algn="ctr" rtl="0">
              <a:defRPr lang="ja-JP" altLang="en-US" sz="2000" b="0" i="0" u="none" strike="noStrike" kern="1200" baseline="0">
                <a:solidFill>
                  <a:schemeClr val="dk1">
                    <a:lumMod val="50000"/>
                    <a:lumOff val="50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max val="2"/>
        </c:scaling>
        <c:delete val="0"/>
        <c:axPos val="l"/>
        <c:majorGridlines>
          <c:spPr>
            <a:noFill/>
            <a:ln w="9525" cap="flat" cmpd="sng" algn="ctr">
              <a:solidFill>
                <a:schemeClr val="accent1"/>
              </a:solidFill>
              <a:round/>
            </a:ln>
            <a:effectLst/>
          </c:spPr>
        </c:majorGridlines>
        <c:numFmt formatCode="General" sourceLinked="1"/>
        <c:majorTickMark val="none"/>
        <c:minorTickMark val="none"/>
        <c:tickLblPos val="nextTo"/>
        <c:spPr>
          <a:noFill/>
          <a:ln>
            <a:solidFill>
              <a:schemeClr val="tx1"/>
            </a:solidFill>
            <a:prstDash val="sysDot"/>
          </a:ln>
          <a:effectLst/>
        </c:spPr>
        <c:txPr>
          <a:bodyPr rot="-60000000" spcFirstLastPara="1" vertOverflow="ellipsis" horzOverflow="overflow" wrap="square" anchor="ctr" anchorCtr="1"/>
          <a:lstStyle/>
          <a:p>
            <a:pPr algn="ctr" rtl="0">
              <a:defRPr lang="ja-JP" altLang="en-US" sz="4000" b="0" i="0" u="none" strike="noStrike" kern="1200" baseline="0">
                <a:solidFill>
                  <a:schemeClr val="accent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noFill/>
    <a:ln w="9525" cap="flat" cmpd="sng" algn="ctr">
      <a:solidFill>
        <a:schemeClr val="tx1"/>
      </a:solidFill>
      <a:round/>
    </a:ln>
    <a:effectLst/>
  </c:spPr>
  <c:txPr>
    <a:bodyPr vertOverflow="overflow"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2800" b="0" i="0" u="none" strike="noStrike" kern="1200" spc="70" baseline="0">
                <a:solidFill>
                  <a:schemeClr val="dk1">
                    <a:lumMod val="50000"/>
                    <a:lumOff val="50000"/>
                  </a:schemeClr>
                </a:solidFill>
                <a:latin typeface="+mn-lt"/>
                <a:ea typeface="+mn-ea"/>
                <a:cs typeface="+mn-cs"/>
              </a:defRPr>
            </a:pPr>
            <a:r>
              <a:rPr lang="en-US" altLang="en-US" sz="4000" b="1" i="0" u="none" strike="noStrike" kern="1200" spc="70" baseline="0">
                <a:solidFill>
                  <a:sysClr val="windowText" lastClr="000000"/>
                </a:solidFill>
                <a:latin typeface="+mn-ea"/>
                <a:ea typeface="+mn-ea"/>
                <a:cs typeface="+mn-cs"/>
              </a:rPr>
              <a:t>BCM</a:t>
            </a:r>
            <a:r>
              <a:rPr lang="ja-JP" altLang="en-US" sz="4000" b="1" i="0" u="none" strike="noStrike" kern="1200" spc="70" baseline="0">
                <a:solidFill>
                  <a:sysClr val="windowText" lastClr="000000"/>
                </a:solidFill>
                <a:latin typeface="+mn-lt"/>
                <a:ea typeface="+mn-ea"/>
                <a:cs typeface="+mn-cs"/>
              </a:rPr>
              <a:t>自己評価結果</a:t>
            </a:r>
            <a:endParaRPr lang="en-US" altLang="ja-JP" sz="4000" b="1" i="0" u="none" strike="noStrike" kern="1200" spc="70" baseline="0">
              <a:solidFill>
                <a:sysClr val="windowText" lastClr="000000"/>
              </a:solidFill>
              <a:latin typeface="+mn-lt"/>
              <a:ea typeface="+mn-ea"/>
              <a:cs typeface="+mn-cs"/>
            </a:endParaRPr>
          </a:p>
          <a:p>
            <a:pPr algn="ctr" rtl="0">
              <a:defRPr lang="ja-JP" altLang="en-US" sz="2800" b="1" i="0" u="none" strike="noStrike" baseline="0">
                <a:solidFill>
                  <a:schemeClr val="tx1"/>
                </a:solidFill>
              </a:defRPr>
            </a:pPr>
            <a:r>
              <a:rPr lang="en-US" altLang="ja-JP" sz="4000" b="1" i="0" u="none" strike="noStrike" baseline="0">
                <a:solidFill>
                  <a:sysClr val="windowText" lastClr="000000"/>
                </a:solidFill>
              </a:rPr>
              <a:t>【</a:t>
            </a:r>
            <a:r>
              <a:rPr lang="ja-JP" altLang="en-US" sz="4000" b="1" i="0" u="none" strike="noStrike" baseline="0">
                <a:solidFill>
                  <a:sysClr val="windowText" lastClr="000000"/>
                </a:solidFill>
              </a:rPr>
              <a:t>◎単位</a:t>
            </a:r>
            <a:r>
              <a:rPr lang="en-US" altLang="ja-JP" sz="4000" b="1" i="0" u="none" strike="noStrike" baseline="0">
                <a:solidFill>
                  <a:sysClr val="windowText" lastClr="000000"/>
                </a:solidFill>
              </a:rPr>
              <a:t>】</a:t>
            </a:r>
            <a:endParaRPr lang="ja-JP" altLang="en-US" sz="4000" b="1" i="0" u="none" strike="noStrike" baseline="0">
              <a:solidFill>
                <a:sysClr val="windowText" lastClr="000000"/>
              </a:solidFill>
            </a:endParaRPr>
          </a:p>
        </c:rich>
      </c:tx>
      <c:layout>
        <c:manualLayout>
          <c:xMode val="edge"/>
          <c:yMode val="edge"/>
          <c:x val="0.35987911391910171"/>
          <c:y val="2.6758971305057455e-003"/>
        </c:manualLayout>
      </c:layout>
      <c:overlay val="0"/>
      <c:spPr>
        <a:noFill/>
        <a:ln>
          <a:noFill/>
        </a:ln>
        <a:effectLst/>
      </c:spPr>
    </c:title>
    <c:autoTitleDeleted val="0"/>
    <c:plotArea>
      <c:layout/>
      <c:radarChart>
        <c:radarStyle val="filled"/>
        <c:varyColors val="0"/>
        <c:ser>
          <c:idx val="0"/>
          <c:order val="0"/>
          <c:spPr>
            <a:solidFill>
              <a:schemeClr val="accent2">
                <a:alpha val="10196"/>
              </a:schemeClr>
            </a:solidFill>
            <a:ln w="50800">
              <a:solidFill>
                <a:srgbClr val="FF0000"/>
              </a:solidFill>
            </a:ln>
            <a:effectLst/>
          </c:spPr>
          <c:cat>
            <c:multiLvlStrRef>
              <c:f>'【参考】項目単位チャート ◎'!$B$3:$C$116</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lvl>
                <c:lvl>
                  <c:pt idx="0">
                    <c:v>◎</c:v>
                  </c:pt>
                  <c:pt idx="1">
                    <c:v>△</c:v>
                  </c:pt>
                  <c:pt idx="2">
                    <c:v>〇</c:v>
                  </c:pt>
                  <c:pt idx="3">
                    <c:v>〇</c:v>
                  </c:pt>
                  <c:pt idx="4">
                    <c:v>◎</c:v>
                  </c:pt>
                  <c:pt idx="5">
                    <c:v>△</c:v>
                  </c:pt>
                  <c:pt idx="6">
                    <c:v>◎</c:v>
                  </c:pt>
                  <c:pt idx="7">
                    <c:v>〇</c:v>
                  </c:pt>
                  <c:pt idx="8">
                    <c:v>◎</c:v>
                  </c:pt>
                  <c:pt idx="9">
                    <c:v>◎</c:v>
                  </c:pt>
                  <c:pt idx="10">
                    <c:v>△</c:v>
                  </c:pt>
                  <c:pt idx="11">
                    <c:v>◎</c:v>
                  </c:pt>
                  <c:pt idx="12">
                    <c:v>◎</c:v>
                  </c:pt>
                  <c:pt idx="13">
                    <c:v>〇</c:v>
                  </c:pt>
                  <c:pt idx="14">
                    <c:v>〇</c:v>
                  </c:pt>
                  <c:pt idx="15">
                    <c:v>◎</c:v>
                  </c:pt>
                  <c:pt idx="16">
                    <c:v>◎</c:v>
                  </c:pt>
                  <c:pt idx="17">
                    <c:v>◎</c:v>
                  </c:pt>
                  <c:pt idx="18">
                    <c:v>◎</c:v>
                  </c:pt>
                  <c:pt idx="19">
                    <c:v>◎</c:v>
                  </c:pt>
                  <c:pt idx="20">
                    <c:v>◎</c:v>
                  </c:pt>
                  <c:pt idx="21">
                    <c:v>◎</c:v>
                  </c:pt>
                  <c:pt idx="22">
                    <c:v>◎</c:v>
                  </c:pt>
                  <c:pt idx="23">
                    <c:v>◎</c:v>
                  </c:pt>
                  <c:pt idx="24">
                    <c:v>〇</c:v>
                  </c:pt>
                  <c:pt idx="25">
                    <c:v>◎</c:v>
                  </c:pt>
                  <c:pt idx="26">
                    <c:v>◎</c:v>
                  </c:pt>
                  <c:pt idx="27">
                    <c:v>◎</c:v>
                  </c:pt>
                  <c:pt idx="28">
                    <c:v>◎</c:v>
                  </c:pt>
                  <c:pt idx="29">
                    <c:v>〇</c:v>
                  </c:pt>
                  <c:pt idx="30">
                    <c:v>◎</c:v>
                  </c:pt>
                  <c:pt idx="31">
                    <c:v>◎</c:v>
                  </c:pt>
                  <c:pt idx="32">
                    <c:v>◎</c:v>
                  </c:pt>
                  <c:pt idx="33">
                    <c:v>◎</c:v>
                  </c:pt>
                  <c:pt idx="34">
                    <c:v>◎</c:v>
                  </c:pt>
                  <c:pt idx="35">
                    <c:v>◎</c:v>
                  </c:pt>
                  <c:pt idx="36">
                    <c:v>◎</c:v>
                  </c:pt>
                  <c:pt idx="37">
                    <c:v>〇</c:v>
                  </c:pt>
                  <c:pt idx="38">
                    <c:v>〇</c:v>
                  </c:pt>
                  <c:pt idx="39">
                    <c:v>△</c:v>
                  </c:pt>
                  <c:pt idx="40">
                    <c:v>△</c:v>
                  </c:pt>
                  <c:pt idx="41">
                    <c:v>◎</c:v>
                  </c:pt>
                  <c:pt idx="42">
                    <c:v>◎</c:v>
                  </c:pt>
                  <c:pt idx="43">
                    <c:v>〇</c:v>
                  </c:pt>
                  <c:pt idx="44">
                    <c:v>◎</c:v>
                  </c:pt>
                  <c:pt idx="45">
                    <c:v>◎</c:v>
                  </c:pt>
                  <c:pt idx="46">
                    <c:v>◎</c:v>
                  </c:pt>
                  <c:pt idx="47">
                    <c:v>◎</c:v>
                  </c:pt>
                  <c:pt idx="48">
                    <c:v>◎</c:v>
                  </c:pt>
                  <c:pt idx="49">
                    <c:v>〇</c:v>
                  </c:pt>
                  <c:pt idx="50">
                    <c:v>〇</c:v>
                  </c:pt>
                  <c:pt idx="51">
                    <c:v>◎</c:v>
                  </c:pt>
                  <c:pt idx="52">
                    <c:v>◎</c:v>
                  </c:pt>
                  <c:pt idx="53">
                    <c:v>〇</c:v>
                  </c:pt>
                  <c:pt idx="54">
                    <c:v>〇</c:v>
                  </c:pt>
                  <c:pt idx="55">
                    <c:v>◎</c:v>
                  </c:pt>
                  <c:pt idx="56">
                    <c:v>◎</c:v>
                  </c:pt>
                  <c:pt idx="57">
                    <c:v>〇</c:v>
                  </c:pt>
                  <c:pt idx="58">
                    <c:v>◎</c:v>
                  </c:pt>
                  <c:pt idx="59">
                    <c:v>〇</c:v>
                  </c:pt>
                  <c:pt idx="60">
                    <c:v>〇</c:v>
                  </c:pt>
                  <c:pt idx="61">
                    <c:v>〇</c:v>
                  </c:pt>
                  <c:pt idx="62">
                    <c:v>〇</c:v>
                  </c:pt>
                  <c:pt idx="63">
                    <c:v>〇</c:v>
                  </c:pt>
                  <c:pt idx="64">
                    <c:v>△</c:v>
                  </c:pt>
                  <c:pt idx="65">
                    <c:v>〇</c:v>
                  </c:pt>
                  <c:pt idx="66">
                    <c:v>〇</c:v>
                  </c:pt>
                  <c:pt idx="67">
                    <c:v>△</c:v>
                  </c:pt>
                  <c:pt idx="68">
                    <c:v>〇</c:v>
                  </c:pt>
                  <c:pt idx="69">
                    <c:v>△</c:v>
                  </c:pt>
                  <c:pt idx="70">
                    <c:v>△</c:v>
                  </c:pt>
                  <c:pt idx="71">
                    <c:v>△</c:v>
                  </c:pt>
                  <c:pt idx="72">
                    <c:v>◎</c:v>
                  </c:pt>
                  <c:pt idx="73">
                    <c:v>〇</c:v>
                  </c:pt>
                  <c:pt idx="74">
                    <c:v>〇</c:v>
                  </c:pt>
                  <c:pt idx="75">
                    <c:v>〇</c:v>
                  </c:pt>
                  <c:pt idx="76">
                    <c:v>△</c:v>
                  </c:pt>
                  <c:pt idx="77">
                    <c:v>〇</c:v>
                  </c:pt>
                  <c:pt idx="78">
                    <c:v>◎</c:v>
                  </c:pt>
                  <c:pt idx="79">
                    <c:v>〇</c:v>
                  </c:pt>
                  <c:pt idx="80">
                    <c:v>△</c:v>
                  </c:pt>
                  <c:pt idx="81">
                    <c:v>△</c:v>
                  </c:pt>
                  <c:pt idx="82">
                    <c:v>◎</c:v>
                  </c:pt>
                  <c:pt idx="83">
                    <c:v>〇</c:v>
                  </c:pt>
                  <c:pt idx="84">
                    <c:v>◎</c:v>
                  </c:pt>
                  <c:pt idx="85">
                    <c:v>〇</c:v>
                  </c:pt>
                  <c:pt idx="86">
                    <c:v>〇</c:v>
                  </c:pt>
                  <c:pt idx="87">
                    <c:v>〇</c:v>
                  </c:pt>
                  <c:pt idx="88">
                    <c:v>◎</c:v>
                  </c:pt>
                  <c:pt idx="89">
                    <c:v>◎</c:v>
                  </c:pt>
                  <c:pt idx="90">
                    <c:v>◎</c:v>
                  </c:pt>
                  <c:pt idx="91">
                    <c:v>〇</c:v>
                  </c:pt>
                  <c:pt idx="92">
                    <c:v>〇</c:v>
                  </c:pt>
                  <c:pt idx="93">
                    <c:v>◎</c:v>
                  </c:pt>
                  <c:pt idx="94">
                    <c:v>〇</c:v>
                  </c:pt>
                  <c:pt idx="95">
                    <c:v>〇</c:v>
                  </c:pt>
                  <c:pt idx="96">
                    <c:v>〇</c:v>
                  </c:pt>
                  <c:pt idx="97">
                    <c:v>△</c:v>
                  </c:pt>
                  <c:pt idx="98">
                    <c:v>◎</c:v>
                  </c:pt>
                  <c:pt idx="99">
                    <c:v>◎</c:v>
                  </c:pt>
                  <c:pt idx="100">
                    <c:v>〇</c:v>
                  </c:pt>
                  <c:pt idx="101">
                    <c:v>〇</c:v>
                  </c:pt>
                  <c:pt idx="102">
                    <c:v>◎</c:v>
                  </c:pt>
                  <c:pt idx="103">
                    <c:v>◎</c:v>
                  </c:pt>
                  <c:pt idx="104">
                    <c:v>〇</c:v>
                  </c:pt>
                  <c:pt idx="105">
                    <c:v>◎</c:v>
                  </c:pt>
                  <c:pt idx="106">
                    <c:v>◎</c:v>
                  </c:pt>
                  <c:pt idx="107">
                    <c:v>〇</c:v>
                  </c:pt>
                  <c:pt idx="108">
                    <c:v>〇</c:v>
                  </c:pt>
                  <c:pt idx="109">
                    <c:v>〇</c:v>
                  </c:pt>
                  <c:pt idx="110">
                    <c:v>◎</c:v>
                  </c:pt>
                  <c:pt idx="111">
                    <c:v>〇</c:v>
                  </c:pt>
                  <c:pt idx="112">
                    <c:v>〇</c:v>
                  </c:pt>
                  <c:pt idx="113">
                    <c:v>〇</c:v>
                  </c:pt>
                </c:lvl>
              </c:multiLvlStrCache>
            </c:multiLvlStrRef>
          </c:cat>
          <c:val>
            <c:numRef>
              <c:f>'【参考】項目単位チャート ◎'!$D$3:$D$116</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axId val="1"/>
        <c:axId val="2"/>
        <c:extLst>
          <c:ext xmlns:c15="http://schemas.microsoft.com/office/drawing/2012/chart" uri="{02D57815-91ED-43cb-92C2-25804820EDAC}">
            <c15:filteredRadarSeries>
              <c15:ser>
                <c:idx val="1"/>
                <c:order val="1"/>
                <c:spPr>
                  <a:solidFill>
                    <a:schemeClr val="dk1">
                      <a:lumMod val="50000"/>
                      <a:lumOff val="50000"/>
                    </a:schemeClr>
                  </a:solidFill>
                  <a:ln w="50800">
                    <a:solidFill>
                      <a:srgbClr val="FF0000"/>
                    </a:solidFill>
                  </a:ln>
                  <a:effectLst/>
                </c:spPr>
                <c:cat>
                  <c:multiLvlStrRef>
                    <c:f>'【参考】項目単位チャート ◎'!$B$3:$C$116</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lvl>
                      <c:lvl>
                        <c:pt idx="0">
                          <c:v>◎</c:v>
                        </c:pt>
                        <c:pt idx="1">
                          <c:v>△</c:v>
                        </c:pt>
                        <c:pt idx="2">
                          <c:v>〇</c:v>
                        </c:pt>
                        <c:pt idx="3">
                          <c:v>〇</c:v>
                        </c:pt>
                        <c:pt idx="4">
                          <c:v>◎</c:v>
                        </c:pt>
                        <c:pt idx="5">
                          <c:v>△</c:v>
                        </c:pt>
                        <c:pt idx="6">
                          <c:v>◎</c:v>
                        </c:pt>
                        <c:pt idx="7">
                          <c:v>〇</c:v>
                        </c:pt>
                        <c:pt idx="8">
                          <c:v>◎</c:v>
                        </c:pt>
                        <c:pt idx="9">
                          <c:v>◎</c:v>
                        </c:pt>
                        <c:pt idx="10">
                          <c:v>△</c:v>
                        </c:pt>
                        <c:pt idx="11">
                          <c:v>◎</c:v>
                        </c:pt>
                        <c:pt idx="12">
                          <c:v>◎</c:v>
                        </c:pt>
                        <c:pt idx="13">
                          <c:v>〇</c:v>
                        </c:pt>
                        <c:pt idx="14">
                          <c:v>〇</c:v>
                        </c:pt>
                        <c:pt idx="15">
                          <c:v>◎</c:v>
                        </c:pt>
                        <c:pt idx="16">
                          <c:v>◎</c:v>
                        </c:pt>
                        <c:pt idx="17">
                          <c:v>◎</c:v>
                        </c:pt>
                        <c:pt idx="18">
                          <c:v>◎</c:v>
                        </c:pt>
                        <c:pt idx="19">
                          <c:v>◎</c:v>
                        </c:pt>
                        <c:pt idx="20">
                          <c:v>◎</c:v>
                        </c:pt>
                        <c:pt idx="21">
                          <c:v>◎</c:v>
                        </c:pt>
                        <c:pt idx="22">
                          <c:v>◎</c:v>
                        </c:pt>
                        <c:pt idx="23">
                          <c:v>◎</c:v>
                        </c:pt>
                        <c:pt idx="24">
                          <c:v>〇</c:v>
                        </c:pt>
                        <c:pt idx="25">
                          <c:v>◎</c:v>
                        </c:pt>
                        <c:pt idx="26">
                          <c:v>◎</c:v>
                        </c:pt>
                        <c:pt idx="27">
                          <c:v>◎</c:v>
                        </c:pt>
                        <c:pt idx="28">
                          <c:v>◎</c:v>
                        </c:pt>
                        <c:pt idx="29">
                          <c:v>〇</c:v>
                        </c:pt>
                        <c:pt idx="30">
                          <c:v>◎</c:v>
                        </c:pt>
                        <c:pt idx="31">
                          <c:v>◎</c:v>
                        </c:pt>
                        <c:pt idx="32">
                          <c:v>◎</c:v>
                        </c:pt>
                        <c:pt idx="33">
                          <c:v>◎</c:v>
                        </c:pt>
                        <c:pt idx="34">
                          <c:v>◎</c:v>
                        </c:pt>
                        <c:pt idx="35">
                          <c:v>◎</c:v>
                        </c:pt>
                        <c:pt idx="36">
                          <c:v>◎</c:v>
                        </c:pt>
                        <c:pt idx="37">
                          <c:v>〇</c:v>
                        </c:pt>
                        <c:pt idx="38">
                          <c:v>〇</c:v>
                        </c:pt>
                        <c:pt idx="39">
                          <c:v>△</c:v>
                        </c:pt>
                        <c:pt idx="40">
                          <c:v>△</c:v>
                        </c:pt>
                        <c:pt idx="41">
                          <c:v>◎</c:v>
                        </c:pt>
                        <c:pt idx="42">
                          <c:v>◎</c:v>
                        </c:pt>
                        <c:pt idx="43">
                          <c:v>〇</c:v>
                        </c:pt>
                        <c:pt idx="44">
                          <c:v>◎</c:v>
                        </c:pt>
                        <c:pt idx="45">
                          <c:v>◎</c:v>
                        </c:pt>
                        <c:pt idx="46">
                          <c:v>◎</c:v>
                        </c:pt>
                        <c:pt idx="47">
                          <c:v>◎</c:v>
                        </c:pt>
                        <c:pt idx="48">
                          <c:v>◎</c:v>
                        </c:pt>
                        <c:pt idx="49">
                          <c:v>〇</c:v>
                        </c:pt>
                        <c:pt idx="50">
                          <c:v>〇</c:v>
                        </c:pt>
                        <c:pt idx="51">
                          <c:v>◎</c:v>
                        </c:pt>
                        <c:pt idx="52">
                          <c:v>◎</c:v>
                        </c:pt>
                        <c:pt idx="53">
                          <c:v>〇</c:v>
                        </c:pt>
                        <c:pt idx="54">
                          <c:v>〇</c:v>
                        </c:pt>
                        <c:pt idx="55">
                          <c:v>◎</c:v>
                        </c:pt>
                        <c:pt idx="56">
                          <c:v>◎</c:v>
                        </c:pt>
                        <c:pt idx="57">
                          <c:v>〇</c:v>
                        </c:pt>
                        <c:pt idx="58">
                          <c:v>◎</c:v>
                        </c:pt>
                        <c:pt idx="59">
                          <c:v>〇</c:v>
                        </c:pt>
                        <c:pt idx="60">
                          <c:v>〇</c:v>
                        </c:pt>
                        <c:pt idx="61">
                          <c:v>〇</c:v>
                        </c:pt>
                        <c:pt idx="62">
                          <c:v>〇</c:v>
                        </c:pt>
                        <c:pt idx="63">
                          <c:v>〇</c:v>
                        </c:pt>
                        <c:pt idx="64">
                          <c:v>△</c:v>
                        </c:pt>
                        <c:pt idx="65">
                          <c:v>〇</c:v>
                        </c:pt>
                        <c:pt idx="66">
                          <c:v>〇</c:v>
                        </c:pt>
                        <c:pt idx="67">
                          <c:v>△</c:v>
                        </c:pt>
                        <c:pt idx="68">
                          <c:v>〇</c:v>
                        </c:pt>
                        <c:pt idx="69">
                          <c:v>△</c:v>
                        </c:pt>
                        <c:pt idx="70">
                          <c:v>△</c:v>
                        </c:pt>
                        <c:pt idx="71">
                          <c:v>△</c:v>
                        </c:pt>
                        <c:pt idx="72">
                          <c:v>◎</c:v>
                        </c:pt>
                        <c:pt idx="73">
                          <c:v>〇</c:v>
                        </c:pt>
                        <c:pt idx="74">
                          <c:v>〇</c:v>
                        </c:pt>
                        <c:pt idx="75">
                          <c:v>〇</c:v>
                        </c:pt>
                        <c:pt idx="76">
                          <c:v>△</c:v>
                        </c:pt>
                        <c:pt idx="77">
                          <c:v>〇</c:v>
                        </c:pt>
                        <c:pt idx="78">
                          <c:v>◎</c:v>
                        </c:pt>
                        <c:pt idx="79">
                          <c:v>〇</c:v>
                        </c:pt>
                        <c:pt idx="80">
                          <c:v>△</c:v>
                        </c:pt>
                        <c:pt idx="81">
                          <c:v>△</c:v>
                        </c:pt>
                        <c:pt idx="82">
                          <c:v>◎</c:v>
                        </c:pt>
                        <c:pt idx="83">
                          <c:v>〇</c:v>
                        </c:pt>
                        <c:pt idx="84">
                          <c:v>◎</c:v>
                        </c:pt>
                        <c:pt idx="85">
                          <c:v>〇</c:v>
                        </c:pt>
                        <c:pt idx="86">
                          <c:v>〇</c:v>
                        </c:pt>
                        <c:pt idx="87">
                          <c:v>〇</c:v>
                        </c:pt>
                        <c:pt idx="88">
                          <c:v>◎</c:v>
                        </c:pt>
                        <c:pt idx="89">
                          <c:v>◎</c:v>
                        </c:pt>
                        <c:pt idx="90">
                          <c:v>◎</c:v>
                        </c:pt>
                        <c:pt idx="91">
                          <c:v>〇</c:v>
                        </c:pt>
                        <c:pt idx="92">
                          <c:v>〇</c:v>
                        </c:pt>
                        <c:pt idx="93">
                          <c:v>◎</c:v>
                        </c:pt>
                        <c:pt idx="94">
                          <c:v>〇</c:v>
                        </c:pt>
                        <c:pt idx="95">
                          <c:v>〇</c:v>
                        </c:pt>
                        <c:pt idx="96">
                          <c:v>〇</c:v>
                        </c:pt>
                        <c:pt idx="97">
                          <c:v>△</c:v>
                        </c:pt>
                        <c:pt idx="98">
                          <c:v>◎</c:v>
                        </c:pt>
                        <c:pt idx="99">
                          <c:v>◎</c:v>
                        </c:pt>
                        <c:pt idx="100">
                          <c:v>〇</c:v>
                        </c:pt>
                        <c:pt idx="101">
                          <c:v>〇</c:v>
                        </c:pt>
                        <c:pt idx="102">
                          <c:v>◎</c:v>
                        </c:pt>
                        <c:pt idx="103">
                          <c:v>◎</c:v>
                        </c:pt>
                        <c:pt idx="104">
                          <c:v>〇</c:v>
                        </c:pt>
                        <c:pt idx="105">
                          <c:v>◎</c:v>
                        </c:pt>
                        <c:pt idx="106">
                          <c:v>◎</c:v>
                        </c:pt>
                        <c:pt idx="107">
                          <c:v>〇</c:v>
                        </c:pt>
                        <c:pt idx="108">
                          <c:v>〇</c:v>
                        </c:pt>
                        <c:pt idx="109">
                          <c:v>〇</c:v>
                        </c:pt>
                        <c:pt idx="110">
                          <c:v>◎</c:v>
                        </c:pt>
                        <c:pt idx="111">
                          <c:v>〇</c:v>
                        </c:pt>
                        <c:pt idx="112">
                          <c:v>〇</c:v>
                        </c:pt>
                        <c:pt idx="113">
                          <c:v>〇</c:v>
                        </c:pt>
                      </c:lvl>
                    </c:multiLvlStrCache>
                  </c:multiLvlStrRef>
                </c:cat>
                <c:val>
                  <c:numRef>
                    <c:extLst>
                      <c:ext xmlns:c15="http://schemas.microsoft.com/office/drawing/2012/chart" uri="{02D57815-91ED-43cb-92C2-25804820EDAC}">
                        <c15:formulaRef>
                          <c15:sqref>'【参考】項目単位チャート ◎'!$B$3:$B$116</c15:sqref>
                        </c15:formulaRef>
                      </c:ext>
                    </c:extLst>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15:ser>
            </c15:filteredRadarSeries>
          </c:ext>
        </c:extLst>
      </c:radarChart>
      <c:catAx>
        <c:axId val="1"/>
        <c:scaling>
          <c:orientation val="minMax"/>
        </c:scaling>
        <c:delete val="0"/>
        <c:axPos val="b"/>
        <c:majorGridlines>
          <c:spPr>
            <a:noFill/>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horzOverflow="overflow" wrap="square" anchor="ctr" anchorCtr="1"/>
          <a:lstStyle/>
          <a:p>
            <a:pPr algn="ctr" rtl="0">
              <a:defRPr lang="ja-JP" altLang="en-US" sz="2000" b="0" i="0" u="none" strike="noStrike" kern="1200" baseline="0">
                <a:solidFill>
                  <a:schemeClr val="dk1">
                    <a:lumMod val="50000"/>
                    <a:lumOff val="50000"/>
                  </a:schemeClr>
                </a:solidFill>
                <a:latin typeface="+mn-lt"/>
                <a:ea typeface="+mn-ea"/>
                <a:cs typeface="+mn-cs"/>
              </a:defRPr>
            </a:pPr>
            <a:endParaRPr lang="ja-JP" altLang="en-US"/>
          </a:p>
        </c:txPr>
        <c:crossAx val="2"/>
        <c:crosses val="autoZero"/>
        <c:auto val="1"/>
        <c:lblAlgn val="ctr"/>
        <c:lblOffset val="100"/>
        <c:noMultiLvlLbl val="0"/>
      </c:catAx>
      <c:valAx>
        <c:axId val="2"/>
        <c:scaling>
          <c:orientation val="minMax"/>
          <c:max val="2"/>
        </c:scaling>
        <c:delete val="0"/>
        <c:axPos val="l"/>
        <c:majorGridlines>
          <c:spPr>
            <a:noFill/>
            <a:ln w="9525" cap="flat" cmpd="sng" algn="ctr">
              <a:solidFill>
                <a:schemeClr val="accent1"/>
              </a:solidFill>
              <a:round/>
            </a:ln>
            <a:effectLst/>
          </c:spPr>
        </c:majorGridlines>
        <c:numFmt formatCode="General" sourceLinked="1"/>
        <c:majorTickMark val="none"/>
        <c:minorTickMark val="none"/>
        <c:tickLblPos val="nextTo"/>
        <c:spPr>
          <a:noFill/>
          <a:ln>
            <a:solidFill>
              <a:schemeClr val="tx1"/>
            </a:solidFill>
            <a:prstDash val="sysDot"/>
          </a:ln>
          <a:effectLst/>
        </c:spPr>
        <c:txPr>
          <a:bodyPr rot="-60000000" spcFirstLastPara="1" vertOverflow="ellipsis" horzOverflow="overflow" wrap="square" anchor="ctr" anchorCtr="1"/>
          <a:lstStyle/>
          <a:p>
            <a:pPr algn="ctr" rtl="0">
              <a:defRPr lang="ja-JP" altLang="en-US" sz="4000" b="0" i="0" u="none" strike="noStrike" kern="1200" baseline="0">
                <a:solidFill>
                  <a:schemeClr val="accent1"/>
                </a:solidFill>
                <a:latin typeface="+mn-lt"/>
                <a:ea typeface="+mn-ea"/>
                <a:cs typeface="+mn-cs"/>
              </a:defRPr>
            </a:pPr>
            <a:endParaRPr lang="ja-JP" altLang="en-US"/>
          </a:p>
        </c:txPr>
        <c:crossAx val="1"/>
        <c:crosses val="autoZero"/>
        <c:crossBetween val="between"/>
        <c:majorUnit val="1"/>
      </c:valAx>
      <c:spPr>
        <a:noFill/>
        <a:ln>
          <a:noFill/>
        </a:ln>
        <a:effectLst/>
      </c:spPr>
    </c:plotArea>
    <c:plotVisOnly val="1"/>
    <c:dispBlanksAs val="gap"/>
    <c:showDLblsOverMax val="0"/>
  </c:chart>
  <c:spPr>
    <a:noFill/>
    <a:ln w="9525" cap="flat" cmpd="sng" algn="ctr">
      <a:solidFill>
        <a:schemeClr val="tx1"/>
      </a:solidFill>
      <a:round/>
    </a:ln>
    <a:effectLst/>
  </c:spPr>
  <c:txPr>
    <a:bodyPr vertOverflow="overflow"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a="http://schemas.openxmlformats.org/drawingml/2006/main" xmlns:cs="http://schemas.microsoft.com/office/drawing/2012/chartStyle"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43000">
            <a:schemeClr val="lt1"/>
          </a:gs>
          <a:gs pos="100000">
            <a:schemeClr val="lt1">
              <a:lumMod val="95000"/>
            </a:schemeClr>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vertOverflow="clip" horzOverflow="clip"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xml><?xml version="1.0" encoding="utf-8"?>
<cs:chartStyle xmlns:a="http://schemas.openxmlformats.org/drawingml/2006/main" xmlns:cs="http://schemas.microsoft.com/office/drawing/2012/chartStyle"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43000">
            <a:schemeClr val="lt1"/>
          </a:gs>
          <a:gs pos="100000">
            <a:schemeClr val="lt1">
              <a:lumMod val="95000"/>
            </a:schemeClr>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vertOverflow="clip" horzOverflow="clip"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2.xml.rels><?xml version="1.0" encoding="UTF-8"?><Relationships xmlns="http://schemas.openxmlformats.org/package/2006/relationships"><Relationship Id="rId1"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78740</xdr:colOff>
      <xdr:row>1</xdr:row>
      <xdr:rowOff>635</xdr:rowOff>
    </xdr:from>
    <xdr:to xmlns:xdr="http://schemas.openxmlformats.org/drawingml/2006/spreadsheetDrawing">
      <xdr:col>20</xdr:col>
      <xdr:colOff>582930</xdr:colOff>
      <xdr:row>42</xdr:row>
      <xdr:rowOff>85725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51435</xdr:colOff>
      <xdr:row>25</xdr:row>
      <xdr:rowOff>115570</xdr:rowOff>
    </xdr:from>
    <xdr:to xmlns:xdr="http://schemas.openxmlformats.org/drawingml/2006/spreadsheetDrawing">
      <xdr:col>3</xdr:col>
      <xdr:colOff>679450</xdr:colOff>
      <xdr:row>28</xdr:row>
      <xdr:rowOff>115570</xdr:rowOff>
    </xdr:to>
    <xdr:sp macro="" textlink="">
      <xdr:nvSpPr>
        <xdr:cNvPr id="5" name="テキスト ボックス 4"/>
        <xdr:cNvSpPr txBox="1"/>
      </xdr:nvSpPr>
      <xdr:spPr>
        <a:xfrm>
          <a:off x="251460" y="6525895"/>
          <a:ext cx="4333240" cy="714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 </a:t>
          </a:r>
          <a:r>
            <a:rPr lang="en-US" altLang="ja-JP" sz="1100" b="0" i="0" u="none" strike="noStrike">
              <a:solidFill>
                <a:schemeClr val="dk1"/>
              </a:solidFill>
              <a:effectLst/>
              <a:latin typeface="+mn-ea"/>
              <a:ea typeface="+mn-ea"/>
              <a:cs typeface="+mn-cs"/>
            </a:rPr>
            <a:t>BCM</a:t>
          </a:r>
          <a:r>
            <a:rPr lang="ja-JP" altLang="en-US" sz="1100" b="0" i="0" u="none" strike="noStrike">
              <a:solidFill>
                <a:schemeClr val="dk1"/>
              </a:solidFill>
              <a:effectLst/>
              <a:latin typeface="+mn-ea"/>
              <a:ea typeface="+mn-ea"/>
              <a:cs typeface="+mn-cs"/>
            </a:rPr>
            <a:t>自己評価結果を確認し、評価点の低い項目を把握し優先度を考えて対応してください。　</a:t>
          </a:r>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a:t>
          </a:r>
          <a:r>
            <a:rPr lang="ja-JP" altLang="en-US">
              <a:latin typeface="+mn-ea"/>
              <a:ea typeface="+mn-ea"/>
            </a:rPr>
            <a:t> </a:t>
          </a:r>
          <a:endParaRPr lang="en-US" altLang="ja-JP">
            <a:latin typeface="+mn-ea"/>
            <a:ea typeface="+mn-ea"/>
          </a:endParaRPr>
        </a:p>
        <a:p>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460375</xdr:colOff>
      <xdr:row>1</xdr:row>
      <xdr:rowOff>16510</xdr:rowOff>
    </xdr:from>
    <xdr:to xmlns:xdr="http://schemas.openxmlformats.org/drawingml/2006/spreadsheetDrawing">
      <xdr:col>33</xdr:col>
      <xdr:colOff>309245</xdr:colOff>
      <xdr:row>42</xdr:row>
      <xdr:rowOff>24130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460375</xdr:colOff>
      <xdr:row>1</xdr:row>
      <xdr:rowOff>16510</xdr:rowOff>
    </xdr:from>
    <xdr:to xmlns:xdr="http://schemas.openxmlformats.org/drawingml/2006/spreadsheetDrawing">
      <xdr:col>33</xdr:col>
      <xdr:colOff>309245</xdr:colOff>
      <xdr:row>60</xdr:row>
      <xdr:rowOff>285750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K128"/>
  <sheetViews>
    <sheetView tabSelected="1" view="pageBreakPreview" topLeftCell="A109" zoomScaleNormal="90" zoomScaleSheetLayoutView="100" workbookViewId="0">
      <selection activeCell="H116" sqref="H116"/>
    </sheetView>
  </sheetViews>
  <sheetFormatPr defaultRowHeight="18.75"/>
  <cols>
    <col min="1" max="1" width="18" style="1" customWidth="1"/>
    <col min="2" max="2" width="8.375" style="2" customWidth="1"/>
    <col min="3" max="3" width="7.125" style="2" customWidth="1"/>
    <col min="4" max="4" width="4.5" style="3" customWidth="1"/>
    <col min="5" max="5" width="50.625" style="1" customWidth="1"/>
    <col min="6" max="6" width="16.125" style="3" customWidth="1"/>
    <col min="7" max="7" width="20.75" style="3" customWidth="1"/>
    <col min="8" max="8" width="7.375" style="3" customWidth="1"/>
    <col min="9" max="9" width="5.25" style="4" bestFit="1" customWidth="1"/>
    <col min="10" max="10" width="7.75" style="3" customWidth="1"/>
    <col min="11" max="11" width="25.875" style="3" customWidth="1"/>
    <col min="12" max="16384" width="9" style="3" customWidth="1"/>
  </cols>
  <sheetData>
    <row r="1" spans="1:11" ht="50" customHeight="1">
      <c r="A1" s="5" t="s">
        <v>175</v>
      </c>
      <c r="B1" s="5"/>
      <c r="C1" s="5"/>
      <c r="D1" s="5"/>
      <c r="E1" s="5"/>
      <c r="F1" s="5"/>
      <c r="G1" s="5"/>
      <c r="H1" s="5"/>
      <c r="I1" s="5"/>
    </row>
    <row r="2" spans="1:11">
      <c r="A2" s="6" t="s">
        <v>176</v>
      </c>
      <c r="B2" s="7"/>
      <c r="C2" s="7"/>
      <c r="D2" s="7"/>
      <c r="E2" s="7"/>
      <c r="F2" s="48" t="s">
        <v>79</v>
      </c>
      <c r="G2" s="57"/>
      <c r="H2" s="57"/>
      <c r="I2" s="57"/>
      <c r="K2" s="84"/>
    </row>
    <row r="3" spans="1:11">
      <c r="A3" s="7"/>
      <c r="B3" s="7"/>
      <c r="C3" s="7"/>
      <c r="D3" s="7"/>
      <c r="E3" s="7"/>
      <c r="F3" s="49" t="s">
        <v>95</v>
      </c>
      <c r="G3" s="57"/>
      <c r="H3" s="57"/>
      <c r="I3" s="57"/>
      <c r="K3" s="84"/>
    </row>
    <row r="4" spans="1:11" ht="19.5" customHeight="1">
      <c r="A4" s="7"/>
      <c r="B4" s="7"/>
      <c r="C4" s="7"/>
      <c r="D4" s="7"/>
      <c r="E4" s="7"/>
      <c r="F4" s="49" t="s">
        <v>10</v>
      </c>
      <c r="G4" s="58"/>
      <c r="H4" s="58"/>
      <c r="I4" s="58"/>
      <c r="K4" s="84"/>
    </row>
    <row r="5" spans="1:11" ht="70" customHeight="1">
      <c r="A5" s="8" t="s">
        <v>87</v>
      </c>
      <c r="B5" s="17"/>
      <c r="C5" s="17"/>
      <c r="D5" s="17"/>
      <c r="E5" s="17"/>
      <c r="F5" s="17"/>
      <c r="G5" s="17"/>
      <c r="H5" s="17"/>
      <c r="I5" s="17"/>
      <c r="K5" s="84"/>
    </row>
    <row r="6" spans="1:11" ht="38.25">
      <c r="A6" s="9" t="s">
        <v>40</v>
      </c>
      <c r="B6" s="18" t="s">
        <v>41</v>
      </c>
      <c r="C6" s="18" t="s">
        <v>37</v>
      </c>
      <c r="D6" s="18" t="s">
        <v>36</v>
      </c>
      <c r="E6" s="40" t="s">
        <v>4</v>
      </c>
      <c r="F6" s="50"/>
      <c r="G6" s="59"/>
      <c r="H6" s="67" t="s">
        <v>104</v>
      </c>
      <c r="I6" s="74" t="s">
        <v>82</v>
      </c>
    </row>
    <row r="7" spans="1:11">
      <c r="A7" s="10" t="s">
        <v>44</v>
      </c>
      <c r="B7" s="19" t="s">
        <v>3</v>
      </c>
      <c r="C7" s="31" t="s">
        <v>21</v>
      </c>
      <c r="D7" s="35">
        <v>1</v>
      </c>
      <c r="E7" s="41" t="s">
        <v>46</v>
      </c>
      <c r="F7" s="51"/>
      <c r="G7" s="60"/>
      <c r="H7" s="68"/>
      <c r="I7" s="75">
        <f>SUM(H7:H12)</f>
        <v>0</v>
      </c>
      <c r="J7" s="83"/>
      <c r="K7" s="85"/>
    </row>
    <row r="8" spans="1:11">
      <c r="A8" s="11"/>
      <c r="B8" s="20"/>
      <c r="C8" s="32" t="s">
        <v>24</v>
      </c>
      <c r="D8" s="36">
        <v>2</v>
      </c>
      <c r="E8" s="42" t="s">
        <v>83</v>
      </c>
      <c r="F8" s="52"/>
      <c r="G8" s="61"/>
      <c r="H8" s="69"/>
      <c r="I8" s="76"/>
      <c r="K8" s="85"/>
    </row>
    <row r="9" spans="1:11">
      <c r="A9" s="11"/>
      <c r="B9" s="20"/>
      <c r="C9" s="32" t="s">
        <v>23</v>
      </c>
      <c r="D9" s="36">
        <v>3</v>
      </c>
      <c r="E9" s="42" t="s">
        <v>74</v>
      </c>
      <c r="F9" s="52"/>
      <c r="G9" s="61"/>
      <c r="H9" s="69"/>
      <c r="I9" s="76"/>
      <c r="K9" s="85"/>
    </row>
    <row r="10" spans="1:11" ht="35.25" customHeight="1">
      <c r="A10" s="11"/>
      <c r="B10" s="20"/>
      <c r="C10" s="32" t="s">
        <v>23</v>
      </c>
      <c r="D10" s="36">
        <v>4</v>
      </c>
      <c r="E10" s="43" t="s">
        <v>76</v>
      </c>
      <c r="F10" s="53"/>
      <c r="G10" s="62"/>
      <c r="H10" s="69"/>
      <c r="I10" s="76"/>
      <c r="K10" s="85"/>
    </row>
    <row r="11" spans="1:11">
      <c r="A11" s="11"/>
      <c r="B11" s="20"/>
      <c r="C11" s="33" t="s">
        <v>21</v>
      </c>
      <c r="D11" s="36">
        <v>5</v>
      </c>
      <c r="E11" s="43" t="s">
        <v>106</v>
      </c>
      <c r="F11" s="53"/>
      <c r="G11" s="62"/>
      <c r="H11" s="69"/>
      <c r="I11" s="76"/>
      <c r="K11" s="85"/>
    </row>
    <row r="12" spans="1:11" ht="19.5">
      <c r="A12" s="12"/>
      <c r="B12" s="21"/>
      <c r="C12" s="34" t="s">
        <v>24</v>
      </c>
      <c r="D12" s="37">
        <v>6</v>
      </c>
      <c r="E12" s="44" t="s">
        <v>107</v>
      </c>
      <c r="F12" s="54"/>
      <c r="G12" s="63"/>
      <c r="H12" s="70"/>
      <c r="I12" s="77"/>
      <c r="K12" s="85"/>
    </row>
    <row r="13" spans="1:11">
      <c r="A13" s="10" t="s">
        <v>18</v>
      </c>
      <c r="B13" s="22" t="s">
        <v>22</v>
      </c>
      <c r="C13" s="31" t="s">
        <v>21</v>
      </c>
      <c r="D13" s="35">
        <v>7</v>
      </c>
      <c r="E13" s="41" t="s">
        <v>108</v>
      </c>
      <c r="F13" s="51"/>
      <c r="G13" s="60"/>
      <c r="H13" s="68"/>
      <c r="I13" s="78">
        <f>SUM(H13:H17)</f>
        <v>0</v>
      </c>
    </row>
    <row r="14" spans="1:11" ht="18.75" customHeight="1">
      <c r="A14" s="11"/>
      <c r="B14" s="23"/>
      <c r="C14" s="32" t="s">
        <v>23</v>
      </c>
      <c r="D14" s="36">
        <v>8</v>
      </c>
      <c r="E14" s="42" t="s">
        <v>26</v>
      </c>
      <c r="F14" s="52"/>
      <c r="G14" s="61"/>
      <c r="H14" s="69"/>
      <c r="I14" s="79"/>
    </row>
    <row r="15" spans="1:11">
      <c r="A15" s="11"/>
      <c r="B15" s="23"/>
      <c r="C15" s="32" t="s">
        <v>21</v>
      </c>
      <c r="D15" s="36">
        <v>9</v>
      </c>
      <c r="E15" s="42" t="s">
        <v>110</v>
      </c>
      <c r="F15" s="52"/>
      <c r="G15" s="61"/>
      <c r="H15" s="69"/>
      <c r="I15" s="79"/>
    </row>
    <row r="16" spans="1:11" ht="18.75" customHeight="1">
      <c r="A16" s="11"/>
      <c r="B16" s="23"/>
      <c r="C16" s="32" t="s">
        <v>21</v>
      </c>
      <c r="D16" s="36">
        <v>10</v>
      </c>
      <c r="E16" s="42" t="s">
        <v>12</v>
      </c>
      <c r="F16" s="52"/>
      <c r="G16" s="61"/>
      <c r="H16" s="69"/>
      <c r="I16" s="79"/>
    </row>
    <row r="17" spans="1:11" ht="19.5">
      <c r="A17" s="12"/>
      <c r="B17" s="24"/>
      <c r="C17" s="34" t="s">
        <v>24</v>
      </c>
      <c r="D17" s="37">
        <v>11</v>
      </c>
      <c r="E17" s="44" t="s">
        <v>113</v>
      </c>
      <c r="F17" s="54"/>
      <c r="G17" s="63"/>
      <c r="H17" s="70"/>
      <c r="I17" s="80"/>
    </row>
    <row r="18" spans="1:11">
      <c r="A18" s="10" t="s">
        <v>102</v>
      </c>
      <c r="B18" s="19" t="s">
        <v>45</v>
      </c>
      <c r="C18" s="31" t="s">
        <v>21</v>
      </c>
      <c r="D18" s="35">
        <v>12</v>
      </c>
      <c r="E18" s="41" t="s">
        <v>114</v>
      </c>
      <c r="F18" s="51"/>
      <c r="G18" s="60"/>
      <c r="H18" s="68"/>
      <c r="I18" s="75">
        <f>SUM(H18:H21)</f>
        <v>0</v>
      </c>
    </row>
    <row r="19" spans="1:11">
      <c r="A19" s="11"/>
      <c r="B19" s="20"/>
      <c r="C19" s="32" t="s">
        <v>21</v>
      </c>
      <c r="D19" s="36">
        <v>13</v>
      </c>
      <c r="E19" s="42" t="s">
        <v>115</v>
      </c>
      <c r="F19" s="52"/>
      <c r="G19" s="61"/>
      <c r="H19" s="69"/>
      <c r="I19" s="76"/>
    </row>
    <row r="20" spans="1:11">
      <c r="A20" s="11"/>
      <c r="B20" s="20"/>
      <c r="C20" s="32" t="s">
        <v>23</v>
      </c>
      <c r="D20" s="36">
        <v>14</v>
      </c>
      <c r="E20" s="42" t="s">
        <v>55</v>
      </c>
      <c r="F20" s="52"/>
      <c r="G20" s="61"/>
      <c r="H20" s="69"/>
      <c r="I20" s="76"/>
    </row>
    <row r="21" spans="1:11" ht="18.75" customHeight="1">
      <c r="A21" s="12"/>
      <c r="B21" s="21"/>
      <c r="C21" s="34" t="s">
        <v>23</v>
      </c>
      <c r="D21" s="37">
        <v>15</v>
      </c>
      <c r="E21" s="44" t="s">
        <v>116</v>
      </c>
      <c r="F21" s="54"/>
      <c r="G21" s="63"/>
      <c r="H21" s="70"/>
      <c r="I21" s="77"/>
    </row>
    <row r="22" spans="1:11">
      <c r="A22" s="10" t="s">
        <v>42</v>
      </c>
      <c r="B22" s="19" t="s">
        <v>14</v>
      </c>
      <c r="C22" s="31" t="s">
        <v>21</v>
      </c>
      <c r="D22" s="35">
        <v>16</v>
      </c>
      <c r="E22" s="41" t="s">
        <v>117</v>
      </c>
      <c r="F22" s="51"/>
      <c r="G22" s="60"/>
      <c r="H22" s="68"/>
      <c r="I22" s="75">
        <f>SUM(H22:H26)</f>
        <v>0</v>
      </c>
    </row>
    <row r="23" spans="1:11">
      <c r="A23" s="11"/>
      <c r="B23" s="20"/>
      <c r="C23" s="32" t="s">
        <v>21</v>
      </c>
      <c r="D23" s="36">
        <v>17</v>
      </c>
      <c r="E23" s="42" t="s">
        <v>73</v>
      </c>
      <c r="F23" s="52"/>
      <c r="G23" s="61"/>
      <c r="H23" s="69"/>
      <c r="I23" s="76"/>
    </row>
    <row r="24" spans="1:11">
      <c r="A24" s="11"/>
      <c r="B24" s="20"/>
      <c r="C24" s="32" t="s">
        <v>21</v>
      </c>
      <c r="D24" s="36">
        <v>18</v>
      </c>
      <c r="E24" s="42" t="s">
        <v>118</v>
      </c>
      <c r="F24" s="52"/>
      <c r="G24" s="61"/>
      <c r="H24" s="69"/>
      <c r="I24" s="76"/>
    </row>
    <row r="25" spans="1:11">
      <c r="A25" s="11"/>
      <c r="B25" s="20"/>
      <c r="C25" s="32" t="s">
        <v>21</v>
      </c>
      <c r="D25" s="36">
        <v>19</v>
      </c>
      <c r="E25" s="42" t="s">
        <v>86</v>
      </c>
      <c r="F25" s="52"/>
      <c r="G25" s="61"/>
      <c r="H25" s="69"/>
      <c r="I25" s="76"/>
    </row>
    <row r="26" spans="1:11" ht="18.75" customHeight="1">
      <c r="A26" s="12"/>
      <c r="B26" s="21"/>
      <c r="C26" s="34" t="s">
        <v>21</v>
      </c>
      <c r="D26" s="37">
        <v>20</v>
      </c>
      <c r="E26" s="44" t="s">
        <v>85</v>
      </c>
      <c r="F26" s="54"/>
      <c r="G26" s="63"/>
      <c r="H26" s="70"/>
      <c r="I26" s="77"/>
    </row>
    <row r="27" spans="1:11">
      <c r="A27" s="10" t="s">
        <v>47</v>
      </c>
      <c r="B27" s="19" t="s">
        <v>49</v>
      </c>
      <c r="C27" s="31" t="s">
        <v>21</v>
      </c>
      <c r="D27" s="35">
        <v>21</v>
      </c>
      <c r="E27" s="41" t="s">
        <v>120</v>
      </c>
      <c r="F27" s="51"/>
      <c r="G27" s="60"/>
      <c r="H27" s="68"/>
      <c r="I27" s="75">
        <f>SUM(H27:H31)</f>
        <v>0</v>
      </c>
    </row>
    <row r="28" spans="1:11">
      <c r="A28" s="11"/>
      <c r="B28" s="20"/>
      <c r="C28" s="32" t="s">
        <v>21</v>
      </c>
      <c r="D28" s="36">
        <v>22</v>
      </c>
      <c r="E28" s="42" t="s">
        <v>112</v>
      </c>
      <c r="F28" s="52"/>
      <c r="G28" s="61"/>
      <c r="H28" s="69"/>
      <c r="I28" s="76"/>
    </row>
    <row r="29" spans="1:11">
      <c r="A29" s="11"/>
      <c r="B29" s="20"/>
      <c r="C29" s="32" t="s">
        <v>21</v>
      </c>
      <c r="D29" s="36">
        <v>23</v>
      </c>
      <c r="E29" s="42" t="s">
        <v>121</v>
      </c>
      <c r="F29" s="52"/>
      <c r="G29" s="61"/>
      <c r="H29" s="69"/>
      <c r="I29" s="76"/>
      <c r="K29" s="84"/>
    </row>
    <row r="30" spans="1:11" ht="18.75" customHeight="1">
      <c r="A30" s="11"/>
      <c r="B30" s="20"/>
      <c r="C30" s="32" t="s">
        <v>21</v>
      </c>
      <c r="D30" s="36">
        <v>24</v>
      </c>
      <c r="E30" s="42" t="s">
        <v>111</v>
      </c>
      <c r="F30" s="52"/>
      <c r="G30" s="61"/>
      <c r="H30" s="69"/>
      <c r="I30" s="76"/>
      <c r="K30" s="84"/>
    </row>
    <row r="31" spans="1:11" ht="37.5" customHeight="1">
      <c r="A31" s="12"/>
      <c r="B31" s="21"/>
      <c r="C31" s="34" t="s">
        <v>23</v>
      </c>
      <c r="D31" s="37">
        <v>25</v>
      </c>
      <c r="E31" s="44" t="s">
        <v>88</v>
      </c>
      <c r="F31" s="54"/>
      <c r="G31" s="63"/>
      <c r="H31" s="70"/>
      <c r="I31" s="77"/>
      <c r="K31" s="84"/>
    </row>
    <row r="32" spans="1:11">
      <c r="A32" s="10" t="s">
        <v>19</v>
      </c>
      <c r="B32" s="19" t="s">
        <v>50</v>
      </c>
      <c r="C32" s="31" t="s">
        <v>21</v>
      </c>
      <c r="D32" s="35">
        <v>26</v>
      </c>
      <c r="E32" s="41" t="s">
        <v>122</v>
      </c>
      <c r="F32" s="51"/>
      <c r="G32" s="60"/>
      <c r="H32" s="68"/>
      <c r="I32" s="75">
        <f>SUM(H32:H36)</f>
        <v>0</v>
      </c>
      <c r="K32" s="84"/>
    </row>
    <row r="33" spans="1:11">
      <c r="A33" s="11"/>
      <c r="B33" s="20"/>
      <c r="C33" s="32" t="s">
        <v>21</v>
      </c>
      <c r="D33" s="36">
        <v>27</v>
      </c>
      <c r="E33" s="42" t="s">
        <v>84</v>
      </c>
      <c r="F33" s="52"/>
      <c r="G33" s="61"/>
      <c r="H33" s="69"/>
      <c r="I33" s="76"/>
      <c r="K33" s="84"/>
    </row>
    <row r="34" spans="1:11">
      <c r="A34" s="11"/>
      <c r="B34" s="20"/>
      <c r="C34" s="32" t="s">
        <v>21</v>
      </c>
      <c r="D34" s="36">
        <v>28</v>
      </c>
      <c r="E34" s="42" t="s">
        <v>123</v>
      </c>
      <c r="F34" s="52"/>
      <c r="G34" s="61"/>
      <c r="H34" s="69"/>
      <c r="I34" s="76"/>
      <c r="K34" s="84"/>
    </row>
    <row r="35" spans="1:11">
      <c r="A35" s="11"/>
      <c r="B35" s="20"/>
      <c r="C35" s="32" t="s">
        <v>21</v>
      </c>
      <c r="D35" s="36">
        <v>29</v>
      </c>
      <c r="E35" s="42" t="s">
        <v>119</v>
      </c>
      <c r="F35" s="52"/>
      <c r="G35" s="61"/>
      <c r="H35" s="69"/>
      <c r="I35" s="76"/>
      <c r="K35" s="84"/>
    </row>
    <row r="36" spans="1:11" ht="19.5">
      <c r="A36" s="12"/>
      <c r="B36" s="21"/>
      <c r="C36" s="34" t="s">
        <v>23</v>
      </c>
      <c r="D36" s="37">
        <v>30</v>
      </c>
      <c r="E36" s="44" t="s">
        <v>125</v>
      </c>
      <c r="F36" s="54"/>
      <c r="G36" s="63"/>
      <c r="H36" s="70"/>
      <c r="I36" s="77"/>
      <c r="K36" s="84"/>
    </row>
    <row r="37" spans="1:11">
      <c r="A37" s="10" t="s">
        <v>48</v>
      </c>
      <c r="B37" s="19" t="s">
        <v>50</v>
      </c>
      <c r="C37" s="31" t="s">
        <v>21</v>
      </c>
      <c r="D37" s="35">
        <v>31</v>
      </c>
      <c r="E37" s="41" t="s">
        <v>89</v>
      </c>
      <c r="F37" s="51"/>
      <c r="G37" s="60"/>
      <c r="H37" s="68"/>
      <c r="I37" s="75">
        <f>SUM(H37:H41)</f>
        <v>0</v>
      </c>
      <c r="K37" s="84"/>
    </row>
    <row r="38" spans="1:11">
      <c r="A38" s="11"/>
      <c r="B38" s="20"/>
      <c r="C38" s="32" t="s">
        <v>21</v>
      </c>
      <c r="D38" s="36">
        <v>32</v>
      </c>
      <c r="E38" s="42" t="s">
        <v>126</v>
      </c>
      <c r="F38" s="52"/>
      <c r="G38" s="61"/>
      <c r="H38" s="69"/>
      <c r="I38" s="76"/>
      <c r="K38" s="84"/>
    </row>
    <row r="39" spans="1:11">
      <c r="A39" s="11"/>
      <c r="B39" s="20"/>
      <c r="C39" s="32" t="s">
        <v>21</v>
      </c>
      <c r="D39" s="36">
        <v>33</v>
      </c>
      <c r="E39" s="42" t="s">
        <v>90</v>
      </c>
      <c r="F39" s="52"/>
      <c r="G39" s="61"/>
      <c r="H39" s="69"/>
      <c r="I39" s="76"/>
      <c r="K39" s="84"/>
    </row>
    <row r="40" spans="1:11">
      <c r="A40" s="11"/>
      <c r="B40" s="20"/>
      <c r="C40" s="32" t="s">
        <v>21</v>
      </c>
      <c r="D40" s="36">
        <v>34</v>
      </c>
      <c r="E40" s="42" t="s">
        <v>127</v>
      </c>
      <c r="F40" s="52"/>
      <c r="G40" s="61"/>
      <c r="H40" s="69"/>
      <c r="I40" s="76"/>
      <c r="K40" s="84"/>
    </row>
    <row r="41" spans="1:11" ht="19.5">
      <c r="A41" s="12"/>
      <c r="B41" s="21"/>
      <c r="C41" s="34" t="s">
        <v>21</v>
      </c>
      <c r="D41" s="37">
        <v>35</v>
      </c>
      <c r="E41" s="44" t="s">
        <v>62</v>
      </c>
      <c r="F41" s="54"/>
      <c r="G41" s="63"/>
      <c r="H41" s="70"/>
      <c r="I41" s="77"/>
      <c r="K41" s="84"/>
    </row>
    <row r="42" spans="1:11" ht="18.75" customHeight="1">
      <c r="A42" s="10" t="s">
        <v>9</v>
      </c>
      <c r="B42" s="19" t="s">
        <v>50</v>
      </c>
      <c r="C42" s="31" t="s">
        <v>21</v>
      </c>
      <c r="D42" s="35">
        <v>36</v>
      </c>
      <c r="E42" s="41" t="s">
        <v>8</v>
      </c>
      <c r="F42" s="51"/>
      <c r="G42" s="60"/>
      <c r="H42" s="68"/>
      <c r="I42" s="75">
        <f>SUM(H42:H45)</f>
        <v>0</v>
      </c>
      <c r="K42" s="84"/>
    </row>
    <row r="43" spans="1:11">
      <c r="A43" s="11"/>
      <c r="B43" s="20"/>
      <c r="C43" s="32" t="s">
        <v>21</v>
      </c>
      <c r="D43" s="36">
        <v>37</v>
      </c>
      <c r="E43" s="42" t="s">
        <v>91</v>
      </c>
      <c r="F43" s="52"/>
      <c r="G43" s="61"/>
      <c r="H43" s="69"/>
      <c r="I43" s="76"/>
      <c r="K43" s="84"/>
    </row>
    <row r="44" spans="1:11">
      <c r="A44" s="11"/>
      <c r="B44" s="20"/>
      <c r="C44" s="32" t="s">
        <v>23</v>
      </c>
      <c r="D44" s="36">
        <v>38</v>
      </c>
      <c r="E44" s="42" t="s">
        <v>128</v>
      </c>
      <c r="F44" s="52"/>
      <c r="G44" s="61"/>
      <c r="H44" s="69"/>
      <c r="I44" s="76"/>
      <c r="K44" s="84"/>
    </row>
    <row r="45" spans="1:11" ht="19.5">
      <c r="A45" s="12"/>
      <c r="B45" s="21"/>
      <c r="C45" s="34" t="s">
        <v>23</v>
      </c>
      <c r="D45" s="37">
        <v>39</v>
      </c>
      <c r="E45" s="44" t="s">
        <v>129</v>
      </c>
      <c r="F45" s="54"/>
      <c r="G45" s="63"/>
      <c r="H45" s="70"/>
      <c r="I45" s="77"/>
      <c r="K45" s="84"/>
    </row>
    <row r="46" spans="1:11" ht="27.75" customHeight="1">
      <c r="A46" s="10" t="s">
        <v>63</v>
      </c>
      <c r="B46" s="19" t="s">
        <v>3</v>
      </c>
      <c r="C46" s="31" t="s">
        <v>24</v>
      </c>
      <c r="D46" s="35">
        <v>40</v>
      </c>
      <c r="E46" s="41" t="s">
        <v>130</v>
      </c>
      <c r="F46" s="51"/>
      <c r="G46" s="60"/>
      <c r="H46" s="68"/>
      <c r="I46" s="75">
        <f>SUM(H46:H47)</f>
        <v>0</v>
      </c>
      <c r="K46" s="84"/>
    </row>
    <row r="47" spans="1:11" ht="27.75" customHeight="1">
      <c r="A47" s="12"/>
      <c r="B47" s="21"/>
      <c r="C47" s="34" t="s">
        <v>24</v>
      </c>
      <c r="D47" s="37">
        <v>41</v>
      </c>
      <c r="E47" s="44" t="s">
        <v>131</v>
      </c>
      <c r="F47" s="54"/>
      <c r="G47" s="63"/>
      <c r="H47" s="70"/>
      <c r="I47" s="77"/>
      <c r="K47" s="84"/>
    </row>
    <row r="48" spans="1:11">
      <c r="A48" s="10" t="s">
        <v>20</v>
      </c>
      <c r="B48" s="25" t="s">
        <v>2</v>
      </c>
      <c r="C48" s="31" t="s">
        <v>21</v>
      </c>
      <c r="D48" s="35">
        <v>42</v>
      </c>
      <c r="E48" s="41" t="s">
        <v>132</v>
      </c>
      <c r="F48" s="51"/>
      <c r="G48" s="60"/>
      <c r="H48" s="68"/>
      <c r="I48" s="75">
        <f>SUM(H48:H57)</f>
        <v>0</v>
      </c>
      <c r="K48" s="84"/>
    </row>
    <row r="49" spans="1:11">
      <c r="A49" s="11"/>
      <c r="B49" s="26"/>
      <c r="C49" s="32" t="s">
        <v>21</v>
      </c>
      <c r="D49" s="36">
        <v>43</v>
      </c>
      <c r="E49" s="42" t="s">
        <v>133</v>
      </c>
      <c r="F49" s="52"/>
      <c r="G49" s="61"/>
      <c r="H49" s="69"/>
      <c r="I49" s="76"/>
      <c r="K49" s="84"/>
    </row>
    <row r="50" spans="1:11">
      <c r="A50" s="11"/>
      <c r="B50" s="26"/>
      <c r="C50" s="32" t="s">
        <v>23</v>
      </c>
      <c r="D50" s="36">
        <v>44</v>
      </c>
      <c r="E50" s="42" t="s">
        <v>134</v>
      </c>
      <c r="F50" s="52"/>
      <c r="G50" s="61"/>
      <c r="H50" s="69"/>
      <c r="I50" s="76"/>
      <c r="K50" s="84"/>
    </row>
    <row r="51" spans="1:11" ht="37.5" customHeight="1">
      <c r="A51" s="11"/>
      <c r="B51" s="26"/>
      <c r="C51" s="32" t="s">
        <v>21</v>
      </c>
      <c r="D51" s="36">
        <v>45</v>
      </c>
      <c r="E51" s="42" t="s">
        <v>135</v>
      </c>
      <c r="F51" s="52"/>
      <c r="G51" s="61"/>
      <c r="H51" s="69"/>
      <c r="I51" s="76"/>
      <c r="K51" s="84"/>
    </row>
    <row r="52" spans="1:11">
      <c r="A52" s="11"/>
      <c r="B52" s="26"/>
      <c r="C52" s="32" t="s">
        <v>21</v>
      </c>
      <c r="D52" s="36">
        <v>46</v>
      </c>
      <c r="E52" s="42" t="s">
        <v>71</v>
      </c>
      <c r="F52" s="52"/>
      <c r="G52" s="61"/>
      <c r="H52" s="69"/>
      <c r="I52" s="76"/>
      <c r="K52" s="84"/>
    </row>
    <row r="53" spans="1:11">
      <c r="A53" s="11"/>
      <c r="B53" s="26"/>
      <c r="C53" s="32" t="s">
        <v>21</v>
      </c>
      <c r="D53" s="36">
        <v>47</v>
      </c>
      <c r="E53" s="42" t="s">
        <v>7</v>
      </c>
      <c r="F53" s="52"/>
      <c r="G53" s="61"/>
      <c r="H53" s="69"/>
      <c r="I53" s="76"/>
      <c r="K53" s="84"/>
    </row>
    <row r="54" spans="1:11">
      <c r="A54" s="11"/>
      <c r="B54" s="26"/>
      <c r="C54" s="32" t="s">
        <v>21</v>
      </c>
      <c r="D54" s="36">
        <v>48</v>
      </c>
      <c r="E54" s="42" t="s">
        <v>136</v>
      </c>
      <c r="F54" s="52"/>
      <c r="G54" s="61"/>
      <c r="H54" s="69"/>
      <c r="I54" s="76"/>
      <c r="K54" s="84"/>
    </row>
    <row r="55" spans="1:11">
      <c r="A55" s="11"/>
      <c r="B55" s="26"/>
      <c r="C55" s="32" t="s">
        <v>21</v>
      </c>
      <c r="D55" s="36">
        <v>49</v>
      </c>
      <c r="E55" s="42" t="s">
        <v>137</v>
      </c>
      <c r="F55" s="52"/>
      <c r="G55" s="61"/>
      <c r="H55" s="69"/>
      <c r="I55" s="76"/>
      <c r="K55" s="84"/>
    </row>
    <row r="56" spans="1:11">
      <c r="A56" s="11"/>
      <c r="B56" s="26"/>
      <c r="C56" s="32" t="s">
        <v>23</v>
      </c>
      <c r="D56" s="36">
        <v>50</v>
      </c>
      <c r="E56" s="42" t="s">
        <v>138</v>
      </c>
      <c r="F56" s="52"/>
      <c r="G56" s="61"/>
      <c r="H56" s="69"/>
      <c r="I56" s="76"/>
      <c r="K56" s="84"/>
    </row>
    <row r="57" spans="1:11" ht="35.25" customHeight="1">
      <c r="A57" s="12"/>
      <c r="B57" s="27"/>
      <c r="C57" s="34" t="s">
        <v>23</v>
      </c>
      <c r="D57" s="37">
        <v>51</v>
      </c>
      <c r="E57" s="44" t="s">
        <v>34</v>
      </c>
      <c r="F57" s="54"/>
      <c r="G57" s="63"/>
      <c r="H57" s="70"/>
      <c r="I57" s="77"/>
      <c r="K57" s="84"/>
    </row>
    <row r="58" spans="1:11">
      <c r="A58" s="10" t="s">
        <v>78</v>
      </c>
      <c r="B58" s="19" t="s">
        <v>52</v>
      </c>
      <c r="C58" s="31" t="s">
        <v>21</v>
      </c>
      <c r="D58" s="35">
        <v>52</v>
      </c>
      <c r="E58" s="41" t="s">
        <v>139</v>
      </c>
      <c r="F58" s="51"/>
      <c r="G58" s="60"/>
      <c r="H58" s="68"/>
      <c r="I58" s="75">
        <f>SUM(H58:H61)</f>
        <v>0</v>
      </c>
      <c r="K58" s="84"/>
    </row>
    <row r="59" spans="1:11">
      <c r="A59" s="11"/>
      <c r="B59" s="20"/>
      <c r="C59" s="32" t="s">
        <v>21</v>
      </c>
      <c r="D59" s="36">
        <v>53</v>
      </c>
      <c r="E59" s="42" t="s">
        <v>140</v>
      </c>
      <c r="F59" s="52"/>
      <c r="G59" s="61"/>
      <c r="H59" s="69"/>
      <c r="I59" s="76"/>
      <c r="K59" s="84"/>
    </row>
    <row r="60" spans="1:11">
      <c r="A60" s="11"/>
      <c r="B60" s="20"/>
      <c r="C60" s="32" t="s">
        <v>23</v>
      </c>
      <c r="D60" s="36">
        <v>54</v>
      </c>
      <c r="E60" s="42" t="s">
        <v>141</v>
      </c>
      <c r="F60" s="52"/>
      <c r="G60" s="61"/>
      <c r="H60" s="69"/>
      <c r="I60" s="76"/>
      <c r="K60" s="84"/>
    </row>
    <row r="61" spans="1:11" ht="19.5">
      <c r="A61" s="12"/>
      <c r="B61" s="21"/>
      <c r="C61" s="34" t="s">
        <v>23</v>
      </c>
      <c r="D61" s="37">
        <v>55</v>
      </c>
      <c r="E61" s="44" t="s">
        <v>142</v>
      </c>
      <c r="F61" s="54"/>
      <c r="G61" s="63"/>
      <c r="H61" s="70"/>
      <c r="I61" s="77"/>
      <c r="K61" s="84"/>
    </row>
    <row r="62" spans="1:11">
      <c r="A62" s="10" t="s">
        <v>54</v>
      </c>
      <c r="B62" s="19" t="s">
        <v>43</v>
      </c>
      <c r="C62" s="31" t="s">
        <v>21</v>
      </c>
      <c r="D62" s="35">
        <v>56</v>
      </c>
      <c r="E62" s="41" t="s">
        <v>64</v>
      </c>
      <c r="F62" s="51"/>
      <c r="G62" s="60"/>
      <c r="H62" s="68"/>
      <c r="I62" s="75">
        <f>SUM(H62:H66)</f>
        <v>0</v>
      </c>
      <c r="K62" s="84"/>
    </row>
    <row r="63" spans="1:11" ht="18.75" customHeight="1">
      <c r="A63" s="11"/>
      <c r="B63" s="20"/>
      <c r="C63" s="32" t="s">
        <v>21</v>
      </c>
      <c r="D63" s="36">
        <v>57</v>
      </c>
      <c r="E63" s="42" t="s">
        <v>143</v>
      </c>
      <c r="F63" s="52"/>
      <c r="G63" s="61"/>
      <c r="H63" s="69"/>
      <c r="I63" s="76"/>
      <c r="K63" s="84"/>
    </row>
    <row r="64" spans="1:11">
      <c r="A64" s="11"/>
      <c r="B64" s="20"/>
      <c r="C64" s="32" t="s">
        <v>23</v>
      </c>
      <c r="D64" s="36">
        <v>58</v>
      </c>
      <c r="E64" s="42" t="s">
        <v>144</v>
      </c>
      <c r="F64" s="52"/>
      <c r="G64" s="61"/>
      <c r="H64" s="69"/>
      <c r="I64" s="76"/>
      <c r="K64" s="84"/>
    </row>
    <row r="65" spans="1:11">
      <c r="A65" s="11"/>
      <c r="B65" s="20"/>
      <c r="C65" s="32" t="s">
        <v>21</v>
      </c>
      <c r="D65" s="36">
        <v>59</v>
      </c>
      <c r="E65" s="42" t="s">
        <v>145</v>
      </c>
      <c r="F65" s="52"/>
      <c r="G65" s="61"/>
      <c r="H65" s="69"/>
      <c r="I65" s="76"/>
      <c r="K65" s="84"/>
    </row>
    <row r="66" spans="1:11" ht="19.5">
      <c r="A66" s="12"/>
      <c r="B66" s="21"/>
      <c r="C66" s="34" t="s">
        <v>23</v>
      </c>
      <c r="D66" s="37">
        <v>60</v>
      </c>
      <c r="E66" s="44" t="s">
        <v>146</v>
      </c>
      <c r="F66" s="54"/>
      <c r="G66" s="63"/>
      <c r="H66" s="70"/>
      <c r="I66" s="77"/>
      <c r="K66" s="84"/>
    </row>
    <row r="67" spans="1:11">
      <c r="A67" s="10" t="s">
        <v>57</v>
      </c>
      <c r="B67" s="19" t="s">
        <v>11</v>
      </c>
      <c r="C67" s="31" t="s">
        <v>23</v>
      </c>
      <c r="D67" s="35">
        <v>61</v>
      </c>
      <c r="E67" s="41" t="s">
        <v>147</v>
      </c>
      <c r="F67" s="51"/>
      <c r="G67" s="60"/>
      <c r="H67" s="68"/>
      <c r="I67" s="75">
        <f>SUM(H67:H71)</f>
        <v>0</v>
      </c>
      <c r="K67" s="84"/>
    </row>
    <row r="68" spans="1:11">
      <c r="A68" s="11"/>
      <c r="B68" s="20"/>
      <c r="C68" s="32" t="s">
        <v>23</v>
      </c>
      <c r="D68" s="36">
        <v>62</v>
      </c>
      <c r="E68" s="42" t="s">
        <v>15</v>
      </c>
      <c r="F68" s="52"/>
      <c r="G68" s="61"/>
      <c r="H68" s="69"/>
      <c r="I68" s="76"/>
      <c r="K68" s="84"/>
    </row>
    <row r="69" spans="1:11">
      <c r="A69" s="11"/>
      <c r="B69" s="20"/>
      <c r="C69" s="32" t="s">
        <v>23</v>
      </c>
      <c r="D69" s="36">
        <v>63</v>
      </c>
      <c r="E69" s="42" t="s">
        <v>33</v>
      </c>
      <c r="F69" s="52"/>
      <c r="G69" s="61"/>
      <c r="H69" s="69"/>
      <c r="I69" s="76"/>
      <c r="K69" s="84"/>
    </row>
    <row r="70" spans="1:11">
      <c r="A70" s="11"/>
      <c r="B70" s="20"/>
      <c r="C70" s="32" t="s">
        <v>23</v>
      </c>
      <c r="D70" s="36">
        <v>64</v>
      </c>
      <c r="E70" s="42" t="s">
        <v>148</v>
      </c>
      <c r="F70" s="52"/>
      <c r="G70" s="61"/>
      <c r="H70" s="69"/>
      <c r="I70" s="76"/>
      <c r="K70" s="84"/>
    </row>
    <row r="71" spans="1:11" ht="19.5">
      <c r="A71" s="12"/>
      <c r="B71" s="21"/>
      <c r="C71" s="34" t="s">
        <v>24</v>
      </c>
      <c r="D71" s="37">
        <v>65</v>
      </c>
      <c r="E71" s="44" t="s">
        <v>66</v>
      </c>
      <c r="F71" s="54"/>
      <c r="G71" s="63"/>
      <c r="H71" s="70"/>
      <c r="I71" s="77"/>
      <c r="K71" s="84"/>
    </row>
    <row r="72" spans="1:11">
      <c r="A72" s="10" t="s">
        <v>60</v>
      </c>
      <c r="B72" s="19" t="s">
        <v>58</v>
      </c>
      <c r="C72" s="31" t="s">
        <v>23</v>
      </c>
      <c r="D72" s="35">
        <v>66</v>
      </c>
      <c r="E72" s="41" t="s">
        <v>149</v>
      </c>
      <c r="F72" s="51"/>
      <c r="G72" s="60"/>
      <c r="H72" s="68"/>
      <c r="I72" s="75">
        <f>SUM(H72:H74)</f>
        <v>0</v>
      </c>
      <c r="K72" s="84"/>
    </row>
    <row r="73" spans="1:11">
      <c r="A73" s="11"/>
      <c r="B73" s="20"/>
      <c r="C73" s="32" t="s">
        <v>23</v>
      </c>
      <c r="D73" s="36">
        <v>67</v>
      </c>
      <c r="E73" s="42" t="s">
        <v>150</v>
      </c>
      <c r="F73" s="52"/>
      <c r="G73" s="61"/>
      <c r="H73" s="69"/>
      <c r="I73" s="76"/>
      <c r="K73" s="84"/>
    </row>
    <row r="74" spans="1:11" ht="19.5">
      <c r="A74" s="12"/>
      <c r="B74" s="21"/>
      <c r="C74" s="34" t="s">
        <v>24</v>
      </c>
      <c r="D74" s="37">
        <v>68</v>
      </c>
      <c r="E74" s="44" t="s">
        <v>152</v>
      </c>
      <c r="F74" s="54"/>
      <c r="G74" s="63"/>
      <c r="H74" s="70"/>
      <c r="I74" s="77"/>
      <c r="K74" s="84"/>
    </row>
    <row r="75" spans="1:11" ht="37.5" customHeight="1">
      <c r="A75" s="10" t="s">
        <v>94</v>
      </c>
      <c r="B75" s="19" t="s">
        <v>32</v>
      </c>
      <c r="C75" s="31" t="s">
        <v>23</v>
      </c>
      <c r="D75" s="35">
        <v>69</v>
      </c>
      <c r="E75" s="41" t="s">
        <v>51</v>
      </c>
      <c r="F75" s="51"/>
      <c r="G75" s="60"/>
      <c r="H75" s="68"/>
      <c r="I75" s="75">
        <f>SUM(H75:H78)</f>
        <v>0</v>
      </c>
      <c r="K75" s="84"/>
    </row>
    <row r="76" spans="1:11">
      <c r="A76" s="11"/>
      <c r="B76" s="20"/>
      <c r="C76" s="32" t="s">
        <v>24</v>
      </c>
      <c r="D76" s="36">
        <v>70</v>
      </c>
      <c r="E76" s="42" t="s">
        <v>153</v>
      </c>
      <c r="F76" s="52"/>
      <c r="G76" s="61"/>
      <c r="H76" s="69"/>
      <c r="I76" s="76"/>
      <c r="K76" s="84"/>
    </row>
    <row r="77" spans="1:11">
      <c r="A77" s="11"/>
      <c r="B77" s="20"/>
      <c r="C77" s="32" t="s">
        <v>24</v>
      </c>
      <c r="D77" s="36">
        <v>71</v>
      </c>
      <c r="E77" s="42" t="s">
        <v>154</v>
      </c>
      <c r="F77" s="52"/>
      <c r="G77" s="61"/>
      <c r="H77" s="69"/>
      <c r="I77" s="76"/>
      <c r="K77" s="84"/>
    </row>
    <row r="78" spans="1:11" ht="19.5">
      <c r="A78" s="12"/>
      <c r="B78" s="21"/>
      <c r="C78" s="34" t="s">
        <v>24</v>
      </c>
      <c r="D78" s="37">
        <v>72</v>
      </c>
      <c r="E78" s="44" t="s">
        <v>0</v>
      </c>
      <c r="F78" s="54"/>
      <c r="G78" s="63"/>
      <c r="H78" s="70"/>
      <c r="I78" s="77"/>
      <c r="K78" s="84"/>
    </row>
    <row r="79" spans="1:11" ht="18.75" customHeight="1">
      <c r="A79" s="10" t="s">
        <v>67</v>
      </c>
      <c r="B79" s="19" t="s">
        <v>53</v>
      </c>
      <c r="C79" s="31" t="s">
        <v>21</v>
      </c>
      <c r="D79" s="35">
        <v>73</v>
      </c>
      <c r="E79" s="41" t="s">
        <v>68</v>
      </c>
      <c r="F79" s="51"/>
      <c r="G79" s="60"/>
      <c r="H79" s="68"/>
      <c r="I79" s="75">
        <f>SUM(H79:H83)</f>
        <v>0</v>
      </c>
      <c r="K79" s="84"/>
    </row>
    <row r="80" spans="1:11">
      <c r="A80" s="11"/>
      <c r="B80" s="20"/>
      <c r="C80" s="32" t="s">
        <v>23</v>
      </c>
      <c r="D80" s="36">
        <v>74</v>
      </c>
      <c r="E80" s="42" t="s">
        <v>155</v>
      </c>
      <c r="F80" s="52"/>
      <c r="G80" s="61"/>
      <c r="H80" s="69"/>
      <c r="I80" s="76"/>
      <c r="K80" s="84"/>
    </row>
    <row r="81" spans="1:11">
      <c r="A81" s="11"/>
      <c r="B81" s="20"/>
      <c r="C81" s="32" t="s">
        <v>23</v>
      </c>
      <c r="D81" s="36">
        <v>75</v>
      </c>
      <c r="E81" s="42" t="s">
        <v>124</v>
      </c>
      <c r="F81" s="52"/>
      <c r="G81" s="61"/>
      <c r="H81" s="69"/>
      <c r="I81" s="76"/>
      <c r="K81" s="84"/>
    </row>
    <row r="82" spans="1:11">
      <c r="A82" s="11"/>
      <c r="B82" s="20"/>
      <c r="C82" s="32" t="s">
        <v>23</v>
      </c>
      <c r="D82" s="36">
        <v>76</v>
      </c>
      <c r="E82" s="42" t="s">
        <v>6</v>
      </c>
      <c r="F82" s="52"/>
      <c r="G82" s="61"/>
      <c r="H82" s="69"/>
      <c r="I82" s="76"/>
      <c r="K82" s="84"/>
    </row>
    <row r="83" spans="1:11" ht="19.5">
      <c r="A83" s="12"/>
      <c r="B83" s="21"/>
      <c r="C83" s="34" t="s">
        <v>24</v>
      </c>
      <c r="D83" s="37">
        <v>77</v>
      </c>
      <c r="E83" s="44" t="s">
        <v>101</v>
      </c>
      <c r="F83" s="54"/>
      <c r="G83" s="63"/>
      <c r="H83" s="70"/>
      <c r="I83" s="77"/>
      <c r="K83" s="84"/>
    </row>
    <row r="84" spans="1:11">
      <c r="A84" s="10" t="s">
        <v>59</v>
      </c>
      <c r="B84" s="19" t="s">
        <v>31</v>
      </c>
      <c r="C84" s="31" t="s">
        <v>23</v>
      </c>
      <c r="D84" s="35">
        <v>78</v>
      </c>
      <c r="E84" s="45" t="s">
        <v>156</v>
      </c>
      <c r="F84" s="55"/>
      <c r="G84" s="64"/>
      <c r="H84" s="68"/>
      <c r="I84" s="75">
        <f>SUM(H84:H88)</f>
        <v>0</v>
      </c>
      <c r="K84" s="84"/>
    </row>
    <row r="85" spans="1:11">
      <c r="A85" s="11"/>
      <c r="B85" s="20"/>
      <c r="C85" s="32" t="s">
        <v>21</v>
      </c>
      <c r="D85" s="36">
        <v>79</v>
      </c>
      <c r="E85" s="42" t="s">
        <v>93</v>
      </c>
      <c r="F85" s="52"/>
      <c r="G85" s="61"/>
      <c r="H85" s="69"/>
      <c r="I85" s="76"/>
      <c r="K85" s="84"/>
    </row>
    <row r="86" spans="1:11">
      <c r="A86" s="11"/>
      <c r="B86" s="20"/>
      <c r="C86" s="32" t="s">
        <v>23</v>
      </c>
      <c r="D86" s="36">
        <v>80</v>
      </c>
      <c r="E86" s="42" t="s">
        <v>39</v>
      </c>
      <c r="F86" s="52"/>
      <c r="G86" s="61"/>
      <c r="H86" s="69"/>
      <c r="I86" s="76"/>
      <c r="K86" s="84"/>
    </row>
    <row r="87" spans="1:11">
      <c r="A87" s="11"/>
      <c r="B87" s="20"/>
      <c r="C87" s="32" t="s">
        <v>24</v>
      </c>
      <c r="D87" s="36">
        <v>81</v>
      </c>
      <c r="E87" s="42" t="s">
        <v>157</v>
      </c>
      <c r="F87" s="52"/>
      <c r="G87" s="61"/>
      <c r="H87" s="69"/>
      <c r="I87" s="76"/>
      <c r="K87" s="84"/>
    </row>
    <row r="88" spans="1:11" ht="19.5">
      <c r="A88" s="12"/>
      <c r="B88" s="21"/>
      <c r="C88" s="34" t="s">
        <v>24</v>
      </c>
      <c r="D88" s="37">
        <v>82</v>
      </c>
      <c r="E88" s="44" t="s">
        <v>16</v>
      </c>
      <c r="F88" s="54"/>
      <c r="G88" s="63"/>
      <c r="H88" s="70"/>
      <c r="I88" s="77"/>
      <c r="K88" s="84"/>
    </row>
    <row r="89" spans="1:11">
      <c r="A89" s="10" t="s">
        <v>80</v>
      </c>
      <c r="B89" s="19" t="s">
        <v>25</v>
      </c>
      <c r="C89" s="31" t="s">
        <v>21</v>
      </c>
      <c r="D89" s="35">
        <v>83</v>
      </c>
      <c r="E89" s="45" t="s">
        <v>158</v>
      </c>
      <c r="F89" s="55"/>
      <c r="G89" s="64"/>
      <c r="H89" s="68"/>
      <c r="I89" s="75">
        <f>SUM(H89:H94)</f>
        <v>0</v>
      </c>
      <c r="K89" s="84"/>
    </row>
    <row r="90" spans="1:11">
      <c r="A90" s="11"/>
      <c r="B90" s="20"/>
      <c r="C90" s="32" t="s">
        <v>23</v>
      </c>
      <c r="D90" s="36">
        <v>84</v>
      </c>
      <c r="E90" s="42" t="s">
        <v>92</v>
      </c>
      <c r="F90" s="52"/>
      <c r="G90" s="61"/>
      <c r="H90" s="69"/>
      <c r="I90" s="76"/>
      <c r="K90" s="84"/>
    </row>
    <row r="91" spans="1:11">
      <c r="A91" s="11"/>
      <c r="B91" s="20"/>
      <c r="C91" s="32" t="s">
        <v>21</v>
      </c>
      <c r="D91" s="36">
        <v>85</v>
      </c>
      <c r="E91" s="42" t="s">
        <v>159</v>
      </c>
      <c r="F91" s="52"/>
      <c r="G91" s="61"/>
      <c r="H91" s="69"/>
      <c r="I91" s="76"/>
      <c r="K91" s="84"/>
    </row>
    <row r="92" spans="1:11">
      <c r="A92" s="11"/>
      <c r="B92" s="20"/>
      <c r="C92" s="32" t="s">
        <v>23</v>
      </c>
      <c r="D92" s="36">
        <v>86</v>
      </c>
      <c r="E92" s="42" t="s">
        <v>160</v>
      </c>
      <c r="F92" s="52"/>
      <c r="G92" s="61"/>
      <c r="H92" s="69"/>
      <c r="I92" s="76"/>
      <c r="K92" s="84"/>
    </row>
    <row r="93" spans="1:11">
      <c r="A93" s="11"/>
      <c r="B93" s="20"/>
      <c r="C93" s="32" t="s">
        <v>23</v>
      </c>
      <c r="D93" s="36">
        <v>87</v>
      </c>
      <c r="E93" s="42" t="s">
        <v>69</v>
      </c>
      <c r="F93" s="52"/>
      <c r="G93" s="61"/>
      <c r="H93" s="69"/>
      <c r="I93" s="76"/>
      <c r="K93" s="84"/>
    </row>
    <row r="94" spans="1:11" ht="19.5">
      <c r="A94" s="12"/>
      <c r="B94" s="21"/>
      <c r="C94" s="34" t="s">
        <v>23</v>
      </c>
      <c r="D94" s="37">
        <v>88</v>
      </c>
      <c r="E94" s="44" t="s">
        <v>161</v>
      </c>
      <c r="F94" s="54"/>
      <c r="G94" s="63"/>
      <c r="H94" s="70"/>
      <c r="I94" s="77"/>
      <c r="K94" s="84"/>
    </row>
    <row r="95" spans="1:11">
      <c r="A95" s="10" t="s">
        <v>30</v>
      </c>
      <c r="B95" s="25" t="s">
        <v>103</v>
      </c>
      <c r="C95" s="31" t="s">
        <v>21</v>
      </c>
      <c r="D95" s="35">
        <v>89</v>
      </c>
      <c r="E95" s="45" t="s">
        <v>162</v>
      </c>
      <c r="F95" s="55"/>
      <c r="G95" s="64"/>
      <c r="H95" s="68"/>
      <c r="I95" s="75">
        <f>SUM(H95:H96)</f>
        <v>0</v>
      </c>
      <c r="K95" s="84"/>
    </row>
    <row r="96" spans="1:11" ht="19.5">
      <c r="A96" s="12"/>
      <c r="B96" s="21"/>
      <c r="C96" s="34" t="s">
        <v>21</v>
      </c>
      <c r="D96" s="37">
        <v>90</v>
      </c>
      <c r="E96" s="44" t="s">
        <v>163</v>
      </c>
      <c r="F96" s="54"/>
      <c r="G96" s="63"/>
      <c r="H96" s="70"/>
      <c r="I96" s="77"/>
      <c r="K96" s="84"/>
    </row>
    <row r="97" spans="1:11" ht="38.25">
      <c r="A97" s="13" t="s">
        <v>105</v>
      </c>
      <c r="B97" s="28" t="s">
        <v>3</v>
      </c>
      <c r="C97" s="28" t="s">
        <v>21</v>
      </c>
      <c r="D97" s="38">
        <v>91</v>
      </c>
      <c r="E97" s="46" t="s">
        <v>164</v>
      </c>
      <c r="F97" s="56"/>
      <c r="G97" s="65"/>
      <c r="H97" s="71"/>
      <c r="I97" s="81">
        <f>SUM(H97)</f>
        <v>0</v>
      </c>
      <c r="K97" s="84"/>
    </row>
    <row r="98" spans="1:11">
      <c r="A98" s="10" t="s">
        <v>61</v>
      </c>
      <c r="B98" s="19" t="s">
        <v>3</v>
      </c>
      <c r="C98" s="31" t="s">
        <v>23</v>
      </c>
      <c r="D98" s="35">
        <v>92</v>
      </c>
      <c r="E98" s="41" t="s">
        <v>77</v>
      </c>
      <c r="F98" s="51"/>
      <c r="G98" s="60"/>
      <c r="H98" s="68"/>
      <c r="I98" s="75">
        <f>SUM(H98:H104)</f>
        <v>0</v>
      </c>
      <c r="K98" s="84"/>
    </row>
    <row r="99" spans="1:11">
      <c r="A99" s="11"/>
      <c r="B99" s="20"/>
      <c r="C99" s="32" t="s">
        <v>23</v>
      </c>
      <c r="D99" s="36">
        <v>93</v>
      </c>
      <c r="E99" s="42" t="s">
        <v>65</v>
      </c>
      <c r="F99" s="52"/>
      <c r="G99" s="61"/>
      <c r="H99" s="69"/>
      <c r="I99" s="76"/>
      <c r="K99" s="84"/>
    </row>
    <row r="100" spans="1:11">
      <c r="A100" s="11"/>
      <c r="B100" s="20"/>
      <c r="C100" s="32" t="s">
        <v>21</v>
      </c>
      <c r="D100" s="36">
        <v>94</v>
      </c>
      <c r="E100" s="42" t="s">
        <v>28</v>
      </c>
      <c r="F100" s="52"/>
      <c r="G100" s="61"/>
      <c r="H100" s="69"/>
      <c r="I100" s="76"/>
      <c r="K100" s="84"/>
    </row>
    <row r="101" spans="1:11">
      <c r="A101" s="11"/>
      <c r="B101" s="20"/>
      <c r="C101" s="32" t="s">
        <v>23</v>
      </c>
      <c r="D101" s="36">
        <v>95</v>
      </c>
      <c r="E101" s="42" t="s">
        <v>109</v>
      </c>
      <c r="F101" s="52"/>
      <c r="G101" s="61"/>
      <c r="H101" s="69"/>
      <c r="I101" s="76"/>
      <c r="K101" s="84"/>
    </row>
    <row r="102" spans="1:11">
      <c r="A102" s="11"/>
      <c r="B102" s="20"/>
      <c r="C102" s="32" t="s">
        <v>23</v>
      </c>
      <c r="D102" s="36">
        <v>96</v>
      </c>
      <c r="E102" s="42" t="s">
        <v>56</v>
      </c>
      <c r="F102" s="52"/>
      <c r="G102" s="61"/>
      <c r="H102" s="69"/>
      <c r="I102" s="76"/>
      <c r="K102" s="84"/>
    </row>
    <row r="103" spans="1:11">
      <c r="A103" s="11"/>
      <c r="B103" s="20"/>
      <c r="C103" s="32" t="s">
        <v>23</v>
      </c>
      <c r="D103" s="36">
        <v>97</v>
      </c>
      <c r="E103" s="42" t="s">
        <v>165</v>
      </c>
      <c r="F103" s="52"/>
      <c r="G103" s="61"/>
      <c r="H103" s="69"/>
      <c r="I103" s="76"/>
      <c r="K103" s="84"/>
    </row>
    <row r="104" spans="1:11" ht="19.5">
      <c r="A104" s="12"/>
      <c r="B104" s="21"/>
      <c r="C104" s="34" t="s">
        <v>24</v>
      </c>
      <c r="D104" s="37">
        <v>98</v>
      </c>
      <c r="E104" s="44" t="s">
        <v>166</v>
      </c>
      <c r="F104" s="54"/>
      <c r="G104" s="63"/>
      <c r="H104" s="70"/>
      <c r="I104" s="77"/>
      <c r="K104" s="84"/>
    </row>
    <row r="105" spans="1:11">
      <c r="A105" s="10" t="s">
        <v>81</v>
      </c>
      <c r="B105" s="19" t="s">
        <v>3</v>
      </c>
      <c r="C105" s="31" t="s">
        <v>21</v>
      </c>
      <c r="D105" s="35">
        <v>99</v>
      </c>
      <c r="E105" s="41" t="s">
        <v>167</v>
      </c>
      <c r="F105" s="51"/>
      <c r="G105" s="60"/>
      <c r="H105" s="68"/>
      <c r="I105" s="75">
        <f>SUM(H105:H120)</f>
        <v>0</v>
      </c>
    </row>
    <row r="106" spans="1:11">
      <c r="A106" s="11"/>
      <c r="B106" s="20"/>
      <c r="C106" s="32" t="s">
        <v>21</v>
      </c>
      <c r="D106" s="36">
        <v>100</v>
      </c>
      <c r="E106" s="42" t="s">
        <v>70</v>
      </c>
      <c r="F106" s="52"/>
      <c r="G106" s="61"/>
      <c r="H106" s="69"/>
      <c r="I106" s="76"/>
    </row>
    <row r="107" spans="1:11">
      <c r="A107" s="11"/>
      <c r="B107" s="20"/>
      <c r="C107" s="32" t="s">
        <v>23</v>
      </c>
      <c r="D107" s="36">
        <v>101</v>
      </c>
      <c r="E107" s="42" t="s">
        <v>168</v>
      </c>
      <c r="F107" s="52"/>
      <c r="G107" s="61"/>
      <c r="H107" s="69"/>
      <c r="I107" s="76"/>
    </row>
    <row r="108" spans="1:11">
      <c r="A108" s="11"/>
      <c r="B108" s="20"/>
      <c r="C108" s="32" t="s">
        <v>23</v>
      </c>
      <c r="D108" s="36">
        <v>102</v>
      </c>
      <c r="E108" s="42" t="s">
        <v>151</v>
      </c>
      <c r="F108" s="52"/>
      <c r="G108" s="61"/>
      <c r="H108" s="69"/>
      <c r="I108" s="76"/>
    </row>
    <row r="109" spans="1:11">
      <c r="A109" s="11"/>
      <c r="B109" s="20"/>
      <c r="C109" s="32" t="s">
        <v>21</v>
      </c>
      <c r="D109" s="36">
        <v>103</v>
      </c>
      <c r="E109" s="42" t="s">
        <v>72</v>
      </c>
      <c r="F109" s="52"/>
      <c r="G109" s="61"/>
      <c r="H109" s="69"/>
      <c r="I109" s="76"/>
    </row>
    <row r="110" spans="1:11">
      <c r="A110" s="11"/>
      <c r="B110" s="20"/>
      <c r="C110" s="32" t="s">
        <v>21</v>
      </c>
      <c r="D110" s="36">
        <v>104</v>
      </c>
      <c r="E110" s="42" t="s">
        <v>169</v>
      </c>
      <c r="F110" s="52"/>
      <c r="G110" s="61"/>
      <c r="H110" s="69"/>
      <c r="I110" s="76"/>
    </row>
    <row r="111" spans="1:11">
      <c r="A111" s="11"/>
      <c r="B111" s="20"/>
      <c r="C111" s="32" t="s">
        <v>23</v>
      </c>
      <c r="D111" s="36">
        <v>105</v>
      </c>
      <c r="E111" s="42" t="s">
        <v>170</v>
      </c>
      <c r="F111" s="52"/>
      <c r="G111" s="61"/>
      <c r="H111" s="69"/>
      <c r="I111" s="76"/>
    </row>
    <row r="112" spans="1:11">
      <c r="A112" s="11"/>
      <c r="B112" s="20"/>
      <c r="C112" s="32" t="s">
        <v>21</v>
      </c>
      <c r="D112" s="36">
        <v>106</v>
      </c>
      <c r="E112" s="42" t="s">
        <v>171</v>
      </c>
      <c r="F112" s="52"/>
      <c r="G112" s="61"/>
      <c r="H112" s="69"/>
      <c r="I112" s="76"/>
    </row>
    <row r="113" spans="1:9">
      <c r="A113" s="11"/>
      <c r="B113" s="20"/>
      <c r="C113" s="32" t="s">
        <v>21</v>
      </c>
      <c r="D113" s="36">
        <v>107</v>
      </c>
      <c r="E113" s="42" t="s">
        <v>173</v>
      </c>
      <c r="F113" s="52"/>
      <c r="G113" s="61"/>
      <c r="H113" s="69"/>
      <c r="I113" s="76"/>
    </row>
    <row r="114" spans="1:9">
      <c r="A114" s="11"/>
      <c r="B114" s="20"/>
      <c r="C114" s="32" t="s">
        <v>23</v>
      </c>
      <c r="D114" s="36">
        <v>108</v>
      </c>
      <c r="E114" s="42" t="s">
        <v>75</v>
      </c>
      <c r="F114" s="52"/>
      <c r="G114" s="61"/>
      <c r="H114" s="69"/>
      <c r="I114" s="76"/>
    </row>
    <row r="115" spans="1:9">
      <c r="A115" s="11"/>
      <c r="B115" s="20"/>
      <c r="C115" s="32" t="s">
        <v>23</v>
      </c>
      <c r="D115" s="36">
        <v>109</v>
      </c>
      <c r="E115" s="42" t="s">
        <v>174</v>
      </c>
      <c r="F115" s="52"/>
      <c r="G115" s="61"/>
      <c r="H115" s="69"/>
      <c r="I115" s="76"/>
    </row>
    <row r="116" spans="1:9">
      <c r="A116" s="11"/>
      <c r="B116" s="20"/>
      <c r="C116" s="32" t="s">
        <v>23</v>
      </c>
      <c r="D116" s="36">
        <v>110</v>
      </c>
      <c r="E116" s="42" t="s">
        <v>27</v>
      </c>
      <c r="F116" s="52"/>
      <c r="G116" s="61"/>
      <c r="H116" s="69"/>
      <c r="I116" s="76"/>
    </row>
    <row r="117" spans="1:9">
      <c r="A117" s="11"/>
      <c r="B117" s="20"/>
      <c r="C117" s="32" t="s">
        <v>21</v>
      </c>
      <c r="D117" s="36">
        <v>111</v>
      </c>
      <c r="E117" s="42" t="s">
        <v>13</v>
      </c>
      <c r="F117" s="52"/>
      <c r="G117" s="61"/>
      <c r="H117" s="69"/>
      <c r="I117" s="76"/>
    </row>
    <row r="118" spans="1:9">
      <c r="A118" s="11"/>
      <c r="B118" s="20"/>
      <c r="C118" s="32" t="s">
        <v>23</v>
      </c>
      <c r="D118" s="36">
        <v>112</v>
      </c>
      <c r="E118" s="42" t="s">
        <v>29</v>
      </c>
      <c r="F118" s="52"/>
      <c r="G118" s="61"/>
      <c r="H118" s="69"/>
      <c r="I118" s="76"/>
    </row>
    <row r="119" spans="1:9">
      <c r="A119" s="11"/>
      <c r="B119" s="20"/>
      <c r="C119" s="32" t="s">
        <v>23</v>
      </c>
      <c r="D119" s="36">
        <v>113</v>
      </c>
      <c r="E119" s="42" t="s">
        <v>5</v>
      </c>
      <c r="F119" s="52"/>
      <c r="G119" s="61"/>
      <c r="H119" s="69"/>
      <c r="I119" s="76"/>
    </row>
    <row r="120" spans="1:9" ht="19.5">
      <c r="A120" s="12"/>
      <c r="B120" s="21"/>
      <c r="C120" s="34" t="s">
        <v>23</v>
      </c>
      <c r="D120" s="37">
        <v>114</v>
      </c>
      <c r="E120" s="44" t="s">
        <v>17</v>
      </c>
      <c r="F120" s="54"/>
      <c r="G120" s="63"/>
      <c r="H120" s="70"/>
      <c r="I120" s="77"/>
    </row>
    <row r="121" spans="1:9" ht="19.5">
      <c r="A121" s="14"/>
      <c r="B121" s="29"/>
      <c r="C121" s="29"/>
      <c r="D121" s="39"/>
      <c r="E121" s="47" t="s">
        <v>35</v>
      </c>
      <c r="F121" s="47"/>
      <c r="G121" s="66"/>
      <c r="H121" s="72">
        <f>SUM(H7:H120)</f>
        <v>0</v>
      </c>
      <c r="I121" s="82">
        <f>SUM(I7:I119)</f>
        <v>0</v>
      </c>
    </row>
    <row r="122" spans="1:9">
      <c r="A122" s="15" t="s">
        <v>177</v>
      </c>
    </row>
    <row r="123" spans="1:9" ht="80" customHeight="1">
      <c r="A123" s="16" t="s">
        <v>172</v>
      </c>
      <c r="B123" s="30"/>
      <c r="C123" s="30"/>
      <c r="D123" s="30"/>
      <c r="E123" s="30"/>
      <c r="F123" s="30"/>
      <c r="G123" s="30"/>
      <c r="H123" s="30"/>
    </row>
    <row r="124" spans="1:9" ht="80" customHeight="1">
      <c r="A124" s="16" t="s">
        <v>178</v>
      </c>
      <c r="B124" s="16"/>
      <c r="C124" s="16"/>
      <c r="D124" s="16"/>
      <c r="E124" s="16"/>
      <c r="F124" s="16"/>
      <c r="G124" s="16"/>
      <c r="H124" s="16"/>
    </row>
    <row r="125" spans="1:9" hidden="1">
      <c r="H125" s="73" t="s">
        <v>1</v>
      </c>
    </row>
    <row r="126" spans="1:9" hidden="1">
      <c r="H126" s="73">
        <v>0</v>
      </c>
    </row>
    <row r="127" spans="1:9" hidden="1">
      <c r="H127" s="73">
        <v>1</v>
      </c>
    </row>
    <row r="128" spans="1:9" hidden="1">
      <c r="H128" s="73">
        <v>2</v>
      </c>
    </row>
  </sheetData>
  <sheetProtection sheet="1" objects="1" scenarios="1"/>
  <customSheetViews>
    <customSheetView guid="{55709150-1F8C-48F2-8159-EE8E171F6D9E}" scale="90" showPageBreaks="1" showGridLines="0">
      <selection activeCell="B140" sqref="B140"/>
    </customSheetView>
  </customSheetViews>
  <mergeCells count="187">
    <mergeCell ref="A1:I1"/>
    <mergeCell ref="G2:I2"/>
    <mergeCell ref="G3:I3"/>
    <mergeCell ref="G4:I4"/>
    <mergeCell ref="A5:I5"/>
    <mergeCell ref="E6:G6"/>
    <mergeCell ref="E7:G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4:G84"/>
    <mergeCell ref="E85:G85"/>
    <mergeCell ref="E86:G86"/>
    <mergeCell ref="E87:G87"/>
    <mergeCell ref="E88:G88"/>
    <mergeCell ref="E89:G89"/>
    <mergeCell ref="E90:G90"/>
    <mergeCell ref="E91:G91"/>
    <mergeCell ref="E92:G92"/>
    <mergeCell ref="E93:G93"/>
    <mergeCell ref="E94:G94"/>
    <mergeCell ref="E95:G95"/>
    <mergeCell ref="E96:G96"/>
    <mergeCell ref="E97:G97"/>
    <mergeCell ref="E98:G98"/>
    <mergeCell ref="E99:G99"/>
    <mergeCell ref="E100:G100"/>
    <mergeCell ref="E101:G101"/>
    <mergeCell ref="E102:G102"/>
    <mergeCell ref="E103:G103"/>
    <mergeCell ref="E104:G104"/>
    <mergeCell ref="E105:G105"/>
    <mergeCell ref="E106:G106"/>
    <mergeCell ref="E107:G107"/>
    <mergeCell ref="E108:G108"/>
    <mergeCell ref="E109:G109"/>
    <mergeCell ref="E110:G110"/>
    <mergeCell ref="E111:G111"/>
    <mergeCell ref="E112:G112"/>
    <mergeCell ref="E113:G113"/>
    <mergeCell ref="E114:G114"/>
    <mergeCell ref="E115:G115"/>
    <mergeCell ref="E116:G116"/>
    <mergeCell ref="E117:G117"/>
    <mergeCell ref="E118:G118"/>
    <mergeCell ref="E119:G119"/>
    <mergeCell ref="E120:G120"/>
    <mergeCell ref="E121:G121"/>
    <mergeCell ref="A123:H123"/>
    <mergeCell ref="A124:H124"/>
    <mergeCell ref="A2:E4"/>
    <mergeCell ref="A7:A12"/>
    <mergeCell ref="B7:B12"/>
    <mergeCell ref="I7:I12"/>
    <mergeCell ref="A13:A17"/>
    <mergeCell ref="B13:B17"/>
    <mergeCell ref="I13:I17"/>
    <mergeCell ref="A18:A21"/>
    <mergeCell ref="B18:B21"/>
    <mergeCell ref="I18:I21"/>
    <mergeCell ref="A22:A26"/>
    <mergeCell ref="B22:B26"/>
    <mergeCell ref="I22:I26"/>
    <mergeCell ref="A27:A31"/>
    <mergeCell ref="B27:B31"/>
    <mergeCell ref="I27:I31"/>
    <mergeCell ref="A32:A36"/>
    <mergeCell ref="B32:B36"/>
    <mergeCell ref="I32:I36"/>
    <mergeCell ref="A37:A41"/>
    <mergeCell ref="B37:B41"/>
    <mergeCell ref="I37:I41"/>
    <mergeCell ref="A42:A45"/>
    <mergeCell ref="B42:B45"/>
    <mergeCell ref="I42:I45"/>
    <mergeCell ref="A46:A47"/>
    <mergeCell ref="B46:B47"/>
    <mergeCell ref="I46:I47"/>
    <mergeCell ref="A58:A61"/>
    <mergeCell ref="B58:B61"/>
    <mergeCell ref="I58:I61"/>
    <mergeCell ref="A62:A66"/>
    <mergeCell ref="B62:B66"/>
    <mergeCell ref="I62:I66"/>
    <mergeCell ref="A67:A71"/>
    <mergeCell ref="B67:B71"/>
    <mergeCell ref="I67:I71"/>
    <mergeCell ref="A72:A74"/>
    <mergeCell ref="B72:B74"/>
    <mergeCell ref="I72:I74"/>
    <mergeCell ref="A75:A78"/>
    <mergeCell ref="B75:B78"/>
    <mergeCell ref="I75:I78"/>
    <mergeCell ref="A79:A83"/>
    <mergeCell ref="B79:B83"/>
    <mergeCell ref="I79:I83"/>
    <mergeCell ref="A84:A88"/>
    <mergeCell ref="B84:B88"/>
    <mergeCell ref="I84:I88"/>
    <mergeCell ref="A89:A94"/>
    <mergeCell ref="B89:B94"/>
    <mergeCell ref="I89:I94"/>
    <mergeCell ref="A95:A96"/>
    <mergeCell ref="B95:B96"/>
    <mergeCell ref="I95:I96"/>
    <mergeCell ref="A48:A57"/>
    <mergeCell ref="B48:B57"/>
    <mergeCell ref="I48:I57"/>
    <mergeCell ref="A98:A104"/>
    <mergeCell ref="B98:B104"/>
    <mergeCell ref="I98:I104"/>
    <mergeCell ref="A105:A120"/>
    <mergeCell ref="B105:B120"/>
    <mergeCell ref="I105:I120"/>
  </mergeCells>
  <phoneticPr fontId="1"/>
  <dataValidations count="2">
    <dataValidation type="list" allowBlank="1" showDropDown="0" showInputMessage="1" showErrorMessage="1" sqref="H7:H120">
      <formula1>$H$126:$H$128</formula1>
    </dataValidation>
    <dataValidation type="list" allowBlank="1" showDropDown="0" showInputMessage="1" showErrorMessage="1" sqref="O7:O12">
      <formula1>入力リスト</formula1>
    </dataValidation>
  </dataValidations>
  <pageMargins left="0.70866141732283472" right="0.70866141732283472" top="0.74803149606299213" bottom="0.74803149606299213" header="0.31496062992125984" footer="0.31496062992125984"/>
  <pageSetup paperSize="9" scale="58" fitToWidth="1" fitToHeight="0" orientation="portrait" usePrinterDefaults="1" horizontalDpi="65532" r:id="rId1"/>
  <headerFooter>
    <oddFooter>&amp;C- &amp;P -</oddFoot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autoPageBreaks="0" fitToPage="1"/>
  </sheetPr>
  <dimension ref="A1:D34"/>
  <sheetViews>
    <sheetView showGridLines="0" zoomScale="80" zoomScaleNormal="80" zoomScaleSheetLayoutView="80" workbookViewId="0">
      <selection activeCell="C9" sqref="C9"/>
    </sheetView>
  </sheetViews>
  <sheetFormatPr defaultRowHeight="18.75"/>
  <cols>
    <col min="1" max="1" width="2.625" customWidth="1"/>
    <col min="2" max="2" width="3.5" bestFit="1" customWidth="1"/>
    <col min="3" max="3" width="45.125" customWidth="1"/>
  </cols>
  <sheetData>
    <row r="1" spans="2:4" ht="54.75" customHeight="1">
      <c r="B1" s="87" t="s">
        <v>100</v>
      </c>
    </row>
    <row r="2" spans="2:4">
      <c r="B2" s="88" t="s">
        <v>36</v>
      </c>
      <c r="C2" s="88" t="s">
        <v>96</v>
      </c>
      <c r="D2" s="88" t="s">
        <v>97</v>
      </c>
    </row>
    <row r="3" spans="2:4" ht="18.75" customHeight="1">
      <c r="B3" s="89">
        <v>1</v>
      </c>
      <c r="C3" s="91" t="str">
        <f>チェックリスト!$A$7</f>
        <v>1,はじめに</v>
      </c>
      <c r="D3" s="95">
        <f>チェックリスト!I7/ROWS(チェックリスト!H7:H12)/2</f>
        <v>0</v>
      </c>
    </row>
    <row r="4" spans="2:4" ht="18.75" customHeight="1">
      <c r="B4" s="89">
        <v>2</v>
      </c>
      <c r="C4" s="91" t="s">
        <v>18</v>
      </c>
      <c r="D4" s="95">
        <f>チェックリスト!I13/ROWS(チェックリスト!H13:H17)/2</f>
        <v>0</v>
      </c>
    </row>
    <row r="5" spans="2:4" ht="18.75" customHeight="1">
      <c r="B5" s="89">
        <v>3</v>
      </c>
      <c r="C5" s="91" t="str">
        <f>チェックリスト!$A$18</f>
        <v>2.02　事業継続戦略を考える</v>
      </c>
      <c r="D5" s="95">
        <f>チェックリスト!I18/ROWS(チェックリスト!H18:H21)/2</f>
        <v>0</v>
      </c>
    </row>
    <row r="6" spans="2:4" ht="18.75" customHeight="1">
      <c r="B6" s="89">
        <v>4</v>
      </c>
      <c r="C6" s="91" t="str">
        <f>チェックリスト!$A$22</f>
        <v>2.03　優先再開業務（重要業務）と再開時期・操業度を決める</v>
      </c>
      <c r="D6" s="95">
        <f>チェックリスト!I22/ROWS(チェックリスト!H22:H26)/2</f>
        <v>0</v>
      </c>
    </row>
    <row r="7" spans="2:4" ht="18.75" customHeight="1">
      <c r="B7" s="89">
        <v>5</v>
      </c>
      <c r="C7" s="91" t="str">
        <f>チェックリスト!$A$27</f>
        <v>3.01　自社への脅威を洗い出し、事業への影響を知る</v>
      </c>
      <c r="D7" s="95">
        <f>チェックリスト!I27/ROWS(チェックリスト!H27:H31)/2</f>
        <v>0</v>
      </c>
    </row>
    <row r="8" spans="2:4" ht="18.75" customHeight="1">
      <c r="B8" s="89">
        <v>6</v>
      </c>
      <c r="C8" s="91" t="str">
        <f>チェックリスト!$A$32</f>
        <v>3.02　業務に必要な経営資源を洗い出す</v>
      </c>
      <c r="D8" s="95">
        <f>チェックリスト!I27/ROWS(チェックリスト!H27:H31)/2</f>
        <v>0</v>
      </c>
    </row>
    <row r="9" spans="2:4" ht="18.75" customHeight="1">
      <c r="B9" s="89">
        <v>7</v>
      </c>
      <c r="C9" s="91" t="str">
        <f>チェックリスト!$A$37</f>
        <v>3.03　経営資源の被害想定と減災対策の検討</v>
      </c>
      <c r="D9" s="95">
        <f>チェックリスト!I32/ROWS(チェックリスト!H32:H36)/2</f>
        <v>0</v>
      </c>
    </row>
    <row r="10" spans="2:4" ht="18.75" customHeight="1">
      <c r="B10" s="89">
        <v>8</v>
      </c>
      <c r="C10" s="91" t="str">
        <f>チェックリスト!$A$42</f>
        <v>3.04　経営資源の確保手段としての復旧・代替方針</v>
      </c>
      <c r="D10" s="95">
        <f>チェックリスト!I37/ROWS(チェックリスト!H37:H41)/2</f>
        <v>0</v>
      </c>
    </row>
    <row r="11" spans="2:4" ht="18.75" customHeight="1">
      <c r="B11" s="89">
        <v>9</v>
      </c>
      <c r="C11" s="91" t="str">
        <f>チェックリスト!$A$46</f>
        <v>3.05　業務手順の見直し・改善や事業構造の変革</v>
      </c>
      <c r="D11" s="95">
        <f>チェックリスト!I42/ROWS(チェックリスト!H42:H45)/2</f>
        <v>0</v>
      </c>
    </row>
    <row r="12" spans="2:4" ht="18.75" customHeight="1">
      <c r="B12" s="89">
        <v>10</v>
      </c>
      <c r="C12" s="91" t="str">
        <f>チェックリスト!$A$48</f>
        <v>4.01　初動対応手順と事前対策</v>
      </c>
      <c r="D12" s="95">
        <f>チェックリスト!I46/ROWS(チェックリスト!H46:H47)/2</f>
        <v>0</v>
      </c>
    </row>
    <row r="13" spans="2:4" ht="18.75" customHeight="1">
      <c r="B13" s="89">
        <v>11</v>
      </c>
      <c r="C13" s="91" t="str">
        <f>チェックリスト!$A$58</f>
        <v>4.02　被災状況、経営資源の被害状況の把握</v>
      </c>
      <c r="D13" s="95">
        <f>チェックリスト!I48/ROWS(チェックリスト!H48:H57)/2</f>
        <v>0</v>
      </c>
    </row>
    <row r="14" spans="2:4" ht="18.75" customHeight="1">
      <c r="B14" s="89">
        <v>12</v>
      </c>
      <c r="C14" s="91" t="str">
        <f>チェックリスト!$A$62</f>
        <v>4.03　復旧・復興資金と事前対策資金の確保</v>
      </c>
      <c r="D14" s="95">
        <f>チェックリスト!I58/ROWS(チェックリスト!H58:H61)/2</f>
        <v>0</v>
      </c>
    </row>
    <row r="15" spans="2:4" ht="18.75" customHeight="1">
      <c r="B15" s="89">
        <v>13</v>
      </c>
      <c r="C15" s="91" t="str">
        <f>チェックリスト!$A$67</f>
        <v>4.04　優先業務の再開計画と実行管理</v>
      </c>
      <c r="D15" s="95">
        <f>チェックリスト!I62/ROWS(チェックリスト!H62:H66)/2</f>
        <v>0</v>
      </c>
    </row>
    <row r="16" spans="2:4" ht="18.75" customHeight="1">
      <c r="B16" s="89">
        <v>14</v>
      </c>
      <c r="C16" s="92" t="s">
        <v>60</v>
      </c>
      <c r="D16" s="95">
        <f>チェックリスト!I67/ROWS(チェックリスト!H67:H71)/2</f>
        <v>0</v>
      </c>
    </row>
    <row r="17" spans="2:4" ht="18.75" customHeight="1">
      <c r="B17" s="89">
        <v>15</v>
      </c>
      <c r="C17" s="93" t="str">
        <f>チェックリスト!$A$75</f>
        <v>4.06　代替・企業連携手段の実施と事前対策</v>
      </c>
      <c r="D17" s="95">
        <f>チェックリスト!I72/ROWS(チェックリスト!H72:H74)/2</f>
        <v>0</v>
      </c>
    </row>
    <row r="18" spans="2:4" ht="18.75" customHeight="1">
      <c r="B18" s="89">
        <v>16</v>
      </c>
      <c r="C18" s="93" t="str">
        <f>チェックリスト!$A$79</f>
        <v>5.01　事前対策の実行計画作成と実行管理</v>
      </c>
      <c r="D18" s="95">
        <f>チェックリスト!I75/ROWS(チェックリスト!H75:H78)/2</f>
        <v>0</v>
      </c>
    </row>
    <row r="19" spans="2:4" ht="18.75" customHeight="1">
      <c r="B19" s="89">
        <v>17</v>
      </c>
      <c r="C19" s="91" t="str">
        <f>チェックリスト!$A$84</f>
        <v>5.02　教育と定着</v>
      </c>
      <c r="D19" s="95">
        <f>チェックリスト!I79/ROWS(チェックリスト!H79:H83)/2</f>
        <v>0</v>
      </c>
    </row>
    <row r="20" spans="2:4" ht="18.75" customHeight="1">
      <c r="B20" s="89">
        <v>18</v>
      </c>
      <c r="C20" s="91" t="str">
        <f>チェックリスト!$A$89</f>
        <v>5.03　演習と訓練</v>
      </c>
      <c r="D20" s="95">
        <f>チェックリスト!I84/ROWS(チェックリスト!H84:H88)/2</f>
        <v>0</v>
      </c>
    </row>
    <row r="21" spans="2:4" ht="18.75" customHeight="1">
      <c r="B21" s="89">
        <v>19</v>
      </c>
      <c r="C21" s="91" t="str">
        <f>チェックリスト!$A$95</f>
        <v>5.04　事業継続力の評価・見直し・改善</v>
      </c>
      <c r="D21" s="95">
        <f>チェックリスト!I89/ROWS(チェックリスト!H89:H94)/2</f>
        <v>0</v>
      </c>
    </row>
    <row r="22" spans="2:4" ht="18.75" customHeight="1">
      <c r="B22" s="89">
        <v>20</v>
      </c>
      <c r="C22" s="91" t="str">
        <f>チェックリスト!$A$97</f>
        <v>６　マルチハザードへの対応</v>
      </c>
      <c r="D22" s="95">
        <f>チェックリスト!I95/ROWS(チェックリスト!H95:H96)/2</f>
        <v>0</v>
      </c>
    </row>
    <row r="23" spans="2:4" ht="18.75" customHeight="1">
      <c r="B23" s="89">
        <v>21</v>
      </c>
      <c r="C23" s="91" t="str">
        <f>チェックリスト!$A$98</f>
        <v>6.01　感染症への対応</v>
      </c>
      <c r="D23" s="95">
        <f>チェックリスト!I98/ROWS(チェックリスト!H98:H104)/2</f>
        <v>0</v>
      </c>
    </row>
    <row r="24" spans="2:4" ht="18.75" customHeight="1">
      <c r="B24" s="89">
        <v>22</v>
      </c>
      <c r="C24" s="91" t="str">
        <f>チェックリスト!$A$105</f>
        <v>6.02　サイバー犯罪への対応</v>
      </c>
      <c r="D24" s="95">
        <f>チェックリスト!I105/ROWS(チェックリスト!H105:H120)/2</f>
        <v>0</v>
      </c>
    </row>
    <row r="25" spans="2:4">
      <c r="B25" s="90"/>
      <c r="C25" s="94" t="s">
        <v>98</v>
      </c>
      <c r="D25" s="96">
        <f>チェックリスト!H121/228</f>
        <v>0</v>
      </c>
    </row>
    <row r="34" spans="1:1">
      <c r="A34" s="86"/>
    </row>
    <row r="50" ht="18.75" customHeight="1"/>
    <row r="51" ht="18.75" customHeight="1"/>
    <row r="52" ht="18.75" customHeight="1"/>
    <row r="53" ht="18.75" customHeight="1"/>
    <row r="54" ht="18.75" customHeight="1"/>
  </sheetData>
  <sheetProtection algorithmName="SHA-512" hashValue="+Bfw/07/9lGvuB0V1t45Mefp+MBskLrQ2NTcEu1h2fVpI+qhjitXScjY3ITE0He45VV7neu/CgODWNEXWBpmmw==" saltValue="P4epv/QsD7e3eWQjIk8YVg==" spinCount="100000" sheet="1" objects="1" scenarios="1"/>
  <customSheetViews>
    <customSheetView guid="{55709150-1F8C-48F2-8159-EE8E171F6D9E}" scale="80" showPageBreaks="1" showGridLines="0" showRowCol="0">
      <selection activeCell="C39" sqref="C39"/>
    </customSheetView>
  </customSheetViews>
  <phoneticPr fontId="1"/>
  <pageMargins left="0.7" right="0.7" top="0.75" bottom="0.75" header="0.3" footer="0.3"/>
  <pageSetup paperSize="9" scale="56" fitToWidth="1" fitToHeight="1" orientation="landscape" usePrinterDefaults="1" horizontalDpi="6553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E116"/>
  <sheetViews>
    <sheetView showGridLines="0" zoomScale="40" zoomScaleNormal="40" workbookViewId="0">
      <selection activeCell="E6" sqref="E6"/>
    </sheetView>
  </sheetViews>
  <sheetFormatPr defaultRowHeight="18.75"/>
  <cols>
    <col min="2" max="2" width="6.375" customWidth="1"/>
    <col min="3" max="3" width="5.25" customWidth="1"/>
    <col min="5" max="5" width="50.375" style="86" customWidth="1"/>
  </cols>
  <sheetData>
    <row r="1" spans="2:5" ht="45.75">
      <c r="B1" s="87" t="s">
        <v>99</v>
      </c>
    </row>
    <row r="2" spans="2:5" ht="37.5">
      <c r="B2" s="97" t="s">
        <v>37</v>
      </c>
      <c r="C2" s="97" t="s">
        <v>36</v>
      </c>
      <c r="D2" s="98" t="s">
        <v>38</v>
      </c>
      <c r="E2" s="98" t="s">
        <v>4</v>
      </c>
    </row>
    <row r="3" spans="2:5" ht="37.5">
      <c r="B3" s="89" t="str">
        <f>チェックリスト!C7</f>
        <v>◎</v>
      </c>
      <c r="C3" s="89">
        <f>チェックリスト!D7</f>
        <v>1</v>
      </c>
      <c r="D3" s="89">
        <f>チェックリスト!H7</f>
        <v>0</v>
      </c>
      <c r="E3" s="99" t="str">
        <f>チェックリスト!E7</f>
        <v>経営者自身がBCP・BCMの概要、必要性について理解しているか</v>
      </c>
    </row>
    <row r="4" spans="2:5" ht="37.5">
      <c r="B4" s="89" t="str">
        <f>チェックリスト!C8</f>
        <v>△</v>
      </c>
      <c r="C4" s="89">
        <f>チェックリスト!D8</f>
        <v>2</v>
      </c>
      <c r="D4" s="89">
        <f>チェックリスト!H8</f>
        <v>0</v>
      </c>
      <c r="E4" s="99" t="str">
        <f>チェックリスト!E8</f>
        <v>自社のビジネスモデル（業務フローなど）を見える化し、社員に周知しているか</v>
      </c>
    </row>
    <row r="5" spans="2:5">
      <c r="B5" s="89" t="str">
        <f>チェックリスト!C9</f>
        <v>〇</v>
      </c>
      <c r="C5" s="89">
        <f>チェックリスト!D9</f>
        <v>3</v>
      </c>
      <c r="D5" s="89">
        <f>チェックリスト!H9</f>
        <v>0</v>
      </c>
      <c r="E5" s="99" t="str">
        <f>チェックリスト!E9</f>
        <v>BCP・BCMを社員育成に利用しているか</v>
      </c>
    </row>
    <row r="6" spans="2:5" ht="75">
      <c r="B6" s="89" t="str">
        <f>チェックリスト!C10</f>
        <v>〇</v>
      </c>
      <c r="C6" s="89">
        <f>チェックリスト!D10</f>
        <v>4</v>
      </c>
      <c r="D6" s="89">
        <f>チェックリスト!H10</f>
        <v>0</v>
      </c>
      <c r="E6" s="99" t="str">
        <f>チェックリスト!E10</f>
        <v>事業継続力強化計画（単独・連携）の認証を取得しているか（中小企業庁：https://www.chusho.meti.go.jp/keiei/antei/bousai/keizokuryoku.htm）</v>
      </c>
    </row>
    <row r="7" spans="2:5" ht="37.5">
      <c r="B7" s="89" t="str">
        <f>チェックリスト!C11</f>
        <v>◎</v>
      </c>
      <c r="C7" s="89">
        <f>チェックリスト!D11</f>
        <v>5</v>
      </c>
      <c r="D7" s="89">
        <f>チェックリスト!H11</f>
        <v>0</v>
      </c>
      <c r="E7" s="99" t="str">
        <f>チェックリスト!E11</f>
        <v>静岡県BCPモデルプランや内閣府、中小企業庁等のBCP策定ガイド等を参考として、BCP・BCMが作成されているか</v>
      </c>
    </row>
    <row r="8" spans="2:5">
      <c r="B8" s="89" t="str">
        <f>チェックリスト!C12</f>
        <v>△</v>
      </c>
      <c r="C8" s="89">
        <f>チェックリスト!D12</f>
        <v>6</v>
      </c>
      <c r="D8" s="89">
        <f>チェックリスト!H12</f>
        <v>0</v>
      </c>
      <c r="E8" s="99" t="str">
        <f>チェックリスト!E12</f>
        <v>BCP・BCMを事業改革で活用しているか</v>
      </c>
    </row>
    <row r="9" spans="2:5">
      <c r="B9" s="89" t="str">
        <f>チェックリスト!C13</f>
        <v>◎</v>
      </c>
      <c r="C9" s="89">
        <f>チェックリスト!D13</f>
        <v>7</v>
      </c>
      <c r="D9" s="89">
        <f>チェックリスト!H13</f>
        <v>0</v>
      </c>
      <c r="E9" s="99" t="str">
        <f>チェックリスト!E13</f>
        <v>BCMの基本方針や目的は、経営理念と整合が取れているか</v>
      </c>
    </row>
    <row r="10" spans="2:5" ht="37.5">
      <c r="B10" s="89" t="str">
        <f>チェックリスト!C14</f>
        <v>〇</v>
      </c>
      <c r="C10" s="89">
        <f>チェックリスト!D14</f>
        <v>8</v>
      </c>
      <c r="D10" s="89">
        <f>チェックリスト!H14</f>
        <v>0</v>
      </c>
      <c r="E10" s="99" t="str">
        <f>チェックリスト!E14</f>
        <v>地震だけでなく、他の脅威についても取り組むことを明らかにしているか</v>
      </c>
    </row>
    <row r="11" spans="2:5" ht="37.5">
      <c r="B11" s="89" t="str">
        <f>チェックリスト!C15</f>
        <v>◎</v>
      </c>
      <c r="C11" s="89">
        <f>チェックリスト!D15</f>
        <v>9</v>
      </c>
      <c r="D11" s="89">
        <f>チェックリスト!H15</f>
        <v>0</v>
      </c>
      <c r="E11" s="99" t="str">
        <f>チェックリスト!E15</f>
        <v>BCMの基本方針について、危機発生時の基本的考えとして周知しているか</v>
      </c>
    </row>
    <row r="12" spans="2:5" ht="37.5">
      <c r="B12" s="89" t="str">
        <f>チェックリスト!C16</f>
        <v>◎</v>
      </c>
      <c r="C12" s="89">
        <f>チェックリスト!D16</f>
        <v>10</v>
      </c>
      <c r="D12" s="89">
        <f>チェックリスト!H16</f>
        <v>0</v>
      </c>
      <c r="E12" s="99" t="str">
        <f>チェックリスト!E16</f>
        <v>BCMの基本方針について、危機発生時の優先順を意識して作成しているか</v>
      </c>
    </row>
    <row r="13" spans="2:5" ht="37.5">
      <c r="B13" s="89" t="str">
        <f>チェックリスト!C17</f>
        <v>△</v>
      </c>
      <c r="C13" s="89">
        <f>チェックリスト!D17</f>
        <v>11</v>
      </c>
      <c r="D13" s="89">
        <f>チェックリスト!H17</f>
        <v>0</v>
      </c>
      <c r="E13" s="99" t="str">
        <f>チェックリスト!E17</f>
        <v>補足事項として、平時におけるBCP活用や地域への支援活動などについて記載しているか</v>
      </c>
    </row>
    <row r="14" spans="2:5" ht="37.5">
      <c r="B14" s="89" t="str">
        <f>チェックリスト!C18</f>
        <v>◎</v>
      </c>
      <c r="C14" s="89">
        <f>チェックリスト!D18</f>
        <v>12</v>
      </c>
      <c r="D14" s="89">
        <f>チェックリスト!H18</f>
        <v>0</v>
      </c>
      <c r="E14" s="99" t="str">
        <f>チェックリスト!E18</f>
        <v>被害が軽微な際における、現地復旧について検討しているか</v>
      </c>
    </row>
    <row r="15" spans="2:5" ht="37.5">
      <c r="B15" s="89" t="str">
        <f>チェックリスト!C19</f>
        <v>◎</v>
      </c>
      <c r="C15" s="89">
        <f>チェックリスト!D19</f>
        <v>13</v>
      </c>
      <c r="D15" s="89">
        <f>チェックリスト!H19</f>
        <v>0</v>
      </c>
      <c r="E15" s="99" t="str">
        <f>チェックリスト!E19</f>
        <v>被害が甚大な際における、代替・企業連携による復旧について検討しているか</v>
      </c>
    </row>
    <row r="16" spans="2:5" ht="37.5">
      <c r="B16" s="89" t="str">
        <f>チェックリスト!C20</f>
        <v>〇</v>
      </c>
      <c r="C16" s="89">
        <f>チェックリスト!D20</f>
        <v>14</v>
      </c>
      <c r="D16" s="89">
        <f>チェックリスト!H20</f>
        <v>0</v>
      </c>
      <c r="E16" s="99" t="str">
        <f>チェックリスト!E20</f>
        <v>被害が壊滅な際における、事業変更や新たな事業創出について検討しているか</v>
      </c>
    </row>
    <row r="17" spans="2:5" ht="37.5">
      <c r="B17" s="89" t="str">
        <f>チェックリスト!C21</f>
        <v>〇</v>
      </c>
      <c r="C17" s="89">
        <f>チェックリスト!D21</f>
        <v>15</v>
      </c>
      <c r="D17" s="89">
        <f>チェックリスト!H21</f>
        <v>0</v>
      </c>
      <c r="E17" s="99" t="str">
        <f>チェックリスト!E21</f>
        <v>被害が壊滅な際における、事業変更や新たな事業創出について実施可能な計画を検討しているか</v>
      </c>
    </row>
    <row r="18" spans="2:5" ht="37.5">
      <c r="B18" s="89" t="str">
        <f>チェックリスト!C22</f>
        <v>◎</v>
      </c>
      <c r="C18" s="89">
        <f>チェックリスト!D22</f>
        <v>16</v>
      </c>
      <c r="D18" s="89">
        <f>チェックリスト!H22</f>
        <v>0</v>
      </c>
      <c r="E18" s="99" t="str">
        <f>チェックリスト!E22</f>
        <v>重要業務の選択について、多面的評価（売上や利益、資金繰り、得意先の関係等）を踏まえて、決めているか</v>
      </c>
    </row>
    <row r="19" spans="2:5" ht="37.5">
      <c r="B19" s="89" t="str">
        <f>チェックリスト!C23</f>
        <v>◎</v>
      </c>
      <c r="C19" s="89">
        <f>チェックリスト!D23</f>
        <v>17</v>
      </c>
      <c r="D19" s="89">
        <f>チェックリスト!H23</f>
        <v>0</v>
      </c>
      <c r="E19" s="99" t="str">
        <f>チェックリスト!E23</f>
        <v>重要業務について、災害協定等で取り決めた業務を含めているか</v>
      </c>
    </row>
    <row r="20" spans="2:5" ht="37.5">
      <c r="B20" s="89" t="str">
        <f>チェックリスト!C24</f>
        <v>◎</v>
      </c>
      <c r="C20" s="89">
        <f>チェックリスト!D24</f>
        <v>18</v>
      </c>
      <c r="D20" s="89">
        <f>チェックリスト!H24</f>
        <v>0</v>
      </c>
      <c r="E20" s="99" t="str">
        <f>チェックリスト!E24</f>
        <v>重要業務について、社会的使命に関係する業務を考慮しているか</v>
      </c>
    </row>
    <row r="21" spans="2:5" ht="37.5">
      <c r="B21" s="89" t="str">
        <f>チェックリスト!C25</f>
        <v>◎</v>
      </c>
      <c r="C21" s="89">
        <f>チェックリスト!D25</f>
        <v>19</v>
      </c>
      <c r="D21" s="89">
        <f>チェックリスト!H25</f>
        <v>0</v>
      </c>
      <c r="E21" s="99" t="str">
        <f>チェックリスト!E25</f>
        <v>重要業務の再開時期、再開レベル（業務の質・量）を決めているか</v>
      </c>
    </row>
    <row r="22" spans="2:5" ht="37.5">
      <c r="B22" s="89" t="str">
        <f>チェックリスト!C26</f>
        <v>◎</v>
      </c>
      <c r="C22" s="89">
        <f>チェックリスト!D26</f>
        <v>20</v>
      </c>
      <c r="D22" s="89">
        <f>チェックリスト!H26</f>
        <v>0</v>
      </c>
      <c r="E22" s="99" t="str">
        <f>チェックリスト!E26</f>
        <v>重要業務の再開時期、再開レベル（業務の質・量）を周知しているか</v>
      </c>
    </row>
    <row r="23" spans="2:5" ht="37.5">
      <c r="B23" s="89" t="str">
        <f>チェックリスト!C27</f>
        <v>◎</v>
      </c>
      <c r="C23" s="89">
        <f>チェックリスト!D27</f>
        <v>21</v>
      </c>
      <c r="D23" s="89">
        <f>チェックリスト!H27</f>
        <v>0</v>
      </c>
      <c r="E23" s="99" t="str">
        <f>チェックリスト!E27</f>
        <v>自社の事業を取り巻く脅威について、自然災害以外の脅威も洗い出しできているか</v>
      </c>
    </row>
    <row r="24" spans="2:5" ht="37.5">
      <c r="B24" s="89" t="str">
        <f>チェックリスト!C28</f>
        <v>◎</v>
      </c>
      <c r="C24" s="89">
        <f>チェックリスト!D28</f>
        <v>22</v>
      </c>
      <c r="D24" s="89">
        <f>チェックリスト!H28</f>
        <v>0</v>
      </c>
      <c r="E24" s="99" t="str">
        <f>チェックリスト!E28</f>
        <v>洗い出した脅威が発生した場合における、被害状況がイメージできているか</v>
      </c>
    </row>
    <row r="25" spans="2:5" ht="37.5">
      <c r="B25" s="89" t="str">
        <f>チェックリスト!C29</f>
        <v>◎</v>
      </c>
      <c r="C25" s="89">
        <f>チェックリスト!D29</f>
        <v>23</v>
      </c>
      <c r="D25" s="89">
        <f>チェックリスト!H29</f>
        <v>0</v>
      </c>
      <c r="E25" s="99" t="str">
        <f>チェックリスト!E29</f>
        <v>地震や津波浸水、液状化、洪水浸水、がけ崩れ等の想定被害状況をハザードマップで確認しているか</v>
      </c>
    </row>
    <row r="26" spans="2:5" ht="37.5">
      <c r="B26" s="89" t="str">
        <f>チェックリスト!C30</f>
        <v>◎</v>
      </c>
      <c r="C26" s="89">
        <f>チェックリスト!D30</f>
        <v>24</v>
      </c>
      <c r="D26" s="89">
        <f>チェックリスト!H30</f>
        <v>0</v>
      </c>
      <c r="E26" s="99" t="str">
        <f>チェックリスト!E30</f>
        <v>洗い出した脅威が発生した場合、経営資源に与える影響を整理しているか</v>
      </c>
    </row>
    <row r="27" spans="2:5" ht="56.25">
      <c r="B27" s="89" t="str">
        <f>チェックリスト!C31</f>
        <v>〇</v>
      </c>
      <c r="C27" s="89">
        <f>チェックリスト!D31</f>
        <v>25</v>
      </c>
      <c r="D27" s="89">
        <f>チェックリスト!H31</f>
        <v>0</v>
      </c>
      <c r="E27" s="99" t="str">
        <f>チェックリスト!E31</f>
        <v>大型台風や豪雨災害など被害が予想出来る脅威について、時間経過毎の対策アクション計画（タイムライン）作成が検討されているか</v>
      </c>
    </row>
    <row r="28" spans="2:5" ht="37.5">
      <c r="B28" s="89" t="str">
        <f>チェックリスト!C32</f>
        <v>◎</v>
      </c>
      <c r="C28" s="89">
        <f>チェックリスト!D32</f>
        <v>26</v>
      </c>
      <c r="D28" s="89">
        <f>チェックリスト!H32</f>
        <v>0</v>
      </c>
      <c r="E28" s="99" t="str">
        <f>チェックリスト!E32</f>
        <v>重要業務の再開に必要な経営資源について、洗い出しているか</v>
      </c>
    </row>
    <row r="29" spans="2:5" ht="37.5">
      <c r="B29" s="89" t="str">
        <f>チェックリスト!C33</f>
        <v>◎</v>
      </c>
      <c r="C29" s="89">
        <f>チェックリスト!D33</f>
        <v>27</v>
      </c>
      <c r="D29" s="89">
        <f>チェックリスト!H33</f>
        <v>0</v>
      </c>
      <c r="E29" s="99" t="str">
        <f>チェックリスト!E33</f>
        <v>電気やガス、水道、通信等のインフラについて、経営資源に含めているか</v>
      </c>
    </row>
    <row r="30" spans="2:5" ht="37.5">
      <c r="B30" s="89" t="str">
        <f>チェックリスト!C34</f>
        <v>◎</v>
      </c>
      <c r="C30" s="89">
        <f>チェックリスト!D34</f>
        <v>28</v>
      </c>
      <c r="D30" s="89">
        <f>チェックリスト!H34</f>
        <v>0</v>
      </c>
      <c r="E30" s="99" t="str">
        <f>チェックリスト!E34</f>
        <v>設備やシステムなどを提供するサービス事業者について、経営資源に含めているか</v>
      </c>
    </row>
    <row r="31" spans="2:5">
      <c r="B31" s="89" t="str">
        <f>チェックリスト!C35</f>
        <v>◎</v>
      </c>
      <c r="C31" s="89">
        <f>チェックリスト!D35</f>
        <v>29</v>
      </c>
      <c r="D31" s="89">
        <f>チェックリスト!H35</f>
        <v>0</v>
      </c>
      <c r="E31" s="99" t="str">
        <f>チェックリスト!E35</f>
        <v>仕入先や協力会社について、経営資源に記載しているか</v>
      </c>
    </row>
    <row r="32" spans="2:5" ht="37.5">
      <c r="B32" s="89" t="str">
        <f>チェックリスト!C36</f>
        <v>〇</v>
      </c>
      <c r="C32" s="89">
        <f>チェックリスト!D36</f>
        <v>30</v>
      </c>
      <c r="D32" s="89">
        <f>チェックリスト!H36</f>
        <v>0</v>
      </c>
      <c r="E32" s="99" t="str">
        <f>チェックリスト!E36</f>
        <v>重要業務における経営資源の見直しや追加更新について、継続的に行っているか</v>
      </c>
    </row>
    <row r="33" spans="2:5">
      <c r="B33" s="89" t="str">
        <f>チェックリスト!C37</f>
        <v>◎</v>
      </c>
      <c r="C33" s="89">
        <f>チェックリスト!D37</f>
        <v>31</v>
      </c>
      <c r="D33" s="89">
        <f>チェックリスト!H37</f>
        <v>0</v>
      </c>
      <c r="E33" s="99" t="str">
        <f>チェックリスト!E37</f>
        <v>脅威による被害想定を明確にしているか</v>
      </c>
    </row>
    <row r="34" spans="2:5" ht="37.5">
      <c r="B34" s="89" t="str">
        <f>チェックリスト!C38</f>
        <v>◎</v>
      </c>
      <c r="C34" s="89">
        <f>チェックリスト!D38</f>
        <v>32</v>
      </c>
      <c r="D34" s="89">
        <f>チェックリスト!H38</f>
        <v>0</v>
      </c>
      <c r="E34" s="99" t="str">
        <f>チェックリスト!E38</f>
        <v>想定する被害が発生した場合における、業務への影響度を評価しているか</v>
      </c>
    </row>
    <row r="35" spans="2:5" ht="37.5">
      <c r="B35" s="89" t="str">
        <f>チェックリスト!C39</f>
        <v>◎</v>
      </c>
      <c r="C35" s="89">
        <f>チェックリスト!D39</f>
        <v>33</v>
      </c>
      <c r="D35" s="89">
        <f>チェックリスト!H39</f>
        <v>0</v>
      </c>
      <c r="E35" s="99" t="str">
        <f>チェックリスト!E39</f>
        <v>必要な経営資源が利用できない場合の再調達の容易性や代替の可能性を明確にしているか</v>
      </c>
    </row>
    <row r="36" spans="2:5">
      <c r="B36" s="89" t="str">
        <f>チェックリスト!C40</f>
        <v>◎</v>
      </c>
      <c r="C36" s="89">
        <f>チェックリスト!D40</f>
        <v>34</v>
      </c>
      <c r="D36" s="89">
        <f>チェックリスト!H40</f>
        <v>0</v>
      </c>
      <c r="E36" s="99" t="str">
        <f>チェックリスト!E40</f>
        <v>想定被害を軽減するための対策を記載しているか</v>
      </c>
    </row>
    <row r="37" spans="2:5" ht="37.5">
      <c r="B37" s="89" t="str">
        <f>チェックリスト!C41</f>
        <v>◎</v>
      </c>
      <c r="C37" s="89">
        <f>チェックリスト!D41</f>
        <v>35</v>
      </c>
      <c r="D37" s="89">
        <f>チェックリスト!H41</f>
        <v>0</v>
      </c>
      <c r="E37" s="99" t="str">
        <f>チェックリスト!E41</f>
        <v>地震に対する被害軽減のため、建物等の耐震化や免振、揺れによる転倒や落下防止を実施しているか</v>
      </c>
    </row>
    <row r="38" spans="2:5" ht="37.5">
      <c r="B38" s="89" t="str">
        <f>チェックリスト!C42</f>
        <v>◎</v>
      </c>
      <c r="C38" s="89">
        <f>チェックリスト!D42</f>
        <v>36</v>
      </c>
      <c r="D38" s="89">
        <f>チェックリスト!H42</f>
        <v>0</v>
      </c>
      <c r="E38" s="99" t="str">
        <f>チェックリスト!E42</f>
        <v>必要な経営資源について、現地復旧の可能性があるものを明確にしているか</v>
      </c>
    </row>
    <row r="39" spans="2:5" ht="37.5">
      <c r="B39" s="89" t="str">
        <f>チェックリスト!C43</f>
        <v>◎</v>
      </c>
      <c r="C39" s="89">
        <f>チェックリスト!D43</f>
        <v>37</v>
      </c>
      <c r="D39" s="89">
        <f>チェックリスト!H43</f>
        <v>0</v>
      </c>
      <c r="E39" s="99" t="str">
        <f>チェックリスト!E43</f>
        <v>必要な経営資源が機能しない場合、代替手段を明確にしているか</v>
      </c>
    </row>
    <row r="40" spans="2:5" ht="37.5">
      <c r="B40" s="89" t="str">
        <f>チェックリスト!C44</f>
        <v>〇</v>
      </c>
      <c r="C40" s="89">
        <f>チェックリスト!D44</f>
        <v>38</v>
      </c>
      <c r="D40" s="89">
        <f>チェックリスト!H44</f>
        <v>0</v>
      </c>
      <c r="E40" s="99" t="str">
        <f>チェックリスト!E44</f>
        <v>必要な経営資源における現地復旧や代替復旧時間について、目標復旧時間と合っているか</v>
      </c>
    </row>
    <row r="41" spans="2:5" ht="37.5">
      <c r="B41" s="89" t="str">
        <f>チェックリスト!C45</f>
        <v>〇</v>
      </c>
      <c r="C41" s="89">
        <f>チェックリスト!D45</f>
        <v>39</v>
      </c>
      <c r="D41" s="89">
        <f>チェックリスト!H45</f>
        <v>0</v>
      </c>
      <c r="E41" s="99" t="str">
        <f>チェックリスト!E45</f>
        <v>必要な経営資源における現地復旧や代替復旧について、経営戦略と整合性が取れているか</v>
      </c>
    </row>
    <row r="42" spans="2:5" ht="37.5">
      <c r="B42" s="89" t="str">
        <f>チェックリスト!C46</f>
        <v>△</v>
      </c>
      <c r="C42" s="89">
        <f>チェックリスト!D46</f>
        <v>40</v>
      </c>
      <c r="D42" s="89">
        <f>チェックリスト!H46</f>
        <v>0</v>
      </c>
      <c r="E42" s="99" t="str">
        <f>チェックリスト!E46</f>
        <v>リスクを考慮し、業務プロセスや事業構造の改善に取り組んでいるか</v>
      </c>
    </row>
    <row r="43" spans="2:5" ht="37.5">
      <c r="B43" s="89" t="str">
        <f>チェックリスト!C47</f>
        <v>△</v>
      </c>
      <c r="C43" s="89">
        <f>チェックリスト!D47</f>
        <v>41</v>
      </c>
      <c r="D43" s="89">
        <f>チェックリスト!H47</f>
        <v>0</v>
      </c>
      <c r="E43" s="99" t="str">
        <f>チェックリスト!E47</f>
        <v>リスクの変化に対して、業務プロセスや事業構造の見直しを行っているか</v>
      </c>
    </row>
    <row r="44" spans="2:5" ht="37.5">
      <c r="B44" s="89" t="str">
        <f>チェックリスト!C48</f>
        <v>◎</v>
      </c>
      <c r="C44" s="89">
        <f>チェックリスト!D48</f>
        <v>42</v>
      </c>
      <c r="D44" s="89">
        <f>チェックリスト!H48</f>
        <v>0</v>
      </c>
      <c r="E44" s="99" t="str">
        <f>チェックリスト!E48</f>
        <v>危機発生直後の初動対応について、経過時間や対応の優先順位を考慮して手順化されているか</v>
      </c>
    </row>
    <row r="45" spans="2:5" ht="37.5">
      <c r="B45" s="89" t="str">
        <f>チェックリスト!C49</f>
        <v>◎</v>
      </c>
      <c r="C45" s="89">
        <f>チェックリスト!D49</f>
        <v>43</v>
      </c>
      <c r="D45" s="89">
        <f>チェックリスト!H49</f>
        <v>0</v>
      </c>
      <c r="E45" s="99" t="str">
        <f>チェックリスト!E49</f>
        <v>初動対応の体制、メンバーについて、役割毎に決めているか</v>
      </c>
    </row>
    <row r="46" spans="2:5" ht="37.5">
      <c r="B46" s="89" t="str">
        <f>チェックリスト!C50</f>
        <v>〇</v>
      </c>
      <c r="C46" s="89">
        <f>チェックリスト!D50</f>
        <v>44</v>
      </c>
      <c r="D46" s="89">
        <f>チェックリスト!H50</f>
        <v>0</v>
      </c>
      <c r="E46" s="99" t="str">
        <f>チェックリスト!E50</f>
        <v>夜間・休日での対応体制について、近隣居住の社員などで構成し実効性が高くなっているか</v>
      </c>
    </row>
    <row r="47" spans="2:5" ht="56.25">
      <c r="B47" s="89" t="str">
        <f>チェックリスト!C51</f>
        <v>◎</v>
      </c>
      <c r="C47" s="89">
        <f>チェックリスト!D51</f>
        <v>45</v>
      </c>
      <c r="D47" s="89">
        <f>チェックリスト!H51</f>
        <v>0</v>
      </c>
      <c r="E47" s="99" t="str">
        <f>チェックリスト!E51</f>
        <v>対策本部について、代行者を含む体制や設置条件、設置場所（代替含む）が検討されており、防災関連備品などが準備されているか</v>
      </c>
    </row>
    <row r="48" spans="2:5" ht="37.5">
      <c r="B48" s="89" t="str">
        <f>チェックリスト!C52</f>
        <v>◎</v>
      </c>
      <c r="C48" s="89">
        <f>チェックリスト!D52</f>
        <v>46</v>
      </c>
      <c r="D48" s="89">
        <f>チェックリスト!H52</f>
        <v>0</v>
      </c>
      <c r="E48" s="99" t="str">
        <f>チェックリスト!E52</f>
        <v>避難誘導や場所、経路などが検討され、現場での点呼方法等を含めた周知・徹底がされているか</v>
      </c>
    </row>
    <row r="49" spans="2:5" ht="37.5">
      <c r="B49" s="89" t="str">
        <f>チェックリスト!C53</f>
        <v>◎</v>
      </c>
      <c r="C49" s="89">
        <f>チェックリスト!D53</f>
        <v>47</v>
      </c>
      <c r="D49" s="89">
        <f>チェックリスト!H53</f>
        <v>0</v>
      </c>
      <c r="E49" s="99" t="str">
        <f>チェックリスト!E53</f>
        <v>初動対応のために必要な防災関連備品やツール、対策を実施する環境の整備（事前対策）が検討できているか</v>
      </c>
    </row>
    <row r="50" spans="2:5" ht="37.5">
      <c r="B50" s="89" t="str">
        <f>チェックリスト!C54</f>
        <v>◎</v>
      </c>
      <c r="C50" s="89">
        <f>チェックリスト!D54</f>
        <v>48</v>
      </c>
      <c r="D50" s="89">
        <f>チェックリスト!H54</f>
        <v>0</v>
      </c>
      <c r="E50" s="99" t="str">
        <f>チェックリスト!E54</f>
        <v>初動対応のために必要な水や食料、救急医薬品等の物資が備蓄され、利用可能な状態を維持できているか</v>
      </c>
    </row>
    <row r="51" spans="2:5" ht="37.5">
      <c r="B51" s="89" t="str">
        <f>チェックリスト!C55</f>
        <v>◎</v>
      </c>
      <c r="C51" s="89">
        <f>チェックリスト!D55</f>
        <v>49</v>
      </c>
      <c r="D51" s="89">
        <f>チェックリスト!H55</f>
        <v>0</v>
      </c>
      <c r="E51" s="99" t="str">
        <f>チェックリスト!E55</f>
        <v>安否確認の仕組みにより、夜間・休日を含めて迅速に把握できるか</v>
      </c>
    </row>
    <row r="52" spans="2:5" ht="37.5">
      <c r="B52" s="89" t="str">
        <f>チェックリスト!C56</f>
        <v>〇</v>
      </c>
      <c r="C52" s="89">
        <f>チェックリスト!D56</f>
        <v>50</v>
      </c>
      <c r="D52" s="89">
        <f>チェックリスト!H56</f>
        <v>0</v>
      </c>
      <c r="E52" s="99" t="str">
        <f>チェックリスト!E56</f>
        <v>就業時発災の際における、道路・交通機関の状況を加味した、帰宅指示及び帰宅困難者への対応を検討しているか</v>
      </c>
    </row>
    <row r="53" spans="2:5" ht="56.25">
      <c r="B53" s="89" t="str">
        <f>チェックリスト!C57</f>
        <v>〇</v>
      </c>
      <c r="C53" s="89">
        <f>チェックリスト!D57</f>
        <v>51</v>
      </c>
      <c r="D53" s="89">
        <f>チェックリスト!H57</f>
        <v>0</v>
      </c>
      <c r="E53" s="99" t="str">
        <f>チェックリスト!E57</f>
        <v>予測できる災害（台風や洪水など）に対し、タイムラインを作成し、天気予報などの情報に合わせ、適切な対応を決めているか</v>
      </c>
    </row>
    <row r="54" spans="2:5" ht="37.5">
      <c r="B54" s="89" t="str">
        <f>チェックリスト!C58</f>
        <v>◎</v>
      </c>
      <c r="C54" s="89">
        <f>チェックリスト!D58</f>
        <v>52</v>
      </c>
      <c r="D54" s="89">
        <f>チェックリスト!H58</f>
        <v>0</v>
      </c>
      <c r="E54" s="99" t="str">
        <f>チェックリスト!E58</f>
        <v>危機発生時、把握すべき被害状況を、速報・第二報・詳細報告等に分けて入手する方法を決めているか</v>
      </c>
    </row>
    <row r="55" spans="2:5" ht="37.5">
      <c r="B55" s="89" t="str">
        <f>チェックリスト!C59</f>
        <v>◎</v>
      </c>
      <c r="C55" s="89">
        <f>チェックリスト!D59</f>
        <v>53</v>
      </c>
      <c r="D55" s="89">
        <f>チェックリスト!H59</f>
        <v>0</v>
      </c>
      <c r="E55" s="99" t="str">
        <f>チェックリスト!E59</f>
        <v>被害状況の把握について、誰でも必要な情報が、正しく報告できるように報告項目・様式を決定しているか</v>
      </c>
    </row>
    <row r="56" spans="2:5" ht="37.5">
      <c r="B56" s="89" t="str">
        <f>チェックリスト!C60</f>
        <v>〇</v>
      </c>
      <c r="C56" s="89">
        <f>チェックリスト!D60</f>
        <v>54</v>
      </c>
      <c r="D56" s="89">
        <f>チェックリスト!H60</f>
        <v>0</v>
      </c>
      <c r="E56" s="99" t="str">
        <f>チェックリスト!E60</f>
        <v>被害の報告について、正しく正確に伝わるよう、写真などを有効に利用するようになっているか</v>
      </c>
    </row>
    <row r="57" spans="2:5" ht="37.5">
      <c r="B57" s="89" t="str">
        <f>チェックリスト!C61</f>
        <v>〇</v>
      </c>
      <c r="C57" s="89">
        <f>チェックリスト!D61</f>
        <v>55</v>
      </c>
      <c r="D57" s="89">
        <f>チェックリスト!H61</f>
        <v>0</v>
      </c>
      <c r="E57" s="99" t="str">
        <f>チェックリスト!E61</f>
        <v>被害の状況について、情報を必要とするメンバー全体で共有できる仕組みになっているか</v>
      </c>
    </row>
    <row r="58" spans="2:5" ht="37.5">
      <c r="B58" s="89" t="str">
        <f>チェックリスト!C62</f>
        <v>◎</v>
      </c>
      <c r="C58" s="89">
        <f>チェックリスト!D62</f>
        <v>56</v>
      </c>
      <c r="D58" s="89">
        <f>チェックリスト!H62</f>
        <v>0</v>
      </c>
      <c r="E58" s="99" t="str">
        <f>チェックリスト!E62</f>
        <v>現預金含め、被災時に確保できる自己資金の金額が明確になっているか</v>
      </c>
    </row>
    <row r="59" spans="2:5" ht="37.5">
      <c r="B59" s="89" t="str">
        <f>チェックリスト!C63</f>
        <v>◎</v>
      </c>
      <c r="C59" s="89">
        <f>チェックリスト!D63</f>
        <v>57</v>
      </c>
      <c r="D59" s="89">
        <f>チェックリスト!H63</f>
        <v>0</v>
      </c>
      <c r="E59" s="99" t="str">
        <f>チェックリスト!E63</f>
        <v>損害保険の保険内容、水害や地震等に対する保険額について、把握できているか</v>
      </c>
    </row>
    <row r="60" spans="2:5" ht="37.5">
      <c r="B60" s="89" t="str">
        <f>チェックリスト!C64</f>
        <v>〇</v>
      </c>
      <c r="C60" s="89">
        <f>チェックリスト!D64</f>
        <v>58</v>
      </c>
      <c r="D60" s="89">
        <f>チェックリスト!H64</f>
        <v>0</v>
      </c>
      <c r="E60" s="99" t="str">
        <f>チェックリスト!E64</f>
        <v>事前対策資金として、行政機関等の防災関係費用の資金支援情報について、最新情報を把握しているか</v>
      </c>
    </row>
    <row r="61" spans="2:5" ht="37.5">
      <c r="B61" s="89" t="str">
        <f>チェックリスト!C65</f>
        <v>◎</v>
      </c>
      <c r="C61" s="89">
        <f>チェックリスト!D65</f>
        <v>59</v>
      </c>
      <c r="D61" s="89">
        <f>チェックリスト!H65</f>
        <v>0</v>
      </c>
      <c r="E61" s="99" t="str">
        <f>チェックリスト!E65</f>
        <v>復旧・復興資金として、静岡県BCP特別保証制度について、最新情報を把握しているか</v>
      </c>
    </row>
    <row r="62" spans="2:5" ht="37.5">
      <c r="B62" s="89" t="str">
        <f>チェックリスト!C66</f>
        <v>〇</v>
      </c>
      <c r="C62" s="89">
        <f>チェックリスト!D66</f>
        <v>60</v>
      </c>
      <c r="D62" s="89">
        <f>チェックリスト!H66</f>
        <v>0</v>
      </c>
      <c r="E62" s="99" t="str">
        <f>チェックリスト!E66</f>
        <v>復旧・復興資金として、激甚災害時における行政機関等の復興支援制度について、最新情報を把握しているか</v>
      </c>
    </row>
    <row r="63" spans="2:5" ht="37.5">
      <c r="B63" s="89" t="str">
        <f>チェックリスト!C67</f>
        <v>〇</v>
      </c>
      <c r="C63" s="89">
        <f>チェックリスト!D67</f>
        <v>61</v>
      </c>
      <c r="D63" s="89">
        <f>チェックリスト!H67</f>
        <v>0</v>
      </c>
      <c r="E63" s="99" t="str">
        <f>チェックリスト!E67</f>
        <v>重要業務の再開における、必要な経営資源の被害状況を把握できるようにしているか</v>
      </c>
    </row>
    <row r="64" spans="2:5" ht="37.5">
      <c r="B64" s="89" t="str">
        <f>チェックリスト!C68</f>
        <v>〇</v>
      </c>
      <c r="C64" s="89">
        <f>チェックリスト!D68</f>
        <v>62</v>
      </c>
      <c r="D64" s="89">
        <f>チェックリスト!H68</f>
        <v>0</v>
      </c>
      <c r="E64" s="99" t="str">
        <f>チェックリスト!E68</f>
        <v>経営資源毎の被害状況に応じ、現地復旧または代替復旧の選択方法は明確になっているか</v>
      </c>
    </row>
    <row r="65" spans="2:5">
      <c r="B65" s="89" t="str">
        <f>チェックリスト!C69</f>
        <v>〇</v>
      </c>
      <c r="C65" s="89">
        <f>チェックリスト!D69</f>
        <v>63</v>
      </c>
      <c r="D65" s="89">
        <f>チェックリスト!H69</f>
        <v>0</v>
      </c>
      <c r="E65" s="99" t="str">
        <f>チェックリスト!E69</f>
        <v>業務再開に向けた手順や考え方を整理できているか</v>
      </c>
    </row>
    <row r="66" spans="2:5" ht="37.5">
      <c r="B66" s="89" t="str">
        <f>チェックリスト!C70</f>
        <v>〇</v>
      </c>
      <c r="C66" s="89">
        <f>チェックリスト!D70</f>
        <v>64</v>
      </c>
      <c r="D66" s="89">
        <f>チェックリスト!H70</f>
        <v>0</v>
      </c>
      <c r="E66" s="99" t="str">
        <f>チェックリスト!E70</f>
        <v>業務再開計画の策定と実行管理の考え方について、決めているか</v>
      </c>
    </row>
    <row r="67" spans="2:5" ht="37.5">
      <c r="B67" s="89" t="str">
        <f>チェックリスト!C71</f>
        <v>△</v>
      </c>
      <c r="C67" s="89">
        <f>チェックリスト!D71</f>
        <v>65</v>
      </c>
      <c r="D67" s="89">
        <f>チェックリスト!H71</f>
        <v>0</v>
      </c>
      <c r="E67" s="99" t="str">
        <f>チェックリスト!E71</f>
        <v>業務再開計画の実施状況や課題・問題点などについて、必要メンバーで共有できているか</v>
      </c>
    </row>
    <row r="68" spans="2:5" ht="37.5">
      <c r="B68" s="89" t="str">
        <f>チェックリスト!C72</f>
        <v>〇</v>
      </c>
      <c r="C68" s="89">
        <f>チェックリスト!D72</f>
        <v>66</v>
      </c>
      <c r="D68" s="89">
        <f>チェックリスト!H72</f>
        <v>0</v>
      </c>
      <c r="E68" s="99" t="str">
        <f>チェックリスト!E72</f>
        <v>現地復旧可能な経営資源と復旧方法について、明確になっているか</v>
      </c>
    </row>
    <row r="69" spans="2:5" ht="37.5">
      <c r="B69" s="89" t="str">
        <f>チェックリスト!C73</f>
        <v>〇</v>
      </c>
      <c r="C69" s="89">
        <f>チェックリスト!D73</f>
        <v>67</v>
      </c>
      <c r="D69" s="89">
        <f>チェックリスト!H73</f>
        <v>0</v>
      </c>
      <c r="E69" s="99" t="str">
        <f>チェックリスト!E73</f>
        <v>早急な復旧のための部品やツール、復旧手順、体制などについて、整理できているか</v>
      </c>
    </row>
    <row r="70" spans="2:5" ht="37.5">
      <c r="B70" s="89" t="str">
        <f>チェックリスト!C74</f>
        <v>△</v>
      </c>
      <c r="C70" s="89">
        <f>チェックリスト!D74</f>
        <v>68</v>
      </c>
      <c r="D70" s="89">
        <f>チェックリスト!H74</f>
        <v>0</v>
      </c>
      <c r="E70" s="99" t="str">
        <f>チェックリスト!E74</f>
        <v>事前に準備すべき事柄について、計画的に整備されているか</v>
      </c>
    </row>
    <row r="71" spans="2:5" ht="56.25">
      <c r="B71" s="89" t="str">
        <f>チェックリスト!C75</f>
        <v>〇</v>
      </c>
      <c r="C71" s="89">
        <f>チェックリスト!D75</f>
        <v>69</v>
      </c>
      <c r="D71" s="89">
        <f>チェックリスト!H75</f>
        <v>0</v>
      </c>
      <c r="E71" s="99" t="str">
        <f>チェックリスト!E75</f>
        <v>自社の経営資源が機能しない場合における、代替確保や他の企業との連携策などについて具体策が明確化されているか</v>
      </c>
    </row>
    <row r="72" spans="2:5" ht="37.5">
      <c r="B72" s="89" t="str">
        <f>チェックリスト!C76</f>
        <v>△</v>
      </c>
      <c r="C72" s="89">
        <f>チェックリスト!D76</f>
        <v>70</v>
      </c>
      <c r="D72" s="89">
        <f>チェックリスト!H76</f>
        <v>0</v>
      </c>
      <c r="E72" s="99" t="str">
        <f>チェックリスト!E76</f>
        <v>代替手段や連携手段が機能するため、手順や体制、切り替え方など具体的方法が確立されているか</v>
      </c>
    </row>
    <row r="73" spans="2:5" ht="37.5">
      <c r="B73" s="89" t="str">
        <f>チェックリスト!C77</f>
        <v>△</v>
      </c>
      <c r="C73" s="89">
        <f>チェックリスト!D77</f>
        <v>71</v>
      </c>
      <c r="D73" s="89">
        <f>チェックリスト!H77</f>
        <v>0</v>
      </c>
      <c r="E73" s="99" t="str">
        <f>チェックリスト!E77</f>
        <v>代替や連携がスムーズに行えるよう、事前対策が準備できているか</v>
      </c>
    </row>
    <row r="74" spans="2:5" ht="37.5">
      <c r="B74" s="89" t="str">
        <f>チェックリスト!C78</f>
        <v>△</v>
      </c>
      <c r="C74" s="89">
        <f>チェックリスト!D78</f>
        <v>72</v>
      </c>
      <c r="D74" s="89">
        <f>チェックリスト!H78</f>
        <v>0</v>
      </c>
      <c r="E74" s="99" t="str">
        <f>チェックリスト!E78</f>
        <v>企業連携の場合、災害時だけでなく通常時も双方メリットが出るような取り組みを実施しているか</v>
      </c>
    </row>
    <row r="75" spans="2:5" ht="37.5">
      <c r="B75" s="89" t="str">
        <f>チェックリスト!C79</f>
        <v>◎</v>
      </c>
      <c r="C75" s="89">
        <f>チェックリスト!D79</f>
        <v>73</v>
      </c>
      <c r="D75" s="89">
        <f>チェックリスト!H79</f>
        <v>0</v>
      </c>
      <c r="E75" s="99" t="str">
        <f>チェックリスト!E79</f>
        <v>事前対策について、優先順位や実現時期などを考慮しながら洗い出しているか</v>
      </c>
    </row>
    <row r="76" spans="2:5" ht="37.5">
      <c r="B76" s="89" t="str">
        <f>チェックリスト!C80</f>
        <v>〇</v>
      </c>
      <c r="C76" s="89">
        <f>チェックリスト!D80</f>
        <v>74</v>
      </c>
      <c r="D76" s="89">
        <f>チェックリスト!H80</f>
        <v>0</v>
      </c>
      <c r="E76" s="99" t="str">
        <f>チェックリスト!E80</f>
        <v>各対策が確実に実施できるよう、５W1Hを明確にした計画となっているか</v>
      </c>
    </row>
    <row r="77" spans="2:5" ht="37.5">
      <c r="B77" s="89" t="str">
        <f>チェックリスト!C81</f>
        <v>〇</v>
      </c>
      <c r="C77" s="89">
        <f>チェックリスト!D81</f>
        <v>75</v>
      </c>
      <c r="D77" s="89">
        <f>チェックリスト!H81</f>
        <v>0</v>
      </c>
      <c r="E77" s="99" t="str">
        <f>チェックリスト!E81</f>
        <v>実施計画における納期が明確になっており、進捗を確認する運用がされているか（予定されているか）</v>
      </c>
    </row>
    <row r="78" spans="2:5" ht="37.5">
      <c r="B78" s="89" t="str">
        <f>チェックリスト!C82</f>
        <v>〇</v>
      </c>
      <c r="C78" s="89">
        <f>チェックリスト!D82</f>
        <v>76</v>
      </c>
      <c r="D78" s="89">
        <f>チェックリスト!H82</f>
        <v>0</v>
      </c>
      <c r="E78" s="99" t="str">
        <f>チェックリスト!E82</f>
        <v>定期的、または適宜必要となった対策を追加できるようにしているか</v>
      </c>
    </row>
    <row r="79" spans="2:5" ht="37.5">
      <c r="B79" s="89" t="str">
        <f>チェックリスト!C83</f>
        <v>△</v>
      </c>
      <c r="C79" s="89">
        <f>チェックリスト!D83</f>
        <v>77</v>
      </c>
      <c r="D79" s="89">
        <f>チェックリスト!H83</f>
        <v>0</v>
      </c>
      <c r="E79" s="99" t="str">
        <f>チェックリスト!E83</f>
        <v>完了した対策であっても、より効果を発揮するための見直し・改善が行われるようになっているか</v>
      </c>
    </row>
    <row r="80" spans="2:5" ht="37.5">
      <c r="B80" s="89" t="str">
        <f>チェックリスト!C84</f>
        <v>〇</v>
      </c>
      <c r="C80" s="89">
        <f>チェックリスト!D84</f>
        <v>78</v>
      </c>
      <c r="D80" s="89">
        <f>チェックリスト!H84</f>
        <v>0</v>
      </c>
      <c r="E80" s="99" t="str">
        <f>チェックリスト!E84</f>
        <v>教育対象者と教育目的を明確にした教育カリキュラムを整備しているか</v>
      </c>
    </row>
    <row r="81" spans="2:5" ht="37.5">
      <c r="B81" s="89" t="str">
        <f>チェックリスト!C85</f>
        <v>◎</v>
      </c>
      <c r="C81" s="89">
        <f>チェックリスト!D85</f>
        <v>79</v>
      </c>
      <c r="D81" s="89">
        <f>チェックリスト!H85</f>
        <v>0</v>
      </c>
      <c r="E81" s="99" t="str">
        <f>チェックリスト!E85</f>
        <v>教育の実施計画（いつ、誰に、何を、どのように、成果目標など）ができているか</v>
      </c>
    </row>
    <row r="82" spans="2:5" ht="37.5">
      <c r="B82" s="89" t="str">
        <f>チェックリスト!C86</f>
        <v>〇</v>
      </c>
      <c r="C82" s="89">
        <f>チェックリスト!D86</f>
        <v>80</v>
      </c>
      <c r="D82" s="89">
        <f>チェックリスト!H86</f>
        <v>0</v>
      </c>
      <c r="E82" s="99" t="str">
        <f>チェックリスト!E86</f>
        <v>教育の実施計画の内容について、費用面等を踏まえ、確実に実施できるものとなっているか</v>
      </c>
    </row>
    <row r="83" spans="2:5" ht="37.5">
      <c r="B83" s="89" t="str">
        <f>チェックリスト!C87</f>
        <v>△</v>
      </c>
      <c r="C83" s="89">
        <f>チェックリスト!D87</f>
        <v>81</v>
      </c>
      <c r="D83" s="89">
        <f>チェックリスト!H87</f>
        <v>0</v>
      </c>
      <c r="E83" s="99" t="str">
        <f>チェックリスト!E87</f>
        <v>教育受講後のアンケート等により、教育の成果を評価し、教育内容の質向上につなげているか</v>
      </c>
    </row>
    <row r="84" spans="2:5" ht="37.5">
      <c r="B84" s="89" t="str">
        <f>チェックリスト!C88</f>
        <v>△</v>
      </c>
      <c r="C84" s="89">
        <f>チェックリスト!D88</f>
        <v>82</v>
      </c>
      <c r="D84" s="89">
        <f>チェックリスト!H88</f>
        <v>0</v>
      </c>
      <c r="E84" s="99" t="str">
        <f>チェックリスト!E88</f>
        <v>社内講師だけでなく、外部の研修などを取り入れ、スキル向上を図っているか</v>
      </c>
    </row>
    <row r="85" spans="2:5" ht="37.5">
      <c r="B85" s="89" t="str">
        <f>チェックリスト!C89</f>
        <v>◎</v>
      </c>
      <c r="C85" s="89">
        <f>チェックリスト!D89</f>
        <v>83</v>
      </c>
      <c r="D85" s="89">
        <f>チェックリスト!H89</f>
        <v>0</v>
      </c>
      <c r="E85" s="99" t="str">
        <f>チェックリスト!E89</f>
        <v>演習対象者と実施目的を明確にしたカリキュラムを整備しているか</v>
      </c>
    </row>
    <row r="86" spans="2:5" ht="37.5">
      <c r="B86" s="89" t="str">
        <f>チェックリスト!C90</f>
        <v>〇</v>
      </c>
      <c r="C86" s="89">
        <f>チェックリスト!D90</f>
        <v>84</v>
      </c>
      <c r="D86" s="89">
        <f>チェックリスト!H90</f>
        <v>0</v>
      </c>
      <c r="E86" s="99" t="str">
        <f>チェックリスト!E90</f>
        <v>実施計画（いつ、誰に、何を、どのように、成果目標など）ができているか</v>
      </c>
    </row>
    <row r="87" spans="2:5" ht="37.5">
      <c r="B87" s="89" t="str">
        <f>チェックリスト!C91</f>
        <v>◎</v>
      </c>
      <c r="C87" s="89">
        <f>チェックリスト!D91</f>
        <v>85</v>
      </c>
      <c r="D87" s="89">
        <f>チェックリスト!H91</f>
        <v>0</v>
      </c>
      <c r="E87" s="99" t="str">
        <f>チェックリスト!E91</f>
        <v>計画の内容について、費用面等を踏まえ、確実に実施できるものとなっているか</v>
      </c>
    </row>
    <row r="88" spans="2:5" ht="37.5">
      <c r="B88" s="89" t="str">
        <f>チェックリスト!C92</f>
        <v>〇</v>
      </c>
      <c r="C88" s="89">
        <f>チェックリスト!D92</f>
        <v>86</v>
      </c>
      <c r="D88" s="89">
        <f>チェックリスト!H92</f>
        <v>0</v>
      </c>
      <c r="E88" s="99" t="str">
        <f>チェックリスト!E92</f>
        <v>受講者のアンケート等により、実施の成果を評価し、内容の質向上につなげているか</v>
      </c>
    </row>
    <row r="89" spans="2:5" ht="37.5">
      <c r="B89" s="89" t="str">
        <f>チェックリスト!C93</f>
        <v>〇</v>
      </c>
      <c r="C89" s="89">
        <f>チェックリスト!D93</f>
        <v>87</v>
      </c>
      <c r="D89" s="89">
        <f>チェックリスト!H93</f>
        <v>0</v>
      </c>
      <c r="E89" s="99" t="str">
        <f>チェックリスト!E93</f>
        <v>社内講師だけでなく、外部サービスを取り入れ、スキル向上を図っているか</v>
      </c>
    </row>
    <row r="90" spans="2:5" ht="37.5">
      <c r="B90" s="89" t="str">
        <f>チェックリスト!C94</f>
        <v>〇</v>
      </c>
      <c r="C90" s="89">
        <f>チェックリスト!D94</f>
        <v>88</v>
      </c>
      <c r="D90" s="89">
        <f>チェックリスト!H94</f>
        <v>0</v>
      </c>
      <c r="E90" s="99" t="str">
        <f>チェックリスト!E94</f>
        <v>訓練について、目的に応じ机上訓練や実動訓練を適切に使い分けているか</v>
      </c>
    </row>
    <row r="91" spans="2:5" ht="37.5">
      <c r="B91" s="89" t="str">
        <f>チェックリスト!C95</f>
        <v>◎</v>
      </c>
      <c r="C91" s="89">
        <f>チェックリスト!D95</f>
        <v>89</v>
      </c>
      <c r="D91" s="89">
        <f>チェックリスト!H95</f>
        <v>0</v>
      </c>
      <c r="E91" s="99" t="str">
        <f>チェックリスト!E95</f>
        <v>BCP・BCMの評価や見直しに関する報告会議にトップが参加し、コメント・指示を行っているか</v>
      </c>
    </row>
    <row r="92" spans="2:5" ht="37.5">
      <c r="B92" s="89" t="str">
        <f>チェックリスト!C96</f>
        <v>◎</v>
      </c>
      <c r="C92" s="89">
        <f>チェックリスト!D96</f>
        <v>90</v>
      </c>
      <c r="D92" s="89">
        <f>チェックリスト!H96</f>
        <v>0</v>
      </c>
      <c r="E92" s="99" t="str">
        <f>チェックリスト!E96</f>
        <v>BCP・BCMの管理項目に従って、活動状況を評価できる仕組み、体制の整備ができているか</v>
      </c>
    </row>
    <row r="93" spans="2:5" ht="37.5">
      <c r="B93" s="89" t="str">
        <f>チェックリスト!C97</f>
        <v>◎</v>
      </c>
      <c r="C93" s="89">
        <f>チェックリスト!D97</f>
        <v>91</v>
      </c>
      <c r="D93" s="89">
        <f>チェックリスト!H97</f>
        <v>0</v>
      </c>
      <c r="E93" s="99" t="str">
        <f>チェックリスト!E97</f>
        <v>自然災害以外の、感染症やサイバー犯罪などのマルチハザードに対し、BCPを検討しているか</v>
      </c>
    </row>
    <row r="94" spans="2:5">
      <c r="B94" s="89" t="str">
        <f>チェックリスト!C98</f>
        <v>〇</v>
      </c>
      <c r="C94" s="89">
        <f>チェックリスト!D98</f>
        <v>92</v>
      </c>
      <c r="D94" s="89">
        <f>チェックリスト!H98</f>
        <v>0</v>
      </c>
      <c r="E94" s="99" t="str">
        <f>チェックリスト!E98</f>
        <v>感染症をBCP、BCMの脅威として考慮しているか</v>
      </c>
    </row>
    <row r="95" spans="2:5">
      <c r="B95" s="89" t="str">
        <f>チェックリスト!C99</f>
        <v>〇</v>
      </c>
      <c r="C95" s="89">
        <f>チェックリスト!D99</f>
        <v>93</v>
      </c>
      <c r="D95" s="89">
        <f>チェックリスト!H99</f>
        <v>0</v>
      </c>
      <c r="E95" s="99" t="str">
        <f>チェックリスト!E99</f>
        <v>感染症対策に取り組んでいるか</v>
      </c>
    </row>
    <row r="96" spans="2:5" ht="37.5">
      <c r="B96" s="89" t="str">
        <f>チェックリスト!C100</f>
        <v>◎</v>
      </c>
      <c r="C96" s="89">
        <f>チェックリスト!D100</f>
        <v>94</v>
      </c>
      <c r="D96" s="89">
        <f>チェックリスト!H100</f>
        <v>0</v>
      </c>
      <c r="E96" s="99" t="str">
        <f>チェックリスト!E100</f>
        <v>感染防止のルールなどを決め、全員に周知・徹底するとともに、必要な記録などを残しているか</v>
      </c>
    </row>
    <row r="97" spans="2:5" ht="37.5">
      <c r="B97" s="89" t="str">
        <f>チェックリスト!C101</f>
        <v>〇</v>
      </c>
      <c r="C97" s="89">
        <f>チェックリスト!D101</f>
        <v>95</v>
      </c>
      <c r="D97" s="89">
        <f>チェックリスト!H101</f>
        <v>0</v>
      </c>
      <c r="E97" s="99" t="str">
        <f>チェックリスト!E101</f>
        <v>感染者が発生しても、その影響範囲が最小限となるように対策しているか</v>
      </c>
    </row>
    <row r="98" spans="2:5" ht="37.5">
      <c r="B98" s="89" t="str">
        <f>チェックリスト!C102</f>
        <v>〇</v>
      </c>
      <c r="C98" s="89">
        <f>チェックリスト!D102</f>
        <v>96</v>
      </c>
      <c r="D98" s="89">
        <f>チェックリスト!H102</f>
        <v>0</v>
      </c>
      <c r="E98" s="99" t="str">
        <f>チェックリスト!E102</f>
        <v>感染者が発生した場合の対応・手順・体制などを決めているか</v>
      </c>
    </row>
    <row r="99" spans="2:5" ht="37.5">
      <c r="B99" s="89" t="str">
        <f>チェックリスト!C103</f>
        <v>〇</v>
      </c>
      <c r="C99" s="89">
        <f>チェックリスト!D103</f>
        <v>97</v>
      </c>
      <c r="D99" s="89">
        <f>チェックリスト!H103</f>
        <v>0</v>
      </c>
      <c r="E99" s="99" t="str">
        <f>チェックリスト!E103</f>
        <v>感染症に関する最新の情報を定期的に入手し、対策の見直し等を行っているか</v>
      </c>
    </row>
    <row r="100" spans="2:5" ht="37.5">
      <c r="B100" s="89" t="str">
        <f>チェックリスト!C104</f>
        <v>△</v>
      </c>
      <c r="C100" s="89">
        <f>チェックリスト!D104</f>
        <v>98</v>
      </c>
      <c r="D100" s="89">
        <f>チェックリスト!H104</f>
        <v>0</v>
      </c>
      <c r="E100" s="99" t="str">
        <f>チェックリスト!E104</f>
        <v>感染症で事業環境が大きく変化した場合、事業影響の軽減ができるよう準備しているか</v>
      </c>
    </row>
    <row r="101" spans="2:5" ht="37.5">
      <c r="B101" s="89" t="str">
        <f>チェックリスト!C105</f>
        <v>◎</v>
      </c>
      <c r="C101" s="89">
        <f>チェックリスト!D105</f>
        <v>99</v>
      </c>
      <c r="D101" s="89">
        <f>チェックリスト!H105</f>
        <v>0</v>
      </c>
      <c r="E101" s="99" t="str">
        <f>チェックリスト!E105</f>
        <v>ウイルス対策ソフトを導入し、最新の状態（パターンファイルの更新など）に維持しているか</v>
      </c>
    </row>
    <row r="102" spans="2:5" ht="37.5">
      <c r="B102" s="89" t="str">
        <f>チェックリスト!C106</f>
        <v>◎</v>
      </c>
      <c r="C102" s="89">
        <f>チェックリスト!D106</f>
        <v>100</v>
      </c>
      <c r="D102" s="89">
        <f>チェックリスト!H106</f>
        <v>0</v>
      </c>
      <c r="E102" s="99" t="str">
        <f>チェックリスト!E106</f>
        <v>OS（Windows、MacOS等）のセキュリティアップデートを確実に実施しているか</v>
      </c>
    </row>
    <row r="103" spans="2:5" ht="37.5">
      <c r="B103" s="89" t="str">
        <f>チェックリスト!C107</f>
        <v>〇</v>
      </c>
      <c r="C103" s="89">
        <f>チェックリスト!D107</f>
        <v>101</v>
      </c>
      <c r="D103" s="89">
        <f>チェックリスト!H107</f>
        <v>0</v>
      </c>
      <c r="E103" s="99" t="str">
        <f>チェックリスト!E107</f>
        <v>ソフトウェアの使用不能時に復元ができるよう、バックアップを準備しているか</v>
      </c>
    </row>
    <row r="104" spans="2:5" ht="37.5">
      <c r="B104" s="89" t="str">
        <f>チェックリスト!C108</f>
        <v>〇</v>
      </c>
      <c r="C104" s="89">
        <f>チェックリスト!D108</f>
        <v>102</v>
      </c>
      <c r="D104" s="89">
        <f>チェックリスト!H108</f>
        <v>0</v>
      </c>
      <c r="E104" s="99" t="str">
        <f>チェックリスト!E108</f>
        <v>ハードウェアの使用不能時に利用する代替機について、準備しているか</v>
      </c>
    </row>
    <row r="105" spans="2:5" ht="37.5">
      <c r="B105" s="89" t="str">
        <f>チェックリスト!C109</f>
        <v>◎</v>
      </c>
      <c r="C105" s="89">
        <f>チェックリスト!D109</f>
        <v>103</v>
      </c>
      <c r="D105" s="89">
        <f>チェックリスト!H109</f>
        <v>0</v>
      </c>
      <c r="E105" s="99" t="str">
        <f>チェックリスト!E109</f>
        <v>ネットワーク機器用ソフトウェア（ファームウェア）の最新化を実施しているか</v>
      </c>
    </row>
    <row r="106" spans="2:5" ht="37.5">
      <c r="B106" s="89" t="str">
        <f>チェックリスト!C110</f>
        <v>◎</v>
      </c>
      <c r="C106" s="89">
        <f>チェックリスト!D110</f>
        <v>104</v>
      </c>
      <c r="D106" s="89">
        <f>チェックリスト!H110</f>
        <v>0</v>
      </c>
      <c r="E106" s="99" t="str">
        <f>チェックリスト!E110</f>
        <v>業務データのバックアップを適切（時期・媒体・保管場所を分け複数取得など）に行っているか</v>
      </c>
    </row>
    <row r="107" spans="2:5" ht="37.5">
      <c r="B107" s="89" t="str">
        <f>チェックリスト!C111</f>
        <v>〇</v>
      </c>
      <c r="C107" s="89">
        <f>チェックリスト!D111</f>
        <v>105</v>
      </c>
      <c r="D107" s="89">
        <f>チェックリスト!H111</f>
        <v>0</v>
      </c>
      <c r="E107" s="99" t="str">
        <f>チェックリスト!E111</f>
        <v>業務データをバックアップから、確実に復元できるような訓練を行っているか</v>
      </c>
    </row>
    <row r="108" spans="2:5" ht="37.5">
      <c r="B108" s="89" t="str">
        <f>チェックリスト!C112</f>
        <v>◎</v>
      </c>
      <c r="C108" s="89">
        <f>チェックリスト!D112</f>
        <v>106</v>
      </c>
      <c r="D108" s="89">
        <f>チェックリスト!H112</f>
        <v>0</v>
      </c>
      <c r="E108" s="99" t="str">
        <f>チェックリスト!E112</f>
        <v>セキュリティ対策（ID・パスワードの漏洩防止やパスワードの使いまわし禁止など）を周知・徹底できているか</v>
      </c>
    </row>
    <row r="109" spans="2:5" ht="37.5">
      <c r="B109" s="89" t="str">
        <f>チェックリスト!C113</f>
        <v>◎</v>
      </c>
      <c r="C109" s="89">
        <f>チェックリスト!D113</f>
        <v>107</v>
      </c>
      <c r="D109" s="89">
        <f>チェックリスト!H113</f>
        <v>0</v>
      </c>
      <c r="E109" s="99" t="str">
        <f>チェックリスト!E113</f>
        <v>メール本文のURLや添付ファイルを不用意に開かないよう、周知・徹底できているか</v>
      </c>
    </row>
    <row r="110" spans="2:5" ht="37.5">
      <c r="B110" s="89" t="str">
        <f>チェックリスト!C114</f>
        <v>〇</v>
      </c>
      <c r="C110" s="89">
        <f>チェックリスト!D114</f>
        <v>108</v>
      </c>
      <c r="D110" s="89">
        <f>チェックリスト!H114</f>
        <v>0</v>
      </c>
      <c r="E110" s="99" t="str">
        <f>チェックリスト!E114</f>
        <v>最新のサイバー攻撃の最新の手口や対応策を定期的に入手し、周知しているか</v>
      </c>
    </row>
    <row r="111" spans="2:5" ht="37.5">
      <c r="B111" s="89" t="str">
        <f>チェックリスト!C115</f>
        <v>〇</v>
      </c>
      <c r="C111" s="89">
        <f>チェックリスト!D115</f>
        <v>109</v>
      </c>
      <c r="D111" s="89">
        <f>チェックリスト!H115</f>
        <v>0</v>
      </c>
      <c r="E111" s="99" t="str">
        <f>チェックリスト!E115</f>
        <v>代替ハードウェアについて、確実に使用できるよう訓練ができているか</v>
      </c>
    </row>
    <row r="112" spans="2:5" ht="37.5">
      <c r="B112" s="89" t="str">
        <f>チェックリスト!C116</f>
        <v>〇</v>
      </c>
      <c r="C112" s="89">
        <f>チェックリスト!D116</f>
        <v>110</v>
      </c>
      <c r="D112" s="89">
        <f>チェックリスト!H116</f>
        <v>0</v>
      </c>
      <c r="E112" s="99" t="str">
        <f>チェックリスト!E116</f>
        <v>情報セキュリティ対策の重要性を認識し、情報セキュリティガイドラインなどに基づき対策に取り組んでいるか</v>
      </c>
    </row>
    <row r="113" spans="2:5" ht="37.5">
      <c r="B113" s="89" t="str">
        <f>チェックリスト!C117</f>
        <v>◎</v>
      </c>
      <c r="C113" s="89">
        <f>チェックリスト!D117</f>
        <v>111</v>
      </c>
      <c r="D113" s="89">
        <f>チェックリスト!H117</f>
        <v>0</v>
      </c>
      <c r="E113" s="99" t="str">
        <f>チェックリスト!E117</f>
        <v>情報セキュリティ対策内容を具体的に決め、周知徹底出来ているか（IPAの基本5か条など）</v>
      </c>
    </row>
    <row r="114" spans="2:5" ht="37.5">
      <c r="B114" s="89" t="str">
        <f>チェックリスト!C118</f>
        <v>〇</v>
      </c>
      <c r="C114" s="89">
        <f>チェックリスト!D118</f>
        <v>112</v>
      </c>
      <c r="D114" s="89">
        <f>チェックリスト!H118</f>
        <v>0</v>
      </c>
      <c r="E114" s="99" t="str">
        <f>チェックリスト!E118</f>
        <v>情報セキュリティ対策状況を外部に公表しているか（セキュリティアクション一つ星、二つ星など）</v>
      </c>
    </row>
    <row r="115" spans="2:5" ht="37.5">
      <c r="B115" s="89" t="str">
        <f>チェックリスト!C119</f>
        <v>〇</v>
      </c>
      <c r="C115" s="89">
        <f>チェックリスト!D119</f>
        <v>113</v>
      </c>
      <c r="D115" s="89">
        <f>チェックリスト!H119</f>
        <v>0</v>
      </c>
      <c r="E115" s="99" t="str">
        <f>チェックリスト!E119</f>
        <v>IPAなどのサイトを定期的にチェックし、情報漏洩やサーバー被害などの情報を入手しているか</v>
      </c>
    </row>
    <row r="116" spans="2:5" ht="37.5">
      <c r="B116" s="89" t="str">
        <f>チェックリスト!C120</f>
        <v>〇</v>
      </c>
      <c r="C116" s="89">
        <f>チェックリスト!D120</f>
        <v>114</v>
      </c>
      <c r="D116" s="89">
        <f>チェックリスト!H120</f>
        <v>0</v>
      </c>
      <c r="E116" s="99" t="str">
        <f>チェックリスト!E120</f>
        <v>情報セキュリティ被害が発生した場合の対応について、手順、体制などを整備・徹底できているか</v>
      </c>
    </row>
  </sheetData>
  <sheetProtection algorithmName="SHA-512" hashValue="cV93TpXBfj3cNfg5pl5FmS9g6iNKMsflWNtxaky937uJxD3XoFzOShVzQgHBq9Fi8xsvuKN3wOutEh5Aqne/mQ==" saltValue="qdN/XtGEIbEze2KQ3zpihQ==" spinCount="100000" sheet="1" objects="1" scenarios="1"/>
  <autoFilter ref="B2:E116"/>
  <phoneticPr fontId="1"/>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filterMode="1"/>
  <dimension ref="B1:E116"/>
  <sheetViews>
    <sheetView showGridLines="0" zoomScale="80" zoomScaleNormal="80" workbookViewId="0">
      <selection activeCell="E3" sqref="E3"/>
    </sheetView>
  </sheetViews>
  <sheetFormatPr defaultRowHeight="18.75"/>
  <cols>
    <col min="2" max="2" width="6.375" customWidth="1"/>
    <col min="3" max="3" width="5.25" customWidth="1"/>
    <col min="5" max="5" width="50.375" style="86" customWidth="1"/>
  </cols>
  <sheetData>
    <row r="1" spans="2:5" ht="45.75">
      <c r="B1" s="87" t="s">
        <v>99</v>
      </c>
    </row>
    <row r="2" spans="2:5" ht="37.5">
      <c r="B2" s="97" t="s">
        <v>37</v>
      </c>
      <c r="C2" s="97" t="s">
        <v>36</v>
      </c>
      <c r="D2" s="98" t="s">
        <v>38</v>
      </c>
      <c r="E2" s="98" t="s">
        <v>4</v>
      </c>
    </row>
    <row r="3" spans="2:5" ht="37.5">
      <c r="B3" s="89" t="str">
        <f>チェックリスト!C7</f>
        <v>◎</v>
      </c>
      <c r="C3" s="89">
        <f>チェックリスト!D7</f>
        <v>1</v>
      </c>
      <c r="D3" s="89">
        <f>チェックリスト!H7</f>
        <v>0</v>
      </c>
      <c r="E3" s="99" t="str">
        <f>チェックリスト!E7</f>
        <v>経営者自身がBCP・BCMの概要、必要性について理解しているか</v>
      </c>
    </row>
    <row r="4" spans="2:5" ht="37.5" hidden="1">
      <c r="B4" s="89" t="str">
        <f>チェックリスト!C8</f>
        <v>△</v>
      </c>
      <c r="C4" s="89">
        <f>チェックリスト!D8</f>
        <v>2</v>
      </c>
      <c r="D4" s="89">
        <f>チェックリスト!H8</f>
        <v>0</v>
      </c>
      <c r="E4" s="99" t="str">
        <f>チェックリスト!E8</f>
        <v>自社のビジネスモデル（業務フローなど）を見える化し、社員に周知しているか</v>
      </c>
    </row>
    <row r="5" spans="2:5" hidden="1">
      <c r="B5" s="89" t="str">
        <f>チェックリスト!C9</f>
        <v>〇</v>
      </c>
      <c r="C5" s="89">
        <f>チェックリスト!D9</f>
        <v>3</v>
      </c>
      <c r="D5" s="89">
        <f>チェックリスト!H9</f>
        <v>0</v>
      </c>
      <c r="E5" s="99" t="str">
        <f>チェックリスト!E9</f>
        <v>BCP・BCMを社員育成に利用しているか</v>
      </c>
    </row>
    <row r="6" spans="2:5" ht="75" hidden="1">
      <c r="B6" s="89" t="str">
        <f>チェックリスト!C10</f>
        <v>〇</v>
      </c>
      <c r="C6" s="89">
        <f>チェックリスト!D10</f>
        <v>4</v>
      </c>
      <c r="D6" s="89">
        <f>チェックリスト!H10</f>
        <v>0</v>
      </c>
      <c r="E6" s="99" t="str">
        <f>チェックリスト!E10</f>
        <v>事業継続力強化計画（単独・連携）の認証を取得しているか（中小企業庁：https://www.chusho.meti.go.jp/keiei/antei/bousai/keizokuryoku.htm）</v>
      </c>
    </row>
    <row r="7" spans="2:5" ht="37.5">
      <c r="B7" s="89" t="str">
        <f>チェックリスト!C11</f>
        <v>◎</v>
      </c>
      <c r="C7" s="89">
        <f>チェックリスト!D11</f>
        <v>5</v>
      </c>
      <c r="D7" s="89">
        <f>チェックリスト!H11</f>
        <v>0</v>
      </c>
      <c r="E7" s="99" t="str">
        <f>チェックリスト!E11</f>
        <v>静岡県BCPモデルプランや内閣府、中小企業庁等のBCP策定ガイド等を参考として、BCP・BCMが作成されているか</v>
      </c>
    </row>
    <row r="8" spans="2:5" hidden="1">
      <c r="B8" s="89" t="str">
        <f>チェックリスト!C12</f>
        <v>△</v>
      </c>
      <c r="C8" s="89">
        <f>チェックリスト!D12</f>
        <v>6</v>
      </c>
      <c r="D8" s="89">
        <f>チェックリスト!H12</f>
        <v>0</v>
      </c>
      <c r="E8" s="99" t="str">
        <f>チェックリスト!E12</f>
        <v>BCP・BCMを事業改革で活用しているか</v>
      </c>
    </row>
    <row r="9" spans="2:5">
      <c r="B9" s="89" t="str">
        <f>チェックリスト!C13</f>
        <v>◎</v>
      </c>
      <c r="C9" s="89">
        <f>チェックリスト!D13</f>
        <v>7</v>
      </c>
      <c r="D9" s="89">
        <f>チェックリスト!H13</f>
        <v>0</v>
      </c>
      <c r="E9" s="99" t="str">
        <f>チェックリスト!E13</f>
        <v>BCMの基本方針や目的は、経営理念と整合が取れているか</v>
      </c>
    </row>
    <row r="10" spans="2:5" ht="37.5" hidden="1">
      <c r="B10" s="89" t="str">
        <f>チェックリスト!C14</f>
        <v>〇</v>
      </c>
      <c r="C10" s="89">
        <f>チェックリスト!D14</f>
        <v>8</v>
      </c>
      <c r="D10" s="89">
        <f>チェックリスト!H14</f>
        <v>0</v>
      </c>
      <c r="E10" s="99" t="str">
        <f>チェックリスト!E14</f>
        <v>地震だけでなく、他の脅威についても取り組むことを明らかにしているか</v>
      </c>
    </row>
    <row r="11" spans="2:5" ht="37.5">
      <c r="B11" s="89" t="str">
        <f>チェックリスト!C15</f>
        <v>◎</v>
      </c>
      <c r="C11" s="89">
        <f>チェックリスト!D15</f>
        <v>9</v>
      </c>
      <c r="D11" s="89">
        <f>チェックリスト!H15</f>
        <v>0</v>
      </c>
      <c r="E11" s="99" t="str">
        <f>チェックリスト!E15</f>
        <v>BCMの基本方針について、危機発生時の基本的考えとして周知しているか</v>
      </c>
    </row>
    <row r="12" spans="2:5" ht="37.5">
      <c r="B12" s="89" t="str">
        <f>チェックリスト!C16</f>
        <v>◎</v>
      </c>
      <c r="C12" s="89">
        <f>チェックリスト!D16</f>
        <v>10</v>
      </c>
      <c r="D12" s="89">
        <f>チェックリスト!H16</f>
        <v>0</v>
      </c>
      <c r="E12" s="99" t="str">
        <f>チェックリスト!E16</f>
        <v>BCMの基本方針について、危機発生時の優先順を意識して作成しているか</v>
      </c>
    </row>
    <row r="13" spans="2:5" ht="37.5" hidden="1">
      <c r="B13" s="89" t="str">
        <f>チェックリスト!C17</f>
        <v>△</v>
      </c>
      <c r="C13" s="89">
        <f>チェックリスト!D17</f>
        <v>11</v>
      </c>
      <c r="D13" s="89">
        <f>チェックリスト!H17</f>
        <v>0</v>
      </c>
      <c r="E13" s="99" t="str">
        <f>チェックリスト!E17</f>
        <v>補足事項として、平時におけるBCP活用や地域への支援活動などについて記載しているか</v>
      </c>
    </row>
    <row r="14" spans="2:5" ht="37.5">
      <c r="B14" s="89" t="str">
        <f>チェックリスト!C18</f>
        <v>◎</v>
      </c>
      <c r="C14" s="89">
        <f>チェックリスト!D18</f>
        <v>12</v>
      </c>
      <c r="D14" s="89">
        <f>チェックリスト!H18</f>
        <v>0</v>
      </c>
      <c r="E14" s="99" t="str">
        <f>チェックリスト!E18</f>
        <v>被害が軽微な際における、現地復旧について検討しているか</v>
      </c>
    </row>
    <row r="15" spans="2:5" ht="37.5">
      <c r="B15" s="89" t="str">
        <f>チェックリスト!C19</f>
        <v>◎</v>
      </c>
      <c r="C15" s="89">
        <f>チェックリスト!D19</f>
        <v>13</v>
      </c>
      <c r="D15" s="89">
        <f>チェックリスト!H19</f>
        <v>0</v>
      </c>
      <c r="E15" s="99" t="str">
        <f>チェックリスト!E19</f>
        <v>被害が甚大な際における、代替・企業連携による復旧について検討しているか</v>
      </c>
    </row>
    <row r="16" spans="2:5" ht="37.5" hidden="1">
      <c r="B16" s="89" t="str">
        <f>チェックリスト!C20</f>
        <v>〇</v>
      </c>
      <c r="C16" s="89">
        <f>チェックリスト!D20</f>
        <v>14</v>
      </c>
      <c r="D16" s="89">
        <f>チェックリスト!H20</f>
        <v>0</v>
      </c>
      <c r="E16" s="99" t="str">
        <f>チェックリスト!E20</f>
        <v>被害が壊滅な際における、事業変更や新たな事業創出について検討しているか</v>
      </c>
    </row>
    <row r="17" spans="2:5" ht="37.5" hidden="1">
      <c r="B17" s="89" t="str">
        <f>チェックリスト!C21</f>
        <v>〇</v>
      </c>
      <c r="C17" s="89">
        <f>チェックリスト!D21</f>
        <v>15</v>
      </c>
      <c r="D17" s="89">
        <f>チェックリスト!H21</f>
        <v>0</v>
      </c>
      <c r="E17" s="99" t="str">
        <f>チェックリスト!E21</f>
        <v>被害が壊滅な際における、事業変更や新たな事業創出について実施可能な計画を検討しているか</v>
      </c>
    </row>
    <row r="18" spans="2:5" ht="37.5">
      <c r="B18" s="89" t="str">
        <f>チェックリスト!C22</f>
        <v>◎</v>
      </c>
      <c r="C18" s="89">
        <f>チェックリスト!D22</f>
        <v>16</v>
      </c>
      <c r="D18" s="89">
        <f>チェックリスト!H22</f>
        <v>0</v>
      </c>
      <c r="E18" s="99" t="str">
        <f>チェックリスト!E22</f>
        <v>重要業務の選択について、多面的評価（売上や利益、資金繰り、得意先の関係等）を踏まえて、決めているか</v>
      </c>
    </row>
    <row r="19" spans="2:5" ht="37.5">
      <c r="B19" s="89" t="str">
        <f>チェックリスト!C23</f>
        <v>◎</v>
      </c>
      <c r="C19" s="89">
        <f>チェックリスト!D23</f>
        <v>17</v>
      </c>
      <c r="D19" s="89">
        <f>チェックリスト!H23</f>
        <v>0</v>
      </c>
      <c r="E19" s="99" t="str">
        <f>チェックリスト!E23</f>
        <v>重要業務について、災害協定等で取り決めた業務を含めているか</v>
      </c>
    </row>
    <row r="20" spans="2:5" ht="37.5">
      <c r="B20" s="89" t="str">
        <f>チェックリスト!C24</f>
        <v>◎</v>
      </c>
      <c r="C20" s="89">
        <f>チェックリスト!D24</f>
        <v>18</v>
      </c>
      <c r="D20" s="89">
        <f>チェックリスト!H24</f>
        <v>0</v>
      </c>
      <c r="E20" s="99" t="str">
        <f>チェックリスト!E24</f>
        <v>重要業務について、社会的使命に関係する業務を考慮しているか</v>
      </c>
    </row>
    <row r="21" spans="2:5" ht="37.5">
      <c r="B21" s="89" t="str">
        <f>チェックリスト!C25</f>
        <v>◎</v>
      </c>
      <c r="C21" s="89">
        <f>チェックリスト!D25</f>
        <v>19</v>
      </c>
      <c r="D21" s="89">
        <f>チェックリスト!H25</f>
        <v>0</v>
      </c>
      <c r="E21" s="99" t="str">
        <f>チェックリスト!E25</f>
        <v>重要業務の再開時期、再開レベル（業務の質・量）を決めているか</v>
      </c>
    </row>
    <row r="22" spans="2:5" ht="37.5">
      <c r="B22" s="89" t="str">
        <f>チェックリスト!C26</f>
        <v>◎</v>
      </c>
      <c r="C22" s="89">
        <f>チェックリスト!D26</f>
        <v>20</v>
      </c>
      <c r="D22" s="89">
        <f>チェックリスト!H26</f>
        <v>0</v>
      </c>
      <c r="E22" s="99" t="str">
        <f>チェックリスト!E26</f>
        <v>重要業務の再開時期、再開レベル（業務の質・量）を周知しているか</v>
      </c>
    </row>
    <row r="23" spans="2:5" ht="37.5">
      <c r="B23" s="89" t="str">
        <f>チェックリスト!C27</f>
        <v>◎</v>
      </c>
      <c r="C23" s="89">
        <f>チェックリスト!D27</f>
        <v>21</v>
      </c>
      <c r="D23" s="89">
        <f>チェックリスト!H27</f>
        <v>0</v>
      </c>
      <c r="E23" s="99" t="str">
        <f>チェックリスト!E27</f>
        <v>自社の事業を取り巻く脅威について、自然災害以外の脅威も洗い出しできているか</v>
      </c>
    </row>
    <row r="24" spans="2:5" ht="37.5">
      <c r="B24" s="89" t="str">
        <f>チェックリスト!C28</f>
        <v>◎</v>
      </c>
      <c r="C24" s="89">
        <f>チェックリスト!D28</f>
        <v>22</v>
      </c>
      <c r="D24" s="89">
        <f>チェックリスト!H28</f>
        <v>0</v>
      </c>
      <c r="E24" s="99" t="str">
        <f>チェックリスト!E28</f>
        <v>洗い出した脅威が発生した場合における、被害状況がイメージできているか</v>
      </c>
    </row>
    <row r="25" spans="2:5" ht="37.5">
      <c r="B25" s="89" t="str">
        <f>チェックリスト!C29</f>
        <v>◎</v>
      </c>
      <c r="C25" s="89">
        <f>チェックリスト!D29</f>
        <v>23</v>
      </c>
      <c r="D25" s="89">
        <f>チェックリスト!H29</f>
        <v>0</v>
      </c>
      <c r="E25" s="99" t="str">
        <f>チェックリスト!E29</f>
        <v>地震や津波浸水、液状化、洪水浸水、がけ崩れ等の想定被害状況をハザードマップで確認しているか</v>
      </c>
    </row>
    <row r="26" spans="2:5" ht="37.5">
      <c r="B26" s="89" t="str">
        <f>チェックリスト!C30</f>
        <v>◎</v>
      </c>
      <c r="C26" s="89">
        <f>チェックリスト!D30</f>
        <v>24</v>
      </c>
      <c r="D26" s="89">
        <f>チェックリスト!H30</f>
        <v>0</v>
      </c>
      <c r="E26" s="99" t="str">
        <f>チェックリスト!E30</f>
        <v>洗い出した脅威が発生した場合、経営資源に与える影響を整理しているか</v>
      </c>
    </row>
    <row r="27" spans="2:5" ht="56.25" hidden="1">
      <c r="B27" s="89" t="str">
        <f>チェックリスト!C31</f>
        <v>〇</v>
      </c>
      <c r="C27" s="89">
        <f>チェックリスト!D31</f>
        <v>25</v>
      </c>
      <c r="D27" s="89">
        <f>チェックリスト!H31</f>
        <v>0</v>
      </c>
      <c r="E27" s="99" t="str">
        <f>チェックリスト!E31</f>
        <v>大型台風や豪雨災害など被害が予想出来る脅威について、時間経過毎の対策アクション計画（タイムライン）作成が検討されているか</v>
      </c>
    </row>
    <row r="28" spans="2:5" ht="37.5">
      <c r="B28" s="89" t="str">
        <f>チェックリスト!C32</f>
        <v>◎</v>
      </c>
      <c r="C28" s="89">
        <f>チェックリスト!D32</f>
        <v>26</v>
      </c>
      <c r="D28" s="89">
        <f>チェックリスト!H32</f>
        <v>0</v>
      </c>
      <c r="E28" s="99" t="str">
        <f>チェックリスト!E32</f>
        <v>重要業務の再開に必要な経営資源について、洗い出しているか</v>
      </c>
    </row>
    <row r="29" spans="2:5" ht="37.5">
      <c r="B29" s="89" t="str">
        <f>チェックリスト!C33</f>
        <v>◎</v>
      </c>
      <c r="C29" s="89">
        <f>チェックリスト!D33</f>
        <v>27</v>
      </c>
      <c r="D29" s="89">
        <f>チェックリスト!H33</f>
        <v>0</v>
      </c>
      <c r="E29" s="99" t="str">
        <f>チェックリスト!E33</f>
        <v>電気やガス、水道、通信等のインフラについて、経営資源に含めているか</v>
      </c>
    </row>
    <row r="30" spans="2:5" ht="37.5">
      <c r="B30" s="89" t="str">
        <f>チェックリスト!C34</f>
        <v>◎</v>
      </c>
      <c r="C30" s="89">
        <f>チェックリスト!D34</f>
        <v>28</v>
      </c>
      <c r="D30" s="89">
        <f>チェックリスト!H34</f>
        <v>0</v>
      </c>
      <c r="E30" s="99" t="str">
        <f>チェックリスト!E34</f>
        <v>設備やシステムなどを提供するサービス事業者について、経営資源に含めているか</v>
      </c>
    </row>
    <row r="31" spans="2:5">
      <c r="B31" s="89" t="str">
        <f>チェックリスト!C35</f>
        <v>◎</v>
      </c>
      <c r="C31" s="89">
        <f>チェックリスト!D35</f>
        <v>29</v>
      </c>
      <c r="D31" s="89">
        <f>チェックリスト!H35</f>
        <v>0</v>
      </c>
      <c r="E31" s="99" t="str">
        <f>チェックリスト!E35</f>
        <v>仕入先や協力会社について、経営資源に記載しているか</v>
      </c>
    </row>
    <row r="32" spans="2:5" ht="37.5" hidden="1">
      <c r="B32" s="89" t="str">
        <f>チェックリスト!C36</f>
        <v>〇</v>
      </c>
      <c r="C32" s="89">
        <f>チェックリスト!D36</f>
        <v>30</v>
      </c>
      <c r="D32" s="89">
        <f>チェックリスト!H36</f>
        <v>0</v>
      </c>
      <c r="E32" s="99" t="str">
        <f>チェックリスト!E36</f>
        <v>重要業務における経営資源の見直しや追加更新について、継続的に行っているか</v>
      </c>
    </row>
    <row r="33" spans="2:5">
      <c r="B33" s="89" t="str">
        <f>チェックリスト!C37</f>
        <v>◎</v>
      </c>
      <c r="C33" s="89">
        <f>チェックリスト!D37</f>
        <v>31</v>
      </c>
      <c r="D33" s="89">
        <f>チェックリスト!H37</f>
        <v>0</v>
      </c>
      <c r="E33" s="99" t="str">
        <f>チェックリスト!E37</f>
        <v>脅威による被害想定を明確にしているか</v>
      </c>
    </row>
    <row r="34" spans="2:5" ht="37.5">
      <c r="B34" s="89" t="str">
        <f>チェックリスト!C38</f>
        <v>◎</v>
      </c>
      <c r="C34" s="89">
        <f>チェックリスト!D38</f>
        <v>32</v>
      </c>
      <c r="D34" s="89">
        <f>チェックリスト!H38</f>
        <v>0</v>
      </c>
      <c r="E34" s="99" t="str">
        <f>チェックリスト!E38</f>
        <v>想定する被害が発生した場合における、業務への影響度を評価しているか</v>
      </c>
    </row>
    <row r="35" spans="2:5" ht="37.5">
      <c r="B35" s="89" t="str">
        <f>チェックリスト!C39</f>
        <v>◎</v>
      </c>
      <c r="C35" s="89">
        <f>チェックリスト!D39</f>
        <v>33</v>
      </c>
      <c r="D35" s="89">
        <f>チェックリスト!H39</f>
        <v>0</v>
      </c>
      <c r="E35" s="99" t="str">
        <f>チェックリスト!E39</f>
        <v>必要な経営資源が利用できない場合の再調達の容易性や代替の可能性を明確にしているか</v>
      </c>
    </row>
    <row r="36" spans="2:5">
      <c r="B36" s="89" t="str">
        <f>チェックリスト!C40</f>
        <v>◎</v>
      </c>
      <c r="C36" s="89">
        <f>チェックリスト!D40</f>
        <v>34</v>
      </c>
      <c r="D36" s="89">
        <f>チェックリスト!H40</f>
        <v>0</v>
      </c>
      <c r="E36" s="99" t="str">
        <f>チェックリスト!E40</f>
        <v>想定被害を軽減するための対策を記載しているか</v>
      </c>
    </row>
    <row r="37" spans="2:5" ht="37.5">
      <c r="B37" s="89" t="str">
        <f>チェックリスト!C41</f>
        <v>◎</v>
      </c>
      <c r="C37" s="89">
        <f>チェックリスト!D41</f>
        <v>35</v>
      </c>
      <c r="D37" s="89">
        <f>チェックリスト!H41</f>
        <v>0</v>
      </c>
      <c r="E37" s="99" t="str">
        <f>チェックリスト!E41</f>
        <v>地震に対する被害軽減のため、建物等の耐震化や免振、揺れによる転倒や落下防止を実施しているか</v>
      </c>
    </row>
    <row r="38" spans="2:5" ht="37.5">
      <c r="B38" s="89" t="str">
        <f>チェックリスト!C42</f>
        <v>◎</v>
      </c>
      <c r="C38" s="89">
        <f>チェックリスト!D42</f>
        <v>36</v>
      </c>
      <c r="D38" s="89">
        <f>チェックリスト!H42</f>
        <v>0</v>
      </c>
      <c r="E38" s="99" t="str">
        <f>チェックリスト!E42</f>
        <v>必要な経営資源について、現地復旧の可能性があるものを明確にしているか</v>
      </c>
    </row>
    <row r="39" spans="2:5" ht="37.5">
      <c r="B39" s="89" t="str">
        <f>チェックリスト!C43</f>
        <v>◎</v>
      </c>
      <c r="C39" s="89">
        <f>チェックリスト!D43</f>
        <v>37</v>
      </c>
      <c r="D39" s="89">
        <f>チェックリスト!H43</f>
        <v>0</v>
      </c>
      <c r="E39" s="99" t="str">
        <f>チェックリスト!E43</f>
        <v>必要な経営資源が機能しない場合、代替手段を明確にしているか</v>
      </c>
    </row>
    <row r="40" spans="2:5" ht="37.5" hidden="1">
      <c r="B40" s="89" t="str">
        <f>チェックリスト!C44</f>
        <v>〇</v>
      </c>
      <c r="C40" s="89">
        <f>チェックリスト!D44</f>
        <v>38</v>
      </c>
      <c r="D40" s="89">
        <f>チェックリスト!H44</f>
        <v>0</v>
      </c>
      <c r="E40" s="99" t="str">
        <f>チェックリスト!E44</f>
        <v>必要な経営資源における現地復旧や代替復旧時間について、目標復旧時間と合っているか</v>
      </c>
    </row>
    <row r="41" spans="2:5" ht="37.5" hidden="1">
      <c r="B41" s="89" t="str">
        <f>チェックリスト!C45</f>
        <v>〇</v>
      </c>
      <c r="C41" s="89">
        <f>チェックリスト!D45</f>
        <v>39</v>
      </c>
      <c r="D41" s="89">
        <f>チェックリスト!H45</f>
        <v>0</v>
      </c>
      <c r="E41" s="99" t="str">
        <f>チェックリスト!E45</f>
        <v>必要な経営資源における現地復旧や代替復旧について、経営戦略と整合性が取れているか</v>
      </c>
    </row>
    <row r="42" spans="2:5" ht="37.5" hidden="1">
      <c r="B42" s="89" t="str">
        <f>チェックリスト!C46</f>
        <v>△</v>
      </c>
      <c r="C42" s="89">
        <f>チェックリスト!D46</f>
        <v>40</v>
      </c>
      <c r="D42" s="89">
        <f>チェックリスト!H46</f>
        <v>0</v>
      </c>
      <c r="E42" s="99" t="str">
        <f>チェックリスト!E46</f>
        <v>リスクを考慮し、業務プロセスや事業構造の改善に取り組んでいるか</v>
      </c>
    </row>
    <row r="43" spans="2:5" ht="37.5" hidden="1">
      <c r="B43" s="89" t="str">
        <f>チェックリスト!C47</f>
        <v>△</v>
      </c>
      <c r="C43" s="89">
        <f>チェックリスト!D47</f>
        <v>41</v>
      </c>
      <c r="D43" s="89">
        <f>チェックリスト!H47</f>
        <v>0</v>
      </c>
      <c r="E43" s="99" t="str">
        <f>チェックリスト!E47</f>
        <v>リスクの変化に対して、業務プロセスや事業構造の見直しを行っているか</v>
      </c>
    </row>
    <row r="44" spans="2:5" ht="37.5">
      <c r="B44" s="89" t="str">
        <f>チェックリスト!C48</f>
        <v>◎</v>
      </c>
      <c r="C44" s="89">
        <f>チェックリスト!D48</f>
        <v>42</v>
      </c>
      <c r="D44" s="89">
        <f>チェックリスト!H48</f>
        <v>0</v>
      </c>
      <c r="E44" s="99" t="str">
        <f>チェックリスト!E48</f>
        <v>危機発生直後の初動対応について、経過時間や対応の優先順位を考慮して手順化されているか</v>
      </c>
    </row>
    <row r="45" spans="2:5" ht="37.5">
      <c r="B45" s="89" t="str">
        <f>チェックリスト!C49</f>
        <v>◎</v>
      </c>
      <c r="C45" s="89">
        <f>チェックリスト!D49</f>
        <v>43</v>
      </c>
      <c r="D45" s="89">
        <f>チェックリスト!H49</f>
        <v>0</v>
      </c>
      <c r="E45" s="99" t="str">
        <f>チェックリスト!E49</f>
        <v>初動対応の体制、メンバーについて、役割毎に決めているか</v>
      </c>
    </row>
    <row r="46" spans="2:5" ht="37.5" hidden="1">
      <c r="B46" s="89" t="str">
        <f>チェックリスト!C50</f>
        <v>〇</v>
      </c>
      <c r="C46" s="89">
        <f>チェックリスト!D50</f>
        <v>44</v>
      </c>
      <c r="D46" s="89">
        <f>チェックリスト!H50</f>
        <v>0</v>
      </c>
      <c r="E46" s="99" t="str">
        <f>チェックリスト!E50</f>
        <v>夜間・休日での対応体制について、近隣居住の社員などで構成し実効性が高くなっているか</v>
      </c>
    </row>
    <row r="47" spans="2:5" ht="56.25">
      <c r="B47" s="89" t="str">
        <f>チェックリスト!C51</f>
        <v>◎</v>
      </c>
      <c r="C47" s="89">
        <f>チェックリスト!D51</f>
        <v>45</v>
      </c>
      <c r="D47" s="89">
        <f>チェックリスト!H51</f>
        <v>0</v>
      </c>
      <c r="E47" s="99" t="str">
        <f>チェックリスト!E51</f>
        <v>対策本部について、代行者を含む体制や設置条件、設置場所（代替含む）が検討されており、防災関連備品などが準備されているか</v>
      </c>
    </row>
    <row r="48" spans="2:5" ht="37.5">
      <c r="B48" s="89" t="str">
        <f>チェックリスト!C52</f>
        <v>◎</v>
      </c>
      <c r="C48" s="89">
        <f>チェックリスト!D52</f>
        <v>46</v>
      </c>
      <c r="D48" s="89">
        <f>チェックリスト!H52</f>
        <v>0</v>
      </c>
      <c r="E48" s="99" t="str">
        <f>チェックリスト!E52</f>
        <v>避難誘導や場所、経路などが検討され、現場での点呼方法等を含めた周知・徹底がされているか</v>
      </c>
    </row>
    <row r="49" spans="2:5" ht="37.5">
      <c r="B49" s="89" t="str">
        <f>チェックリスト!C53</f>
        <v>◎</v>
      </c>
      <c r="C49" s="89">
        <f>チェックリスト!D53</f>
        <v>47</v>
      </c>
      <c r="D49" s="89">
        <f>チェックリスト!H53</f>
        <v>0</v>
      </c>
      <c r="E49" s="99" t="str">
        <f>チェックリスト!E53</f>
        <v>初動対応のために必要な防災関連備品やツール、対策を実施する環境の整備（事前対策）が検討できているか</v>
      </c>
    </row>
    <row r="50" spans="2:5" ht="37.5">
      <c r="B50" s="89" t="str">
        <f>チェックリスト!C54</f>
        <v>◎</v>
      </c>
      <c r="C50" s="89">
        <f>チェックリスト!D54</f>
        <v>48</v>
      </c>
      <c r="D50" s="89">
        <f>チェックリスト!H54</f>
        <v>0</v>
      </c>
      <c r="E50" s="99" t="str">
        <f>チェックリスト!E54</f>
        <v>初動対応のために必要な水や食料、救急医薬品等の物資が備蓄され、利用可能な状態を維持できているか</v>
      </c>
    </row>
    <row r="51" spans="2:5" ht="37.5">
      <c r="B51" s="89" t="str">
        <f>チェックリスト!C55</f>
        <v>◎</v>
      </c>
      <c r="C51" s="89">
        <f>チェックリスト!D55</f>
        <v>49</v>
      </c>
      <c r="D51" s="89">
        <f>チェックリスト!H55</f>
        <v>0</v>
      </c>
      <c r="E51" s="99" t="str">
        <f>チェックリスト!E55</f>
        <v>安否確認の仕組みにより、夜間・休日を含めて迅速に把握できるか</v>
      </c>
    </row>
    <row r="52" spans="2:5" ht="37.5" hidden="1">
      <c r="B52" s="89" t="str">
        <f>チェックリスト!C56</f>
        <v>〇</v>
      </c>
      <c r="C52" s="89">
        <f>チェックリスト!D56</f>
        <v>50</v>
      </c>
      <c r="D52" s="89">
        <f>チェックリスト!H56</f>
        <v>0</v>
      </c>
      <c r="E52" s="99" t="str">
        <f>チェックリスト!E56</f>
        <v>就業時発災の際における、道路・交通機関の状況を加味した、帰宅指示及び帰宅困難者への対応を検討しているか</v>
      </c>
    </row>
    <row r="53" spans="2:5" ht="56.25" hidden="1">
      <c r="B53" s="89" t="str">
        <f>チェックリスト!C57</f>
        <v>〇</v>
      </c>
      <c r="C53" s="89">
        <f>チェックリスト!D57</f>
        <v>51</v>
      </c>
      <c r="D53" s="89">
        <f>チェックリスト!H57</f>
        <v>0</v>
      </c>
      <c r="E53" s="99" t="str">
        <f>チェックリスト!E57</f>
        <v>予測できる災害（台風や洪水など）に対し、タイムラインを作成し、天気予報などの情報に合わせ、適切な対応を決めているか</v>
      </c>
    </row>
    <row r="54" spans="2:5" ht="37.5">
      <c r="B54" s="89" t="str">
        <f>チェックリスト!C58</f>
        <v>◎</v>
      </c>
      <c r="C54" s="89">
        <f>チェックリスト!D58</f>
        <v>52</v>
      </c>
      <c r="D54" s="89">
        <f>チェックリスト!H58</f>
        <v>0</v>
      </c>
      <c r="E54" s="99" t="str">
        <f>チェックリスト!E58</f>
        <v>危機発生時、把握すべき被害状況を、速報・第二報・詳細報告等に分けて入手する方法を決めているか</v>
      </c>
    </row>
    <row r="55" spans="2:5" ht="37.5">
      <c r="B55" s="89" t="str">
        <f>チェックリスト!C59</f>
        <v>◎</v>
      </c>
      <c r="C55" s="89">
        <f>チェックリスト!D59</f>
        <v>53</v>
      </c>
      <c r="D55" s="89">
        <f>チェックリスト!H59</f>
        <v>0</v>
      </c>
      <c r="E55" s="99" t="str">
        <f>チェックリスト!E59</f>
        <v>被害状況の把握について、誰でも必要な情報が、正しく報告できるように報告項目・様式を決定しているか</v>
      </c>
    </row>
    <row r="56" spans="2:5" ht="37.5" hidden="1">
      <c r="B56" s="89" t="str">
        <f>チェックリスト!C60</f>
        <v>〇</v>
      </c>
      <c r="C56" s="89">
        <f>チェックリスト!D60</f>
        <v>54</v>
      </c>
      <c r="D56" s="89">
        <f>チェックリスト!H60</f>
        <v>0</v>
      </c>
      <c r="E56" s="99" t="str">
        <f>チェックリスト!E60</f>
        <v>被害の報告について、正しく正確に伝わるよう、写真などを有効に利用するようになっているか</v>
      </c>
    </row>
    <row r="57" spans="2:5" ht="37.5" hidden="1">
      <c r="B57" s="89" t="str">
        <f>チェックリスト!C61</f>
        <v>〇</v>
      </c>
      <c r="C57" s="89">
        <f>チェックリスト!D61</f>
        <v>55</v>
      </c>
      <c r="D57" s="89">
        <f>チェックリスト!H61</f>
        <v>0</v>
      </c>
      <c r="E57" s="99" t="str">
        <f>チェックリスト!E61</f>
        <v>被害の状況について、情報を必要とするメンバー全体で共有できる仕組みになっているか</v>
      </c>
    </row>
    <row r="58" spans="2:5" ht="37.5">
      <c r="B58" s="89" t="str">
        <f>チェックリスト!C62</f>
        <v>◎</v>
      </c>
      <c r="C58" s="89">
        <f>チェックリスト!D62</f>
        <v>56</v>
      </c>
      <c r="D58" s="89">
        <f>チェックリスト!H62</f>
        <v>0</v>
      </c>
      <c r="E58" s="99" t="str">
        <f>チェックリスト!E62</f>
        <v>現預金含め、被災時に確保できる自己資金の金額が明確になっているか</v>
      </c>
    </row>
    <row r="59" spans="2:5" ht="37.5">
      <c r="B59" s="89" t="str">
        <f>チェックリスト!C63</f>
        <v>◎</v>
      </c>
      <c r="C59" s="89">
        <f>チェックリスト!D63</f>
        <v>57</v>
      </c>
      <c r="D59" s="89">
        <f>チェックリスト!H63</f>
        <v>0</v>
      </c>
      <c r="E59" s="99" t="str">
        <f>チェックリスト!E63</f>
        <v>損害保険の保険内容、水害や地震等に対する保険額について、把握できているか</v>
      </c>
    </row>
    <row r="60" spans="2:5" ht="37.5" hidden="1">
      <c r="B60" s="89" t="str">
        <f>チェックリスト!C64</f>
        <v>〇</v>
      </c>
      <c r="C60" s="89">
        <f>チェックリスト!D64</f>
        <v>58</v>
      </c>
      <c r="D60" s="89">
        <f>チェックリスト!H64</f>
        <v>0</v>
      </c>
      <c r="E60" s="99" t="str">
        <f>チェックリスト!E64</f>
        <v>事前対策資金として、行政機関等の防災関係費用の資金支援情報について、最新情報を把握しているか</v>
      </c>
    </row>
    <row r="61" spans="2:5" ht="37.5">
      <c r="B61" s="89" t="str">
        <f>チェックリスト!C65</f>
        <v>◎</v>
      </c>
      <c r="C61" s="89">
        <f>チェックリスト!D65</f>
        <v>59</v>
      </c>
      <c r="D61" s="89">
        <f>チェックリスト!H65</f>
        <v>0</v>
      </c>
      <c r="E61" s="99" t="str">
        <f>チェックリスト!E65</f>
        <v>復旧・復興資金として、静岡県BCP特別保証制度について、最新情報を把握しているか</v>
      </c>
    </row>
    <row r="62" spans="2:5" ht="37.5" hidden="1">
      <c r="B62" s="89" t="str">
        <f>チェックリスト!C66</f>
        <v>〇</v>
      </c>
      <c r="C62" s="89">
        <f>チェックリスト!D66</f>
        <v>60</v>
      </c>
      <c r="D62" s="89">
        <f>チェックリスト!H66</f>
        <v>0</v>
      </c>
      <c r="E62" s="99" t="str">
        <f>チェックリスト!E66</f>
        <v>復旧・復興資金として、激甚災害時における行政機関等の復興支援制度について、最新情報を把握しているか</v>
      </c>
    </row>
    <row r="63" spans="2:5" ht="37.5" hidden="1">
      <c r="B63" s="89" t="str">
        <f>チェックリスト!C67</f>
        <v>〇</v>
      </c>
      <c r="C63" s="89">
        <f>チェックリスト!D67</f>
        <v>61</v>
      </c>
      <c r="D63" s="89">
        <f>チェックリスト!H67</f>
        <v>0</v>
      </c>
      <c r="E63" s="99" t="str">
        <f>チェックリスト!E67</f>
        <v>重要業務の再開における、必要な経営資源の被害状況を把握できるようにしているか</v>
      </c>
    </row>
    <row r="64" spans="2:5" ht="37.5" hidden="1">
      <c r="B64" s="89" t="str">
        <f>チェックリスト!C68</f>
        <v>〇</v>
      </c>
      <c r="C64" s="89">
        <f>チェックリスト!D68</f>
        <v>62</v>
      </c>
      <c r="D64" s="89">
        <f>チェックリスト!H68</f>
        <v>0</v>
      </c>
      <c r="E64" s="99" t="str">
        <f>チェックリスト!E68</f>
        <v>経営資源毎の被害状況に応じ、現地復旧または代替復旧の選択方法は明確になっているか</v>
      </c>
    </row>
    <row r="65" spans="2:5" hidden="1">
      <c r="B65" s="89" t="str">
        <f>チェックリスト!C69</f>
        <v>〇</v>
      </c>
      <c r="C65" s="89">
        <f>チェックリスト!D69</f>
        <v>63</v>
      </c>
      <c r="D65" s="89">
        <f>チェックリスト!H69</f>
        <v>0</v>
      </c>
      <c r="E65" s="99" t="str">
        <f>チェックリスト!E69</f>
        <v>業務再開に向けた手順や考え方を整理できているか</v>
      </c>
    </row>
    <row r="66" spans="2:5" ht="37.5" hidden="1">
      <c r="B66" s="89" t="str">
        <f>チェックリスト!C70</f>
        <v>〇</v>
      </c>
      <c r="C66" s="89">
        <f>チェックリスト!D70</f>
        <v>64</v>
      </c>
      <c r="D66" s="89">
        <f>チェックリスト!H70</f>
        <v>0</v>
      </c>
      <c r="E66" s="99" t="str">
        <f>チェックリスト!E70</f>
        <v>業務再開計画の策定と実行管理の考え方について、決めているか</v>
      </c>
    </row>
    <row r="67" spans="2:5" ht="37.5" hidden="1">
      <c r="B67" s="89" t="str">
        <f>チェックリスト!C71</f>
        <v>△</v>
      </c>
      <c r="C67" s="89">
        <f>チェックリスト!D71</f>
        <v>65</v>
      </c>
      <c r="D67" s="89">
        <f>チェックリスト!H71</f>
        <v>0</v>
      </c>
      <c r="E67" s="99" t="str">
        <f>チェックリスト!E71</f>
        <v>業務再開計画の実施状況や課題・問題点などについて、必要メンバーで共有できているか</v>
      </c>
    </row>
    <row r="68" spans="2:5" ht="37.5" hidden="1">
      <c r="B68" s="89" t="str">
        <f>チェックリスト!C72</f>
        <v>〇</v>
      </c>
      <c r="C68" s="89">
        <f>チェックリスト!D72</f>
        <v>66</v>
      </c>
      <c r="D68" s="89">
        <f>チェックリスト!H72</f>
        <v>0</v>
      </c>
      <c r="E68" s="99" t="str">
        <f>チェックリスト!E72</f>
        <v>現地復旧可能な経営資源と復旧方法について、明確になっているか</v>
      </c>
    </row>
    <row r="69" spans="2:5" ht="37.5" hidden="1">
      <c r="B69" s="89" t="str">
        <f>チェックリスト!C73</f>
        <v>〇</v>
      </c>
      <c r="C69" s="89">
        <f>チェックリスト!D73</f>
        <v>67</v>
      </c>
      <c r="D69" s="89">
        <f>チェックリスト!H73</f>
        <v>0</v>
      </c>
      <c r="E69" s="99" t="str">
        <f>チェックリスト!E73</f>
        <v>早急な復旧のための部品やツール、復旧手順、体制などについて、整理できているか</v>
      </c>
    </row>
    <row r="70" spans="2:5" ht="37.5" hidden="1">
      <c r="B70" s="89" t="str">
        <f>チェックリスト!C74</f>
        <v>△</v>
      </c>
      <c r="C70" s="89">
        <f>チェックリスト!D74</f>
        <v>68</v>
      </c>
      <c r="D70" s="89">
        <f>チェックリスト!H74</f>
        <v>0</v>
      </c>
      <c r="E70" s="99" t="str">
        <f>チェックリスト!E74</f>
        <v>事前に準備すべき事柄について、計画的に整備されているか</v>
      </c>
    </row>
    <row r="71" spans="2:5" ht="56.25" hidden="1">
      <c r="B71" s="89" t="str">
        <f>チェックリスト!C75</f>
        <v>〇</v>
      </c>
      <c r="C71" s="89">
        <f>チェックリスト!D75</f>
        <v>69</v>
      </c>
      <c r="D71" s="89">
        <f>チェックリスト!H75</f>
        <v>0</v>
      </c>
      <c r="E71" s="99" t="str">
        <f>チェックリスト!E75</f>
        <v>自社の経営資源が機能しない場合における、代替確保や他の企業との連携策などについて具体策が明確化されているか</v>
      </c>
    </row>
    <row r="72" spans="2:5" ht="37.5" hidden="1">
      <c r="B72" s="89" t="str">
        <f>チェックリスト!C76</f>
        <v>△</v>
      </c>
      <c r="C72" s="89">
        <f>チェックリスト!D76</f>
        <v>70</v>
      </c>
      <c r="D72" s="89">
        <f>チェックリスト!H76</f>
        <v>0</v>
      </c>
      <c r="E72" s="99" t="str">
        <f>チェックリスト!E76</f>
        <v>代替手段や連携手段が機能するため、手順や体制、切り替え方など具体的方法が確立されているか</v>
      </c>
    </row>
    <row r="73" spans="2:5" ht="37.5" hidden="1">
      <c r="B73" s="89" t="str">
        <f>チェックリスト!C77</f>
        <v>△</v>
      </c>
      <c r="C73" s="89">
        <f>チェックリスト!D77</f>
        <v>71</v>
      </c>
      <c r="D73" s="89">
        <f>チェックリスト!H77</f>
        <v>0</v>
      </c>
      <c r="E73" s="99" t="str">
        <f>チェックリスト!E77</f>
        <v>代替や連携がスムーズに行えるよう、事前対策が準備できているか</v>
      </c>
    </row>
    <row r="74" spans="2:5" ht="37.5" hidden="1">
      <c r="B74" s="89" t="str">
        <f>チェックリスト!C78</f>
        <v>△</v>
      </c>
      <c r="C74" s="89">
        <f>チェックリスト!D78</f>
        <v>72</v>
      </c>
      <c r="D74" s="89">
        <f>チェックリスト!H78</f>
        <v>0</v>
      </c>
      <c r="E74" s="99" t="str">
        <f>チェックリスト!E78</f>
        <v>企業連携の場合、災害時だけでなく通常時も双方メリットが出るような取り組みを実施しているか</v>
      </c>
    </row>
    <row r="75" spans="2:5" ht="37.5">
      <c r="B75" s="89" t="str">
        <f>チェックリスト!C79</f>
        <v>◎</v>
      </c>
      <c r="C75" s="89">
        <f>チェックリスト!D79</f>
        <v>73</v>
      </c>
      <c r="D75" s="89">
        <f>チェックリスト!H79</f>
        <v>0</v>
      </c>
      <c r="E75" s="99" t="str">
        <f>チェックリスト!E79</f>
        <v>事前対策について、優先順位や実現時期などを考慮しながら洗い出しているか</v>
      </c>
    </row>
    <row r="76" spans="2:5" ht="37.5" hidden="1">
      <c r="B76" s="89" t="str">
        <f>チェックリスト!C80</f>
        <v>〇</v>
      </c>
      <c r="C76" s="89">
        <f>チェックリスト!D80</f>
        <v>74</v>
      </c>
      <c r="D76" s="89">
        <f>チェックリスト!H80</f>
        <v>0</v>
      </c>
      <c r="E76" s="99" t="str">
        <f>チェックリスト!E80</f>
        <v>各対策が確実に実施できるよう、５W1Hを明確にした計画となっているか</v>
      </c>
    </row>
    <row r="77" spans="2:5" ht="37.5" hidden="1">
      <c r="B77" s="89" t="str">
        <f>チェックリスト!C81</f>
        <v>〇</v>
      </c>
      <c r="C77" s="89">
        <f>チェックリスト!D81</f>
        <v>75</v>
      </c>
      <c r="D77" s="89">
        <f>チェックリスト!H81</f>
        <v>0</v>
      </c>
      <c r="E77" s="99" t="str">
        <f>チェックリスト!E81</f>
        <v>実施計画における納期が明確になっており、進捗を確認する運用がされているか（予定されているか）</v>
      </c>
    </row>
    <row r="78" spans="2:5" ht="37.5" hidden="1">
      <c r="B78" s="89" t="str">
        <f>チェックリスト!C82</f>
        <v>〇</v>
      </c>
      <c r="C78" s="89">
        <f>チェックリスト!D82</f>
        <v>76</v>
      </c>
      <c r="D78" s="89">
        <f>チェックリスト!H82</f>
        <v>0</v>
      </c>
      <c r="E78" s="99" t="str">
        <f>チェックリスト!E82</f>
        <v>定期的、または適宜必要となった対策を追加できるようにしているか</v>
      </c>
    </row>
    <row r="79" spans="2:5" ht="37.5" hidden="1">
      <c r="B79" s="89" t="str">
        <f>チェックリスト!C83</f>
        <v>△</v>
      </c>
      <c r="C79" s="89">
        <f>チェックリスト!D83</f>
        <v>77</v>
      </c>
      <c r="D79" s="89">
        <f>チェックリスト!H83</f>
        <v>0</v>
      </c>
      <c r="E79" s="99" t="str">
        <f>チェックリスト!E83</f>
        <v>完了した対策であっても、より効果を発揮するための見直し・改善が行われるようになっているか</v>
      </c>
    </row>
    <row r="80" spans="2:5" ht="37.5" hidden="1">
      <c r="B80" s="89" t="str">
        <f>チェックリスト!C84</f>
        <v>〇</v>
      </c>
      <c r="C80" s="89">
        <f>チェックリスト!D84</f>
        <v>78</v>
      </c>
      <c r="D80" s="89">
        <f>チェックリスト!H84</f>
        <v>0</v>
      </c>
      <c r="E80" s="99" t="str">
        <f>チェックリスト!E84</f>
        <v>教育対象者と教育目的を明確にした教育カリキュラムを整備しているか</v>
      </c>
    </row>
    <row r="81" spans="2:5" ht="37.5">
      <c r="B81" s="89" t="str">
        <f>チェックリスト!C85</f>
        <v>◎</v>
      </c>
      <c r="C81" s="89">
        <f>チェックリスト!D85</f>
        <v>79</v>
      </c>
      <c r="D81" s="89">
        <f>チェックリスト!H85</f>
        <v>0</v>
      </c>
      <c r="E81" s="99" t="str">
        <f>チェックリスト!E85</f>
        <v>教育の実施計画（いつ、誰に、何を、どのように、成果目標など）ができているか</v>
      </c>
    </row>
    <row r="82" spans="2:5" ht="37.5" hidden="1">
      <c r="B82" s="89" t="str">
        <f>チェックリスト!C86</f>
        <v>〇</v>
      </c>
      <c r="C82" s="89">
        <f>チェックリスト!D86</f>
        <v>80</v>
      </c>
      <c r="D82" s="89">
        <f>チェックリスト!H86</f>
        <v>0</v>
      </c>
      <c r="E82" s="99" t="str">
        <f>チェックリスト!E86</f>
        <v>教育の実施計画の内容について、費用面等を踏まえ、確実に実施できるものとなっているか</v>
      </c>
    </row>
    <row r="83" spans="2:5" ht="37.5" hidden="1">
      <c r="B83" s="89" t="str">
        <f>チェックリスト!C87</f>
        <v>△</v>
      </c>
      <c r="C83" s="89">
        <f>チェックリスト!D87</f>
        <v>81</v>
      </c>
      <c r="D83" s="89">
        <f>チェックリスト!H87</f>
        <v>0</v>
      </c>
      <c r="E83" s="99" t="str">
        <f>チェックリスト!E87</f>
        <v>教育受講後のアンケート等により、教育の成果を評価し、教育内容の質向上につなげているか</v>
      </c>
    </row>
    <row r="84" spans="2:5" ht="37.5" hidden="1">
      <c r="B84" s="89" t="str">
        <f>チェックリスト!C88</f>
        <v>△</v>
      </c>
      <c r="C84" s="89">
        <f>チェックリスト!D88</f>
        <v>82</v>
      </c>
      <c r="D84" s="89">
        <f>チェックリスト!H88</f>
        <v>0</v>
      </c>
      <c r="E84" s="99" t="str">
        <f>チェックリスト!E88</f>
        <v>社内講師だけでなく、外部の研修などを取り入れ、スキル向上を図っているか</v>
      </c>
    </row>
    <row r="85" spans="2:5" ht="37.5">
      <c r="B85" s="89" t="str">
        <f>チェックリスト!C89</f>
        <v>◎</v>
      </c>
      <c r="C85" s="89">
        <f>チェックリスト!D89</f>
        <v>83</v>
      </c>
      <c r="D85" s="89">
        <f>チェックリスト!H89</f>
        <v>0</v>
      </c>
      <c r="E85" s="99" t="str">
        <f>チェックリスト!E89</f>
        <v>演習対象者と実施目的を明確にしたカリキュラムを整備しているか</v>
      </c>
    </row>
    <row r="86" spans="2:5" ht="37.5" hidden="1">
      <c r="B86" s="89" t="str">
        <f>チェックリスト!C90</f>
        <v>〇</v>
      </c>
      <c r="C86" s="89">
        <f>チェックリスト!D90</f>
        <v>84</v>
      </c>
      <c r="D86" s="89">
        <f>チェックリスト!H90</f>
        <v>0</v>
      </c>
      <c r="E86" s="99" t="str">
        <f>チェックリスト!E90</f>
        <v>実施計画（いつ、誰に、何を、どのように、成果目標など）ができているか</v>
      </c>
    </row>
    <row r="87" spans="2:5" ht="37.5">
      <c r="B87" s="89" t="str">
        <f>チェックリスト!C91</f>
        <v>◎</v>
      </c>
      <c r="C87" s="89">
        <f>チェックリスト!D91</f>
        <v>85</v>
      </c>
      <c r="D87" s="89">
        <f>チェックリスト!H91</f>
        <v>0</v>
      </c>
      <c r="E87" s="99" t="str">
        <f>チェックリスト!E91</f>
        <v>計画の内容について、費用面等を踏まえ、確実に実施できるものとなっているか</v>
      </c>
    </row>
    <row r="88" spans="2:5" ht="37.5" hidden="1">
      <c r="B88" s="89" t="str">
        <f>チェックリスト!C92</f>
        <v>〇</v>
      </c>
      <c r="C88" s="89">
        <f>チェックリスト!D92</f>
        <v>86</v>
      </c>
      <c r="D88" s="89">
        <f>チェックリスト!H92</f>
        <v>0</v>
      </c>
      <c r="E88" s="99" t="str">
        <f>チェックリスト!E92</f>
        <v>受講者のアンケート等により、実施の成果を評価し、内容の質向上につなげているか</v>
      </c>
    </row>
    <row r="89" spans="2:5" ht="37.5" hidden="1">
      <c r="B89" s="89" t="str">
        <f>チェックリスト!C93</f>
        <v>〇</v>
      </c>
      <c r="C89" s="89">
        <f>チェックリスト!D93</f>
        <v>87</v>
      </c>
      <c r="D89" s="89">
        <f>チェックリスト!H93</f>
        <v>0</v>
      </c>
      <c r="E89" s="99" t="str">
        <f>チェックリスト!E93</f>
        <v>社内講師だけでなく、外部サービスを取り入れ、スキル向上を図っているか</v>
      </c>
    </row>
    <row r="90" spans="2:5" ht="37.5" hidden="1">
      <c r="B90" s="89" t="str">
        <f>チェックリスト!C94</f>
        <v>〇</v>
      </c>
      <c r="C90" s="89">
        <f>チェックリスト!D94</f>
        <v>88</v>
      </c>
      <c r="D90" s="89">
        <f>チェックリスト!H94</f>
        <v>0</v>
      </c>
      <c r="E90" s="99" t="str">
        <f>チェックリスト!E94</f>
        <v>訓練について、目的に応じ机上訓練や実動訓練を適切に使い分けているか</v>
      </c>
    </row>
    <row r="91" spans="2:5" ht="37.5">
      <c r="B91" s="89" t="str">
        <f>チェックリスト!C95</f>
        <v>◎</v>
      </c>
      <c r="C91" s="89">
        <f>チェックリスト!D95</f>
        <v>89</v>
      </c>
      <c r="D91" s="89">
        <f>チェックリスト!H95</f>
        <v>0</v>
      </c>
      <c r="E91" s="99" t="str">
        <f>チェックリスト!E95</f>
        <v>BCP・BCMの評価や見直しに関する報告会議にトップが参加し、コメント・指示を行っているか</v>
      </c>
    </row>
    <row r="92" spans="2:5" ht="37.5">
      <c r="B92" s="89" t="str">
        <f>チェックリスト!C96</f>
        <v>◎</v>
      </c>
      <c r="C92" s="89">
        <f>チェックリスト!D96</f>
        <v>90</v>
      </c>
      <c r="D92" s="89">
        <f>チェックリスト!H96</f>
        <v>0</v>
      </c>
      <c r="E92" s="99" t="str">
        <f>チェックリスト!E96</f>
        <v>BCP・BCMの管理項目に従って、活動状況を評価できる仕組み、体制の整備ができているか</v>
      </c>
    </row>
    <row r="93" spans="2:5" ht="37.5">
      <c r="B93" s="89" t="str">
        <f>チェックリスト!C97</f>
        <v>◎</v>
      </c>
      <c r="C93" s="89">
        <f>チェックリスト!D97</f>
        <v>91</v>
      </c>
      <c r="D93" s="89">
        <f>チェックリスト!H97</f>
        <v>0</v>
      </c>
      <c r="E93" s="99" t="str">
        <f>チェックリスト!E97</f>
        <v>自然災害以外の、感染症やサイバー犯罪などのマルチハザードに対し、BCPを検討しているか</v>
      </c>
    </row>
    <row r="94" spans="2:5" hidden="1">
      <c r="B94" s="89" t="str">
        <f>チェックリスト!C98</f>
        <v>〇</v>
      </c>
      <c r="C94" s="89">
        <f>チェックリスト!D98</f>
        <v>92</v>
      </c>
      <c r="D94" s="89">
        <f>チェックリスト!H98</f>
        <v>0</v>
      </c>
      <c r="E94" s="99" t="str">
        <f>チェックリスト!E98</f>
        <v>感染症をBCP、BCMの脅威として考慮しているか</v>
      </c>
    </row>
    <row r="95" spans="2:5" hidden="1">
      <c r="B95" s="89" t="str">
        <f>チェックリスト!C99</f>
        <v>〇</v>
      </c>
      <c r="C95" s="89">
        <f>チェックリスト!D99</f>
        <v>93</v>
      </c>
      <c r="D95" s="89">
        <f>チェックリスト!H99</f>
        <v>0</v>
      </c>
      <c r="E95" s="99" t="str">
        <f>チェックリスト!E99</f>
        <v>感染症対策に取り組んでいるか</v>
      </c>
    </row>
    <row r="96" spans="2:5" ht="37.5">
      <c r="B96" s="89" t="str">
        <f>チェックリスト!C100</f>
        <v>◎</v>
      </c>
      <c r="C96" s="89">
        <f>チェックリスト!D100</f>
        <v>94</v>
      </c>
      <c r="D96" s="89">
        <f>チェックリスト!H100</f>
        <v>0</v>
      </c>
      <c r="E96" s="99" t="str">
        <f>チェックリスト!E100</f>
        <v>感染防止のルールなどを決め、全員に周知・徹底するとともに、必要な記録などを残しているか</v>
      </c>
    </row>
    <row r="97" spans="2:5" ht="37.5" hidden="1">
      <c r="B97" s="89" t="str">
        <f>チェックリスト!C101</f>
        <v>〇</v>
      </c>
      <c r="C97" s="89">
        <f>チェックリスト!D101</f>
        <v>95</v>
      </c>
      <c r="D97" s="89">
        <f>チェックリスト!H101</f>
        <v>0</v>
      </c>
      <c r="E97" s="99" t="str">
        <f>チェックリスト!E101</f>
        <v>感染者が発生しても、その影響範囲が最小限となるように対策しているか</v>
      </c>
    </row>
    <row r="98" spans="2:5" ht="37.5" hidden="1">
      <c r="B98" s="89" t="str">
        <f>チェックリスト!C102</f>
        <v>〇</v>
      </c>
      <c r="C98" s="89">
        <f>チェックリスト!D102</f>
        <v>96</v>
      </c>
      <c r="D98" s="89">
        <f>チェックリスト!H102</f>
        <v>0</v>
      </c>
      <c r="E98" s="99" t="str">
        <f>チェックリスト!E102</f>
        <v>感染者が発生した場合の対応・手順・体制などを決めているか</v>
      </c>
    </row>
    <row r="99" spans="2:5" ht="37.5" hidden="1">
      <c r="B99" s="89" t="str">
        <f>チェックリスト!C103</f>
        <v>〇</v>
      </c>
      <c r="C99" s="89">
        <f>チェックリスト!D103</f>
        <v>97</v>
      </c>
      <c r="D99" s="89">
        <f>チェックリスト!H103</f>
        <v>0</v>
      </c>
      <c r="E99" s="99" t="str">
        <f>チェックリスト!E103</f>
        <v>感染症に関する最新の情報を定期的に入手し、対策の見直し等を行っているか</v>
      </c>
    </row>
    <row r="100" spans="2:5" ht="37.5" hidden="1">
      <c r="B100" s="89" t="str">
        <f>チェックリスト!C104</f>
        <v>△</v>
      </c>
      <c r="C100" s="89">
        <f>チェックリスト!D104</f>
        <v>98</v>
      </c>
      <c r="D100" s="89">
        <f>チェックリスト!H104</f>
        <v>0</v>
      </c>
      <c r="E100" s="99" t="str">
        <f>チェックリスト!E104</f>
        <v>感染症で事業環境が大きく変化した場合、事業影響の軽減ができるよう準備しているか</v>
      </c>
    </row>
    <row r="101" spans="2:5" ht="37.5">
      <c r="B101" s="89" t="str">
        <f>チェックリスト!C105</f>
        <v>◎</v>
      </c>
      <c r="C101" s="89">
        <f>チェックリスト!D105</f>
        <v>99</v>
      </c>
      <c r="D101" s="89">
        <f>チェックリスト!H105</f>
        <v>0</v>
      </c>
      <c r="E101" s="99" t="str">
        <f>チェックリスト!E105</f>
        <v>ウイルス対策ソフトを導入し、最新の状態（パターンファイルの更新など）に維持しているか</v>
      </c>
    </row>
    <row r="102" spans="2:5" ht="37.5">
      <c r="B102" s="89" t="str">
        <f>チェックリスト!C106</f>
        <v>◎</v>
      </c>
      <c r="C102" s="89">
        <f>チェックリスト!D106</f>
        <v>100</v>
      </c>
      <c r="D102" s="89">
        <f>チェックリスト!H106</f>
        <v>0</v>
      </c>
      <c r="E102" s="99" t="str">
        <f>チェックリスト!E106</f>
        <v>OS（Windows、MacOS等）のセキュリティアップデートを確実に実施しているか</v>
      </c>
    </row>
    <row r="103" spans="2:5" ht="37.5" hidden="1">
      <c r="B103" s="89" t="str">
        <f>チェックリスト!C107</f>
        <v>〇</v>
      </c>
      <c r="C103" s="89">
        <f>チェックリスト!D107</f>
        <v>101</v>
      </c>
      <c r="D103" s="89">
        <f>チェックリスト!H107</f>
        <v>0</v>
      </c>
      <c r="E103" s="99" t="str">
        <f>チェックリスト!E107</f>
        <v>ソフトウェアの使用不能時に復元ができるよう、バックアップを準備しているか</v>
      </c>
    </row>
    <row r="104" spans="2:5" ht="37.5" hidden="1">
      <c r="B104" s="89" t="str">
        <f>チェックリスト!C108</f>
        <v>〇</v>
      </c>
      <c r="C104" s="89">
        <f>チェックリスト!D108</f>
        <v>102</v>
      </c>
      <c r="D104" s="89">
        <f>チェックリスト!H108</f>
        <v>0</v>
      </c>
      <c r="E104" s="99" t="str">
        <f>チェックリスト!E108</f>
        <v>ハードウェアの使用不能時に利用する代替機について、準備しているか</v>
      </c>
    </row>
    <row r="105" spans="2:5" ht="37.5">
      <c r="B105" s="89" t="str">
        <f>チェックリスト!C109</f>
        <v>◎</v>
      </c>
      <c r="C105" s="89">
        <f>チェックリスト!D109</f>
        <v>103</v>
      </c>
      <c r="D105" s="89">
        <f>チェックリスト!H109</f>
        <v>0</v>
      </c>
      <c r="E105" s="99" t="str">
        <f>チェックリスト!E109</f>
        <v>ネットワーク機器用ソフトウェア（ファームウェア）の最新化を実施しているか</v>
      </c>
    </row>
    <row r="106" spans="2:5" ht="37.5">
      <c r="B106" s="89" t="str">
        <f>チェックリスト!C110</f>
        <v>◎</v>
      </c>
      <c r="C106" s="89">
        <f>チェックリスト!D110</f>
        <v>104</v>
      </c>
      <c r="D106" s="89">
        <f>チェックリスト!H110</f>
        <v>0</v>
      </c>
      <c r="E106" s="99" t="str">
        <f>チェックリスト!E110</f>
        <v>業務データのバックアップを適切（時期・媒体・保管場所を分け複数取得など）に行っているか</v>
      </c>
    </row>
    <row r="107" spans="2:5" ht="37.5" hidden="1">
      <c r="B107" s="89" t="str">
        <f>チェックリスト!C111</f>
        <v>〇</v>
      </c>
      <c r="C107" s="89">
        <f>チェックリスト!D111</f>
        <v>105</v>
      </c>
      <c r="D107" s="89">
        <f>チェックリスト!H111</f>
        <v>0</v>
      </c>
      <c r="E107" s="99" t="str">
        <f>チェックリスト!E111</f>
        <v>業務データをバックアップから、確実に復元できるような訓練を行っているか</v>
      </c>
    </row>
    <row r="108" spans="2:5" ht="37.5">
      <c r="B108" s="89" t="str">
        <f>チェックリスト!C112</f>
        <v>◎</v>
      </c>
      <c r="C108" s="89">
        <f>チェックリスト!D112</f>
        <v>106</v>
      </c>
      <c r="D108" s="89">
        <f>チェックリスト!H112</f>
        <v>0</v>
      </c>
      <c r="E108" s="99" t="str">
        <f>チェックリスト!E112</f>
        <v>セキュリティ対策（ID・パスワードの漏洩防止やパスワードの使いまわし禁止など）を周知・徹底できているか</v>
      </c>
    </row>
    <row r="109" spans="2:5" ht="37.5">
      <c r="B109" s="89" t="str">
        <f>チェックリスト!C113</f>
        <v>◎</v>
      </c>
      <c r="C109" s="89">
        <f>チェックリスト!D113</f>
        <v>107</v>
      </c>
      <c r="D109" s="89">
        <f>チェックリスト!H113</f>
        <v>0</v>
      </c>
      <c r="E109" s="99" t="str">
        <f>チェックリスト!E113</f>
        <v>メール本文のURLや添付ファイルを不用意に開かないよう、周知・徹底できているか</v>
      </c>
    </row>
    <row r="110" spans="2:5" ht="37.5" hidden="1">
      <c r="B110" s="89" t="str">
        <f>チェックリスト!C114</f>
        <v>〇</v>
      </c>
      <c r="C110" s="89">
        <f>チェックリスト!D114</f>
        <v>108</v>
      </c>
      <c r="D110" s="89">
        <f>チェックリスト!H114</f>
        <v>0</v>
      </c>
      <c r="E110" s="99" t="str">
        <f>チェックリスト!E114</f>
        <v>最新のサイバー攻撃の最新の手口や対応策を定期的に入手し、周知しているか</v>
      </c>
    </row>
    <row r="111" spans="2:5" ht="37.5" hidden="1">
      <c r="B111" s="89" t="str">
        <f>チェックリスト!C115</f>
        <v>〇</v>
      </c>
      <c r="C111" s="89">
        <f>チェックリスト!D115</f>
        <v>109</v>
      </c>
      <c r="D111" s="89">
        <f>チェックリスト!H115</f>
        <v>0</v>
      </c>
      <c r="E111" s="99" t="str">
        <f>チェックリスト!E115</f>
        <v>代替ハードウェアについて、確実に使用できるよう訓練ができているか</v>
      </c>
    </row>
    <row r="112" spans="2:5" ht="37.5" hidden="1">
      <c r="B112" s="89" t="str">
        <f>チェックリスト!C116</f>
        <v>〇</v>
      </c>
      <c r="C112" s="89">
        <f>チェックリスト!D116</f>
        <v>110</v>
      </c>
      <c r="D112" s="89">
        <f>チェックリスト!H116</f>
        <v>0</v>
      </c>
      <c r="E112" s="99" t="str">
        <f>チェックリスト!E116</f>
        <v>情報セキュリティ対策の重要性を認識し、情報セキュリティガイドラインなどに基づき対策に取り組んでいるか</v>
      </c>
    </row>
    <row r="113" spans="2:5" ht="37.5">
      <c r="B113" s="89" t="str">
        <f>チェックリスト!C117</f>
        <v>◎</v>
      </c>
      <c r="C113" s="89">
        <f>チェックリスト!D117</f>
        <v>111</v>
      </c>
      <c r="D113" s="89">
        <f>チェックリスト!H117</f>
        <v>0</v>
      </c>
      <c r="E113" s="99" t="str">
        <f>チェックリスト!E117</f>
        <v>情報セキュリティ対策内容を具体的に決め、周知徹底出来ているか（IPAの基本5か条など）</v>
      </c>
    </row>
    <row r="114" spans="2:5" ht="37.5" hidden="1">
      <c r="B114" s="89" t="str">
        <f>チェックリスト!C118</f>
        <v>〇</v>
      </c>
      <c r="C114" s="89">
        <f>チェックリスト!D118</f>
        <v>112</v>
      </c>
      <c r="D114" s="89">
        <f>チェックリスト!H118</f>
        <v>0</v>
      </c>
      <c r="E114" s="99" t="str">
        <f>チェックリスト!E118</f>
        <v>情報セキュリティ対策状況を外部に公表しているか（セキュリティアクション一つ星、二つ星など）</v>
      </c>
    </row>
    <row r="115" spans="2:5" ht="37.5" hidden="1">
      <c r="B115" s="89" t="str">
        <f>チェックリスト!C119</f>
        <v>〇</v>
      </c>
      <c r="C115" s="89">
        <f>チェックリスト!D119</f>
        <v>113</v>
      </c>
      <c r="D115" s="89">
        <f>チェックリスト!H119</f>
        <v>0</v>
      </c>
      <c r="E115" s="99" t="str">
        <f>チェックリスト!E119</f>
        <v>IPAなどのサイトを定期的にチェックし、情報漏洩やサーバー被害などの情報を入手しているか</v>
      </c>
    </row>
    <row r="116" spans="2:5" ht="37.5" hidden="1">
      <c r="B116" s="89" t="str">
        <f>チェックリスト!C120</f>
        <v>〇</v>
      </c>
      <c r="C116" s="89">
        <f>チェックリスト!D120</f>
        <v>114</v>
      </c>
      <c r="D116" s="89">
        <f>チェックリスト!H120</f>
        <v>0</v>
      </c>
      <c r="E116" s="99" t="str">
        <f>チェックリスト!E120</f>
        <v>情報セキュリティ被害が発生した場合の対応について、手順、体制などを整備・徹底できているか</v>
      </c>
    </row>
  </sheetData>
  <sheetProtection algorithmName="SHA-512" hashValue="e+gJXDH/gmmyJrJCTy2WXT73Yr6aXseEynwMzEZyhrazrWFnmY9l/iFsaugaK3YndToGh7RmZ/GRIOS/oqSWfQ==" saltValue="aCm4vfBc/1hIXbHdpiXbqw==" spinCount="100000" sheet="1" objects="1" scenarios="1"/>
  <autoFilter ref="B2:E116">
    <filterColumn colId="0">
      <filters>
        <filter val="◎"/>
      </filters>
    </filterColumn>
  </autoFilter>
  <phoneticPr fontId="1"/>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チェックリスト</vt:lpstr>
      <vt:lpstr>章単位チャート</vt:lpstr>
      <vt:lpstr>【参考】項目単位チャート（全）</vt:lpstr>
      <vt:lpstr>【参考】項目単位チャート ◎</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木下　真之介</cp:lastModifiedBy>
  <dcterms:created xsi:type="dcterms:W3CDTF">2023-10-26T05:19:18Z</dcterms:created>
  <dcterms:modified xsi:type="dcterms:W3CDTF">2023-11-10T05:52:47Z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2023-11-10T05:52:47Z</vt:filetime>
  </property>
</Properties>
</file>