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10.1.60.127\shisetsu\04管財\01-01 学校・教育施設等\044 焼津水産高校\R02~ 代船建造\08_大型実習船やいづ\03_入札準備\04_申請書ダウンロード掲載\HPダウンロード用\"/>
    </mc:Choice>
  </mc:AlternateContent>
  <bookViews>
    <workbookView xWindow="0" yWindow="0" windowWidth="18750" windowHeight="12210"/>
  </bookViews>
  <sheets>
    <sheet name="数量書　表紙 " sheetId="45" r:id="rId1"/>
    <sheet name="総括表 " sheetId="1" r:id="rId2"/>
    <sheet name="工事費 " sheetId="42" r:id="rId3"/>
    <sheet name="機器要目" sheetId="50" r:id="rId4"/>
  </sheets>
  <definedNames>
    <definedName name="_xlnm.Database" localSheetId="2">#REF!</definedName>
    <definedName name="_xlnm.Database" localSheetId="0">#REF!</definedName>
    <definedName name="_xlnm.Database">#REF!</definedName>
    <definedName name="Database_MI" localSheetId="2">#REF!</definedName>
    <definedName name="Database_MI" localSheetId="0">#REF!</definedName>
    <definedName name="Database_MI">#REF!</definedName>
    <definedName name="_xlnm.Print_Area" localSheetId="3">機器要目!$A$1:$G$1186</definedName>
    <definedName name="_xlnm.Print_Area" localSheetId="2">'工事費 '!$A$1:$E$110</definedName>
    <definedName name="_xlnm.Print_Area" localSheetId="0">'数量書　表紙 '!$A$1:$I$34</definedName>
    <definedName name="_xlnm.Print_Area" localSheetId="1">'総括表 '!$B$3:$H$24</definedName>
    <definedName name="_xlnm.Print_Titles" localSheetId="3">機器要目!$1:$2</definedName>
    <definedName name="_xlnm.Print_Titles" localSheetId="2">'工事費 '!$1:$1</definedName>
  </definedNames>
  <calcPr calcId="162913" fullPrecision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61" i="50" l="1"/>
  <c r="F1160" i="50"/>
  <c r="F1139" i="50"/>
  <c r="F1138" i="50"/>
  <c r="F1131" i="50"/>
  <c r="F1130" i="50"/>
  <c r="F1079" i="50"/>
  <c r="F1069" i="50"/>
  <c r="F1032" i="50"/>
  <c r="F986" i="50"/>
  <c r="F966" i="50"/>
  <c r="F962" i="50"/>
  <c r="F961" i="50"/>
  <c r="F958" i="50"/>
  <c r="F952" i="50"/>
  <c r="F951" i="50"/>
  <c r="F938" i="50"/>
  <c r="F934" i="50"/>
  <c r="F933" i="50"/>
  <c r="F932" i="50"/>
  <c r="F931" i="50"/>
  <c r="F930" i="50"/>
  <c r="F929" i="50"/>
  <c r="F928" i="50"/>
  <c r="F927" i="50"/>
  <c r="F926" i="50"/>
  <c r="F925" i="50"/>
  <c r="F924" i="50"/>
  <c r="F842" i="50"/>
  <c r="F841" i="50"/>
  <c r="F831" i="50"/>
  <c r="F830" i="50"/>
  <c r="F829" i="50"/>
  <c r="F817" i="50"/>
  <c r="F816" i="50"/>
  <c r="F813" i="50"/>
  <c r="F812" i="50"/>
  <c r="F811" i="50"/>
  <c r="F810" i="50"/>
  <c r="F809" i="50"/>
  <c r="F808" i="50"/>
  <c r="F807" i="50"/>
  <c r="F806" i="50"/>
  <c r="F805" i="50"/>
  <c r="F804" i="50"/>
  <c r="F803" i="50"/>
  <c r="F802" i="50"/>
  <c r="F801" i="50"/>
  <c r="F796" i="50"/>
  <c r="F795" i="50"/>
  <c r="F794" i="50"/>
  <c r="F793" i="50"/>
  <c r="F792" i="50"/>
  <c r="F791" i="50"/>
  <c r="F790" i="50"/>
  <c r="F789" i="50"/>
  <c r="F788" i="50"/>
  <c r="F787" i="50"/>
  <c r="F786" i="50"/>
  <c r="F781" i="50"/>
  <c r="F780" i="50"/>
  <c r="F779" i="50"/>
  <c r="F760" i="50"/>
  <c r="F743" i="50"/>
  <c r="F735" i="50"/>
  <c r="F721" i="50"/>
  <c r="F713" i="50"/>
  <c r="F687" i="50"/>
  <c r="F686" i="50"/>
  <c r="F637" i="50"/>
  <c r="F636" i="50"/>
  <c r="F560" i="50"/>
  <c r="F505" i="50"/>
  <c r="F503" i="50"/>
  <c r="F502" i="50"/>
  <c r="F501" i="50"/>
  <c r="F500" i="50"/>
  <c r="F495" i="50"/>
  <c r="F494" i="50"/>
  <c r="F493" i="50"/>
  <c r="F492" i="50"/>
  <c r="F491" i="50"/>
  <c r="F485" i="50"/>
  <c r="F484" i="50"/>
  <c r="F483" i="50"/>
  <c r="F482" i="50"/>
  <c r="F475" i="50"/>
  <c r="F474" i="50"/>
  <c r="D446" i="50"/>
  <c r="D445" i="50"/>
  <c r="F425" i="50"/>
  <c r="F422" i="50"/>
  <c r="F421" i="50"/>
  <c r="F420" i="50"/>
  <c r="F419" i="50"/>
  <c r="F418" i="50"/>
  <c r="F417" i="50"/>
  <c r="F416" i="50"/>
  <c r="F415" i="50"/>
  <c r="F411" i="50"/>
  <c r="F403" i="50"/>
  <c r="F402" i="50"/>
  <c r="F401" i="50"/>
  <c r="F391" i="50"/>
  <c r="F387" i="50"/>
  <c r="F386" i="50"/>
  <c r="F374" i="50"/>
  <c r="F373" i="50"/>
  <c r="F372" i="50"/>
  <c r="F364" i="50"/>
  <c r="F363" i="50"/>
  <c r="F362" i="50"/>
  <c r="F361" i="50"/>
  <c r="F359" i="50"/>
  <c r="F352" i="50"/>
  <c r="F351" i="50"/>
  <c r="F350" i="50"/>
  <c r="F348" i="50"/>
  <c r="F347" i="50"/>
  <c r="F346" i="50"/>
  <c r="F345" i="50"/>
  <c r="F344" i="50"/>
  <c r="F343" i="50"/>
  <c r="F342" i="50"/>
  <c r="F341" i="50"/>
  <c r="F334" i="50"/>
  <c r="F333" i="50"/>
  <c r="F332" i="50"/>
  <c r="F331" i="50"/>
  <c r="F327" i="50"/>
  <c r="F326" i="50"/>
  <c r="F325" i="50"/>
  <c r="F323" i="50"/>
  <c r="F322" i="50"/>
  <c r="F320" i="50"/>
  <c r="F318" i="50"/>
  <c r="F317" i="50"/>
  <c r="F316" i="50"/>
  <c r="F315" i="50"/>
  <c r="F314" i="50"/>
  <c r="F313" i="50"/>
  <c r="F312" i="50"/>
  <c r="F311" i="50"/>
  <c r="F310" i="50"/>
  <c r="F309" i="50"/>
  <c r="F308" i="50"/>
  <c r="F306" i="50"/>
  <c r="F304" i="50"/>
  <c r="F299" i="50"/>
  <c r="F298" i="50"/>
  <c r="F269" i="50"/>
  <c r="F268" i="50"/>
  <c r="F266" i="50"/>
  <c r="F263" i="50"/>
  <c r="F262" i="50"/>
  <c r="F261" i="50"/>
  <c r="F256" i="50"/>
  <c r="F255" i="50"/>
  <c r="F254" i="50"/>
  <c r="F220" i="50"/>
  <c r="F219" i="50"/>
  <c r="F218" i="50"/>
  <c r="F217" i="50"/>
  <c r="F216" i="50"/>
  <c r="F215" i="50"/>
  <c r="F214" i="50"/>
  <c r="F213" i="50"/>
  <c r="F212" i="50"/>
  <c r="F211" i="50"/>
  <c r="F210" i="50"/>
  <c r="F209" i="50"/>
  <c r="F208" i="50"/>
  <c r="F207" i="50"/>
  <c r="F206" i="50"/>
  <c r="F188" i="50"/>
  <c r="F186" i="50"/>
  <c r="F185" i="50"/>
  <c r="F184" i="50"/>
  <c r="F183" i="50"/>
  <c r="F182" i="50"/>
  <c r="F181" i="50"/>
  <c r="F167" i="50"/>
  <c r="F166" i="50"/>
  <c r="F165" i="50"/>
  <c r="F163" i="50"/>
  <c r="F162" i="50"/>
  <c r="F161" i="50"/>
  <c r="F160" i="50"/>
  <c r="F159" i="50"/>
  <c r="F140" i="50"/>
  <c r="F139" i="50"/>
  <c r="F138" i="50"/>
  <c r="F128" i="50"/>
  <c r="F127" i="50"/>
  <c r="F116" i="50"/>
  <c r="F115" i="50"/>
  <c r="F108" i="50"/>
  <c r="F102" i="50"/>
  <c r="F101" i="50"/>
  <c r="F97" i="50"/>
  <c r="F94" i="50"/>
  <c r="F93" i="50"/>
  <c r="F92" i="50"/>
  <c r="F91" i="50"/>
  <c r="F90" i="50"/>
  <c r="F89" i="50"/>
  <c r="F88" i="50"/>
  <c r="F87" i="50"/>
  <c r="F86" i="50"/>
  <c r="F85" i="50"/>
  <c r="F84" i="50"/>
  <c r="F83" i="50"/>
  <c r="F82" i="50"/>
  <c r="F81" i="50"/>
  <c r="F80" i="50"/>
  <c r="F79" i="50"/>
  <c r="F77" i="50"/>
  <c r="F76" i="50"/>
  <c r="F74" i="50"/>
  <c r="F69" i="50"/>
  <c r="F68" i="50"/>
  <c r="F67" i="50"/>
  <c r="F63" i="50"/>
  <c r="F55" i="50"/>
  <c r="F54" i="50"/>
  <c r="F53" i="50"/>
  <c r="F42" i="50"/>
  <c r="F41" i="50"/>
  <c r="F38" i="50"/>
  <c r="F37" i="50"/>
  <c r="F36" i="50"/>
  <c r="F26" i="50"/>
  <c r="F25" i="50"/>
  <c r="F18" i="50"/>
  <c r="F17" i="50"/>
  <c r="F16" i="50"/>
</calcChain>
</file>

<file path=xl/sharedStrings.xml><?xml version="1.0" encoding="utf-8"?>
<sst xmlns="http://schemas.openxmlformats.org/spreadsheetml/2006/main" count="2533" uniqueCount="1771">
  <si>
    <t>　※印は多機能電話機とする</t>
    <rPh sb="2" eb="3">
      <t>シルシ</t>
    </rPh>
    <rPh sb="4" eb="7">
      <t>タキノウ</t>
    </rPh>
    <rPh sb="7" eb="10">
      <t>デンワキ</t>
    </rPh>
    <phoneticPr fontId="4"/>
  </si>
  <si>
    <t xml:space="preserve"> 10．消防設備</t>
  </si>
  <si>
    <t xml:space="preserve"> 30kVA (24kW)発電機</t>
  </si>
  <si>
    <t>ばっ気タンク方式(ﾎﾟﾝﾌﾟのｲﾝﾊﾞｰﾀ制御による空気分離器内</t>
    <rPh sb="2" eb="3">
      <t>キ</t>
    </rPh>
    <rPh sb="6" eb="8">
      <t>ホウシキ</t>
    </rPh>
    <rPh sb="21" eb="23">
      <t>セイギョ</t>
    </rPh>
    <rPh sb="26" eb="28">
      <t>クウキ</t>
    </rPh>
    <rPh sb="28" eb="29">
      <t>ナイ</t>
    </rPh>
    <phoneticPr fontId="19"/>
  </si>
  <si>
    <t xml:space="preserve"> 渦巻、20 ×0.30、5.5kW電動</t>
    <rPh sb="1" eb="3">
      <t>ウズマキ</t>
    </rPh>
    <phoneticPr fontId="4"/>
  </si>
  <si>
    <t xml:space="preserve">    便所等床清掃用清水コック</t>
    <rPh sb="4" eb="6">
      <t>ベンジョ</t>
    </rPh>
    <rPh sb="6" eb="7">
      <t>トウ</t>
    </rPh>
    <rPh sb="7" eb="8">
      <t>ユカ</t>
    </rPh>
    <rPh sb="8" eb="10">
      <t>セイソウ</t>
    </rPh>
    <rPh sb="10" eb="11">
      <t>ヨウ</t>
    </rPh>
    <rPh sb="11" eb="13">
      <t>セイスイ</t>
    </rPh>
    <phoneticPr fontId="4"/>
  </si>
  <si>
    <t xml:space="preserve"> 数　量</t>
  </si>
  <si>
    <t xml:space="preserve"> 　　係船機</t>
    <rPh sb="5" eb="6">
      <t>キ</t>
    </rPh>
    <phoneticPr fontId="4"/>
  </si>
  <si>
    <t xml:space="preserve"> テレビ用スピーカー等</t>
    <rPh sb="4" eb="5">
      <t>ヨウ</t>
    </rPh>
    <rPh sb="10" eb="11">
      <t>トウ</t>
    </rPh>
    <phoneticPr fontId="4"/>
  </si>
  <si>
    <t xml:space="preserve"> （船舶防火構造規則による）  </t>
    <rPh sb="2" eb="4">
      <t>センパク</t>
    </rPh>
    <phoneticPr fontId="4"/>
  </si>
  <si>
    <t xml:space="preserve"> 検定表付、器差表付</t>
    <rPh sb="1" eb="3">
      <t>ケンテイ</t>
    </rPh>
    <rPh sb="3" eb="4">
      <t>ヒョウ</t>
    </rPh>
    <rPh sb="4" eb="5">
      <t>ツキ</t>
    </rPh>
    <rPh sb="6" eb="7">
      <t>キ</t>
    </rPh>
    <rPh sb="7" eb="8">
      <t>サ</t>
    </rPh>
    <rPh sb="8" eb="9">
      <t>ヒョウ</t>
    </rPh>
    <rPh sb="9" eb="10">
      <t>ツキ</t>
    </rPh>
    <phoneticPr fontId="4"/>
  </si>
  <si>
    <t xml:space="preserve"> 機関制御盤</t>
  </si>
  <si>
    <t>　　 CTD測定装置</t>
    <rPh sb="6" eb="8">
      <t>ソクテイ</t>
    </rPh>
    <rPh sb="8" eb="10">
      <t>ソウチ</t>
    </rPh>
    <phoneticPr fontId="7"/>
  </si>
  <si>
    <t xml:space="preserve"> 1.5kW以上 SUS製 ｽｶﾚﾘｰ及びｽﾃﾝﾚｽ製蓋付</t>
    <rPh sb="6" eb="8">
      <t>イジョウ</t>
    </rPh>
    <rPh sb="12" eb="13">
      <t>セイ</t>
    </rPh>
    <rPh sb="19" eb="20">
      <t>オヨ</t>
    </rPh>
    <rPh sb="26" eb="27">
      <t>セイ</t>
    </rPh>
    <rPh sb="27" eb="28">
      <t>フタ</t>
    </rPh>
    <rPh sb="28" eb="29">
      <t>ツ</t>
    </rPh>
    <phoneticPr fontId="4"/>
  </si>
  <si>
    <t xml:space="preserve"> 　　ｽﾃﾝﾚｽ鋼製風雨密扉  </t>
    <rPh sb="8" eb="10">
      <t>コウセイ</t>
    </rPh>
    <phoneticPr fontId="4"/>
  </si>
  <si>
    <t xml:space="preserve">   気温計</t>
  </si>
  <si>
    <t xml:space="preserve">        　 23吋液晶×2 (ﾃﾞｼﾞﾀﾙ・ｸﾞﾗﾌｲｯｸ表示)</t>
  </si>
  <si>
    <t xml:space="preserve"> SUS製 (士官(1)・部員(2)・男子生徒(3)）</t>
    <rPh sb="13" eb="15">
      <t>ブイン</t>
    </rPh>
    <phoneticPr fontId="4"/>
  </si>
  <si>
    <t>ステンレス製、防火扉付、乗組員食堂側</t>
    <rPh sb="5" eb="6">
      <t>セイ</t>
    </rPh>
    <rPh sb="7" eb="9">
      <t>ボウカ</t>
    </rPh>
    <rPh sb="9" eb="10">
      <t>トビラ</t>
    </rPh>
    <rPh sb="10" eb="11">
      <t>ツ</t>
    </rPh>
    <rPh sb="12" eb="15">
      <t>ノリクミイン</t>
    </rPh>
    <rPh sb="15" eb="17">
      <t>ショクドウ</t>
    </rPh>
    <rPh sb="17" eb="18">
      <t>ガワ</t>
    </rPh>
    <phoneticPr fontId="4"/>
  </si>
  <si>
    <t xml:space="preserve"> 　　撒水ﾎﾟﾝﾌﾟ</t>
    <rPh sb="3" eb="4">
      <t>マ</t>
    </rPh>
    <rPh sb="4" eb="5">
      <t>スイ</t>
    </rPh>
    <phoneticPr fontId="4"/>
  </si>
  <si>
    <t xml:space="preserve"> 11．諸管装置</t>
  </si>
  <si>
    <t xml:space="preserve"> 　　電気溶接機</t>
  </si>
  <si>
    <t xml:space="preserve"> 各衛生区画、便所、ホース付</t>
    <rPh sb="1" eb="2">
      <t>カク</t>
    </rPh>
    <rPh sb="2" eb="6">
      <t>エイセイクカク</t>
    </rPh>
    <rPh sb="7" eb="9">
      <t>ベンジョ</t>
    </rPh>
    <rPh sb="13" eb="14">
      <t>ツキ</t>
    </rPh>
    <phoneticPr fontId="4"/>
  </si>
  <si>
    <t xml:space="preserve"> 低騒音型ﾎﾟﾝﾌﾟ 、22kW電動</t>
  </si>
  <si>
    <t>　　 GPSブイ</t>
  </si>
  <si>
    <t xml:space="preserve"> 予備品：高圧ﾎﾟﾝﾌﾟ、ﾓｼﾞｭｰﾙ､ﾌｨﾙﾀｰ等</t>
    <rPh sb="1" eb="3">
      <t>ヨビ</t>
    </rPh>
    <rPh sb="3" eb="4">
      <t>ヒン</t>
    </rPh>
    <phoneticPr fontId="4"/>
  </si>
  <si>
    <t xml:space="preserve"> 電動油圧式、機関制御室</t>
    <rPh sb="1" eb="3">
      <t>デンドウ</t>
    </rPh>
    <phoneticPr fontId="4"/>
  </si>
  <si>
    <t xml:space="preserve"> 　　旗竿</t>
  </si>
  <si>
    <t xml:space="preserve">    プッシュ式ディスペンサー</t>
    <rPh sb="8" eb="9">
      <t>シキ</t>
    </rPh>
    <phoneticPr fontId="4"/>
  </si>
  <si>
    <t xml:space="preserve"> 200W ﾄｰｸﾊﾞｯｸ 式､ﾗｼﾞｵ・CD､ﾜｲﾔﾚｽ入力､船内UHF入力</t>
    <rPh sb="29" eb="31">
      <t>ニュウリョク</t>
    </rPh>
    <rPh sb="32" eb="34">
      <t>センナイ</t>
    </rPh>
    <rPh sb="37" eb="39">
      <t>ニュウリョク</t>
    </rPh>
    <phoneticPr fontId="4"/>
  </si>
  <si>
    <t xml:space="preserve"> 23. 風向風速計</t>
  </si>
  <si>
    <t xml:space="preserve"> 可変ﾋﾟｯﾁ ｽｷｭｰﾄﾞﾌﾟﾛﾍﾟﾗ､  CAC703</t>
  </si>
  <si>
    <t>　　 電気スープボイラー</t>
    <rPh sb="3" eb="5">
      <t>デンキ</t>
    </rPh>
    <phoneticPr fontId="4"/>
  </si>
  <si>
    <t xml:space="preserve"> 曳縄釣ｳｨﾝﾁ用</t>
    <rPh sb="1" eb="2">
      <t>ヒキ</t>
    </rPh>
    <rPh sb="2" eb="3">
      <t>ナワ</t>
    </rPh>
    <rPh sb="3" eb="4">
      <t>ツリ</t>
    </rPh>
    <rPh sb="8" eb="9">
      <t>ヨウ</t>
    </rPh>
    <phoneticPr fontId="4"/>
  </si>
  <si>
    <t xml:space="preserve"> 口径130cm、側長450cm、口金・索付</t>
    <rPh sb="1" eb="3">
      <t>コウケイ</t>
    </rPh>
    <rPh sb="9" eb="10">
      <t>ソク</t>
    </rPh>
    <rPh sb="10" eb="11">
      <t>チョウ</t>
    </rPh>
    <rPh sb="17" eb="19">
      <t>クチガネ</t>
    </rPh>
    <rPh sb="20" eb="21">
      <t>サク</t>
    </rPh>
    <rPh sb="21" eb="22">
      <t>ツキ</t>
    </rPh>
    <phoneticPr fontId="4"/>
  </si>
  <si>
    <t xml:space="preserve"> 　　炭酸ｶﾞｽ消火装置</t>
  </si>
  <si>
    <t>　環境配慮型ﾌﾟﾛﾍﾟﾗﾎﾞｽ付</t>
    <rPh sb="1" eb="3">
      <t>カンキョウ</t>
    </rPh>
    <rPh sb="3" eb="6">
      <t>ハイリョガタ</t>
    </rPh>
    <rPh sb="15" eb="16">
      <t>ツキ</t>
    </rPh>
    <phoneticPr fontId="4"/>
  </si>
  <si>
    <t xml:space="preserve">   主機関回転計</t>
  </si>
  <si>
    <t xml:space="preserve"> 　　ﾗｲﾌﾈｯﾄ</t>
  </si>
  <si>
    <t xml:space="preserve"> 　　 蓄電池充電用具</t>
  </si>
  <si>
    <t xml:space="preserve"> 　　非常電源用</t>
  </si>
  <si>
    <t xml:space="preserve"> 　　集魚灯</t>
    <rPh sb="3" eb="6">
      <t>シュウギョトウ</t>
    </rPh>
    <phoneticPr fontId="4"/>
  </si>
  <si>
    <t xml:space="preserve"> 　　舵</t>
  </si>
  <si>
    <t xml:space="preserve"> 　　曳航索</t>
  </si>
  <si>
    <t xml:space="preserve"> 　　ﾌﾞﾙﾜｰｸﾗﾀﾞｰ                      </t>
  </si>
  <si>
    <t>　　 覆布</t>
    <rPh sb="3" eb="4">
      <t>オオ</t>
    </rPh>
    <rPh sb="4" eb="5">
      <t>ヌノ</t>
    </rPh>
    <phoneticPr fontId="4"/>
  </si>
  <si>
    <t xml:space="preserve">     ｶﾞｽ溶接機</t>
  </si>
  <si>
    <t xml:space="preserve"> 　　魚倉等警報</t>
  </si>
  <si>
    <t xml:space="preserve"> 　</t>
  </si>
  <si>
    <t>h</t>
  </si>
  <si>
    <t xml:space="preserve">   FOﾗｯｸ 目盛計</t>
  </si>
  <si>
    <t xml:space="preserve">   舵角指示器</t>
  </si>
  <si>
    <t>　　顕微鏡ｶﾗｰﾊｲﾋﾞｼﾞｮﾝｶﾒﾗｼｽﾃﾑ</t>
    <rPh sb="2" eb="5">
      <t>ケンビキョウ</t>
    </rPh>
    <phoneticPr fontId="4"/>
  </si>
  <si>
    <t xml:space="preserve"> 　  衛星放送ﾃﾚﾋﾞｱﾝﾃﾅ</t>
  </si>
  <si>
    <t xml:space="preserve"> 　 船舶電話</t>
  </si>
  <si>
    <t xml:space="preserve">                                                            </t>
  </si>
  <si>
    <t xml:space="preserve"> 　　第１装置</t>
  </si>
  <si>
    <t xml:space="preserve"> 4m×4m</t>
  </si>
  <si>
    <t>式</t>
    <rPh sb="0" eb="1">
      <t>シキ</t>
    </rPh>
    <phoneticPr fontId="4"/>
  </si>
  <si>
    <t xml:space="preserve"> 23. 予備品・備品類</t>
  </si>
  <si>
    <t xml:space="preserve"> 　(便所(小型2)、病室(小型1)）</t>
    <rPh sb="3" eb="5">
      <t>ベンジョ</t>
    </rPh>
    <rPh sb="6" eb="8">
      <t>コガタ</t>
    </rPh>
    <rPh sb="14" eb="16">
      <t>コガタ</t>
    </rPh>
    <phoneticPr fontId="4"/>
  </si>
  <si>
    <r>
      <t xml:space="preserve"> 　　分離器用</t>
    </r>
    <r>
      <rPr>
        <sz val="10"/>
        <rFont val="ＭＳ 明朝"/>
        <family val="1"/>
        <charset val="128"/>
      </rPr>
      <t>ﾋﾞﾙｼﾞﾎﾟﾝﾌﾟ</t>
    </r>
  </si>
  <si>
    <t>　　　　洗面所、ｼｬﾜｰ室等〕</t>
  </si>
  <si>
    <t xml:space="preserve"> 　　ﾊﾟｲﾛｯﾄﾗﾀﾞｰ</t>
  </si>
  <si>
    <t xml:space="preserve">   主機関過給機回転計</t>
  </si>
  <si>
    <t xml:space="preserve">   主機関積算回転計</t>
  </si>
  <si>
    <t xml:space="preserve"> ステンレス製（乗組員・男子生徒・女子生徒）</t>
    <rPh sb="6" eb="7">
      <t>セイ</t>
    </rPh>
    <rPh sb="8" eb="11">
      <t>ノリクミイン</t>
    </rPh>
    <rPh sb="12" eb="16">
      <t>ダンシセイト</t>
    </rPh>
    <rPh sb="17" eb="21">
      <t>ジョシセイト</t>
    </rPh>
    <phoneticPr fontId="4"/>
  </si>
  <si>
    <t xml:space="preserve"> ｾﾙｼﾝ式、操舵室制御盤、漁撈制御盤、機関室制御盤</t>
    <rPh sb="20" eb="26">
      <t>キカンシツセイギョバン</t>
    </rPh>
    <phoneticPr fontId="4"/>
  </si>
  <si>
    <t xml:space="preserve"> 　　非常用消火ﾎﾟﾝﾌﾟ</t>
  </si>
  <si>
    <t xml:space="preserve">                                    </t>
  </si>
  <si>
    <t xml:space="preserve"> 22．予備品、備品</t>
  </si>
  <si>
    <t>　　当直用長テーブル</t>
    <rPh sb="2" eb="5">
      <t>トウチョクヨウ</t>
    </rPh>
    <rPh sb="5" eb="6">
      <t>チョウ</t>
    </rPh>
    <phoneticPr fontId="4"/>
  </si>
  <si>
    <t xml:space="preserve"> 膨張式、定員分(67)、当直用(13）</t>
    <rPh sb="5" eb="8">
      <t>テイインブン</t>
    </rPh>
    <rPh sb="13" eb="15">
      <t>トウチョク</t>
    </rPh>
    <rPh sb="15" eb="16">
      <t>ヨウ</t>
    </rPh>
    <phoneticPr fontId="4"/>
  </si>
  <si>
    <t xml:space="preserve"> 19吋以上ｶﾗｰ液晶ﾃﾞｨｽﾌﾟﾚｨ</t>
  </si>
  <si>
    <t xml:space="preserve"> ﾀﾞｲｷﾝLBFG2AS　-20℃　教室(2)</t>
    <rPh sb="19" eb="21">
      <t>キョウシツ</t>
    </rPh>
    <phoneticPr fontId="4"/>
  </si>
  <si>
    <t xml:space="preserve"> 　　防音工事</t>
    <rPh sb="3" eb="5">
      <t>ボウオン</t>
    </rPh>
    <rPh sb="5" eb="7">
      <t>コウジ</t>
    </rPh>
    <phoneticPr fontId="4"/>
  </si>
  <si>
    <t xml:space="preserve">     溶接棒他</t>
  </si>
  <si>
    <t xml:space="preserve"> 27MHZ ､25W　遠隔制御付（無線室）</t>
    <rPh sb="12" eb="14">
      <t>エンカク</t>
    </rPh>
    <rPh sb="14" eb="16">
      <t>セイギョ</t>
    </rPh>
    <rPh sb="16" eb="17">
      <t>ツ</t>
    </rPh>
    <rPh sb="18" eb="21">
      <t>ムセンシツ</t>
    </rPh>
    <phoneticPr fontId="4"/>
  </si>
  <si>
    <r>
      <t>投入ﾎﾟﾝﾌﾟ100m</t>
    </r>
    <r>
      <rPr>
        <vertAlign val="superscript"/>
        <sz val="12"/>
        <rFont val="ＭＳ 明朝"/>
        <family val="1"/>
        <charset val="128"/>
      </rPr>
      <t>3</t>
    </r>
    <r>
      <rPr>
        <sz val="12"/>
        <rFont val="ＭＳ 明朝"/>
        <family val="1"/>
        <charset val="128"/>
      </rPr>
      <t>/h×0.19MPa　15kW</t>
    </r>
    <rPh sb="0" eb="2">
      <t>トウニュウ</t>
    </rPh>
    <phoneticPr fontId="4"/>
  </si>
  <si>
    <t xml:space="preserve">   主機関運転時間計</t>
  </si>
  <si>
    <t xml:space="preserve"> 　　冷却水ﾎﾟﾝﾌﾟ</t>
  </si>
  <si>
    <t xml:space="preserve"> ６．扉装置等</t>
  </si>
  <si>
    <t xml:space="preserve">  魚落し用ｵｰﾆﾝｸﾞ、船首用（メインデッキの全面）</t>
    <rPh sb="13" eb="15">
      <t>センシュ</t>
    </rPh>
    <rPh sb="15" eb="16">
      <t>ヨウ</t>
    </rPh>
    <rPh sb="24" eb="26">
      <t>ゼンメン</t>
    </rPh>
    <phoneticPr fontId="0"/>
  </si>
  <si>
    <t xml:space="preserve"> 　　ｸﾘｱﾌｧｲﾙ</t>
  </si>
  <si>
    <t xml:space="preserve"> 　　内張板等</t>
  </si>
  <si>
    <t xml:space="preserve"> 　　錨鎖</t>
  </si>
  <si>
    <t xml:space="preserve"> 　　操舵ｽﾀﾝﾄﾞ</t>
  </si>
  <si>
    <t xml:space="preserve"> 　　表示器</t>
  </si>
  <si>
    <t xml:space="preserve"> 　　BS・CSﾁｭｰﾅｰ</t>
  </si>
  <si>
    <t xml:space="preserve"> 　　子時計</t>
  </si>
  <si>
    <t xml:space="preserve"> ｱﾀｯﾁﾒﾝﾄ･ﾏｳﾝﾄｱﾀﾞﾌﾟﾀ</t>
  </si>
  <si>
    <t xml:space="preserve"> 　　係船索</t>
  </si>
  <si>
    <t xml:space="preserve"> 竿、リール、PEライン、ロッドホルダー、仕掛け</t>
    <rPh sb="1" eb="2">
      <t>サオ</t>
    </rPh>
    <rPh sb="21" eb="23">
      <t>シカ</t>
    </rPh>
    <phoneticPr fontId="19"/>
  </si>
  <si>
    <t xml:space="preserve"> ｸﾘｰﾝﾋﾞﾙｼﾞﾀﾝｸ(2)、ﾄﾞﾚﾝ (FO･LO)､清水膨張(2)</t>
  </si>
  <si>
    <t xml:space="preserve"> ﾒｰｶｰ標準</t>
  </si>
  <si>
    <t xml:space="preserve"> 10．油清浄装置</t>
  </si>
  <si>
    <t xml:space="preserve"> 20. 管装置</t>
  </si>
  <si>
    <t xml:space="preserve">   主発電機関運転時間計</t>
  </si>
  <si>
    <t xml:space="preserve"> ８．天幕及び覆布類</t>
  </si>
  <si>
    <t xml:space="preserve"> ﾃﾞｼﾞﾀﾙ表示( 機関ﾃﾞｰﾀｰﾛｶﾞｰ出力)</t>
    <rPh sb="22" eb="24">
      <t>シュツリョク</t>
    </rPh>
    <phoneticPr fontId="4"/>
  </si>
  <si>
    <t xml:space="preserve">   雑 材（管材、ボルト等）          </t>
  </si>
  <si>
    <t xml:space="preserve"> 　　雑用清水ｻｰﾋﾞｽﾎﾟﾝﾌﾟ </t>
  </si>
  <si>
    <t xml:space="preserve">   魚倉温度計</t>
  </si>
  <si>
    <t xml:space="preserve">  圧縮機  約17kW×1</t>
  </si>
  <si>
    <t xml:space="preserve"> 　　　ｱﾝﾃﾅ及び ﾚﾄﾞｰﾑ</t>
  </si>
  <si>
    <t>　 （8）ｽﾏｰﾄﾌﾞﾘｯｼﾞ対応ｼｽﾃﾑ</t>
    <rPh sb="15" eb="17">
      <t>タイオウ</t>
    </rPh>
    <phoneticPr fontId="19"/>
  </si>
  <si>
    <t xml:space="preserve"> 　　ﾊﾟﾝﾌﾚｯﾄ(和・英)</t>
    <rPh sb="11" eb="12">
      <t>・</t>
    </rPh>
    <rPh sb="13" eb="14">
      <t>）</t>
    </rPh>
    <phoneticPr fontId="4"/>
  </si>
  <si>
    <t>　　観測器具箱</t>
    <rPh sb="2" eb="4">
      <t>カンソク</t>
    </rPh>
    <rPh sb="4" eb="6">
      <t>キグ</t>
    </rPh>
    <rPh sb="6" eb="7">
      <t>バコ</t>
    </rPh>
    <phoneticPr fontId="4"/>
  </si>
  <si>
    <t xml:space="preserve"> 操舵室、海図区画、無線室、機関制御室、サロン</t>
    <rPh sb="5" eb="9">
      <t>カイズクカク</t>
    </rPh>
    <rPh sb="14" eb="16">
      <t>キカン</t>
    </rPh>
    <rPh sb="16" eb="18">
      <t>セイギョ</t>
    </rPh>
    <rPh sb="18" eb="19">
      <t>シツ</t>
    </rPh>
    <phoneticPr fontId="4"/>
  </si>
  <si>
    <t xml:space="preserve">   主軸回転計</t>
  </si>
  <si>
    <t xml:space="preserve"> 　　  主機関用</t>
  </si>
  <si>
    <t xml:space="preserve"> 　　予備潤滑油ﾎﾟﾝﾌﾟ</t>
  </si>
  <si>
    <t xml:space="preserve"> 15点ｾｯﾄ</t>
    <rPh sb="3" eb="4">
      <t>テン</t>
    </rPh>
    <phoneticPr fontId="4"/>
  </si>
  <si>
    <t xml:space="preserve">   海水温度計      </t>
  </si>
  <si>
    <t xml:space="preserve"> 0.75kW (賄室給気)SUS　可逆</t>
    <rPh sb="12" eb="13">
      <t>キ</t>
    </rPh>
    <rPh sb="18" eb="20">
      <t>カギャク</t>
    </rPh>
    <phoneticPr fontId="4"/>
  </si>
  <si>
    <t xml:space="preserve"> ｵｰﾌﾞﾝ5kW×2、ｸﾞﾘﾙ15kW×1、</t>
  </si>
  <si>
    <t xml:space="preserve">   糧食冷蔵庫温度計</t>
  </si>
  <si>
    <t xml:space="preserve"> 　　予備電源用</t>
  </si>
  <si>
    <t xml:space="preserve"> 　　消火栓ﾎｰｽ</t>
  </si>
  <si>
    <t>　ｽｸﾘｭｰ冷凍機及び各ｺﾝﾃﾞﾝｻｰは海水冷却）</t>
    <rPh sb="6" eb="9">
      <t>レイトウキ</t>
    </rPh>
    <rPh sb="9" eb="10">
      <t>オヨ</t>
    </rPh>
    <rPh sb="11" eb="12">
      <t>カク</t>
    </rPh>
    <rPh sb="20" eb="24">
      <t>カイスイレイキャク</t>
    </rPh>
    <phoneticPr fontId="4"/>
  </si>
  <si>
    <t xml:space="preserve"> こし器、ｸｰﾗｰ(LO.清水)､ﾎﾟﾝﾌﾟ､消音器付</t>
  </si>
  <si>
    <t xml:space="preserve"> ヘルメット　乗組員、教官　白　保護面無し</t>
    <rPh sb="19" eb="20">
      <t>ナ</t>
    </rPh>
    <phoneticPr fontId="4"/>
  </si>
  <si>
    <t xml:space="preserve"> 船舶自動識別装置  〔操舵室〕</t>
  </si>
  <si>
    <t xml:space="preserve"> 塩素式（飲料水・雑用清水）</t>
    <rPh sb="5" eb="8">
      <t>インリョウスイ</t>
    </rPh>
    <rPh sb="9" eb="13">
      <t>ザツヨウセイスイ</t>
    </rPh>
    <phoneticPr fontId="4"/>
  </si>
  <si>
    <t xml:space="preserve"> 黒球(3)、黒色三角錐(3)、黒色鼓型(1)</t>
    <rPh sb="1" eb="2">
      <t>コク</t>
    </rPh>
    <rPh sb="2" eb="3">
      <t>キュウ</t>
    </rPh>
    <rPh sb="7" eb="9">
      <t>コクショク</t>
    </rPh>
    <rPh sb="9" eb="12">
      <t>サンカクスイ</t>
    </rPh>
    <rPh sb="16" eb="18">
      <t>コクショク</t>
    </rPh>
    <rPh sb="18" eb="19">
      <t>ツツミ</t>
    </rPh>
    <rPh sb="19" eb="20">
      <t>カタ</t>
    </rPh>
    <phoneticPr fontId="4"/>
  </si>
  <si>
    <t xml:space="preserve">   気圧計</t>
  </si>
  <si>
    <t>諸管装置に計上</t>
    <rPh sb="0" eb="4">
      <t>ショカンソウチ</t>
    </rPh>
    <rPh sb="5" eb="7">
      <t>ケイジョウ</t>
    </rPh>
    <phoneticPr fontId="4"/>
  </si>
  <si>
    <t xml:space="preserve"> 布ﾎｰｽ 50m 、ﾘｰﾙ 無し</t>
    <rPh sb="15" eb="16">
      <t>ナ</t>
    </rPh>
    <phoneticPr fontId="4"/>
  </si>
  <si>
    <t xml:space="preserve"> 　　　8mm 厚ﾗﾃｯｸｽ系</t>
    <rPh sb="14" eb="15">
      <t>ケイ</t>
    </rPh>
    <phoneticPr fontId="4"/>
  </si>
  <si>
    <t xml:space="preserve"> 　　滑車・索具類</t>
  </si>
  <si>
    <r>
      <t xml:space="preserve"> 441kW(600PS)×1,200min</t>
    </r>
    <r>
      <rPr>
        <vertAlign val="superscript"/>
        <sz val="12"/>
        <rFont val="ＭＳ 明朝"/>
        <family val="1"/>
        <charset val="128"/>
      </rPr>
      <t>-1</t>
    </r>
  </si>
  <si>
    <t xml:space="preserve"> 　　食器洗い用流し台</t>
    <rPh sb="3" eb="5">
      <t>ショッキ</t>
    </rPh>
    <rPh sb="5" eb="6">
      <t>アラ</t>
    </rPh>
    <rPh sb="7" eb="8">
      <t>ヨウ</t>
    </rPh>
    <rPh sb="10" eb="11">
      <t>ダイ</t>
    </rPh>
    <phoneticPr fontId="4"/>
  </si>
  <si>
    <t>　　　　　　　　　　　　　　　　　　　　　　　　　　　　　　　　　　　　　</t>
  </si>
  <si>
    <t>　　 ネット曳航用ブーム</t>
    <rPh sb="6" eb="9">
      <t>エイコウヨウ</t>
    </rPh>
    <phoneticPr fontId="4"/>
  </si>
  <si>
    <t>　　〃　　　実習生　　　　青　〃　　</t>
    <rPh sb="13" eb="14">
      <t>アオ</t>
    </rPh>
    <phoneticPr fontId="4"/>
  </si>
  <si>
    <t xml:space="preserve"> １．揚錨装置</t>
  </si>
  <si>
    <t>－</t>
  </si>
  <si>
    <t xml:space="preserve"> ﾌﾞﾗｹｯﾄ 型×2(船橋・舵機室)</t>
    <rPh sb="12" eb="14">
      <t>センキョウ</t>
    </rPh>
    <rPh sb="15" eb="17">
      <t>ダキ</t>
    </rPh>
    <rPh sb="17" eb="18">
      <t>シツ</t>
    </rPh>
    <phoneticPr fontId="4"/>
  </si>
  <si>
    <t xml:space="preserve"> 　　ｲﾏｰｼｮﾝｽｰﾂ</t>
  </si>
  <si>
    <t xml:space="preserve"> 電気式　50人用（パントリーに設置）</t>
    <rPh sb="1" eb="4">
      <t>デンキシキ</t>
    </rPh>
    <rPh sb="7" eb="9">
      <t>ニンヨウ</t>
    </rPh>
    <rPh sb="16" eb="18">
      <t>セッチ</t>
    </rPh>
    <phoneticPr fontId="4"/>
  </si>
  <si>
    <t>　24吋カラーモニター</t>
    <rPh sb="3" eb="4">
      <t>インチ</t>
    </rPh>
    <phoneticPr fontId="19"/>
  </si>
  <si>
    <t xml:space="preserve"> 　　ｳｲﾝﾄﾞﾗｽ</t>
  </si>
  <si>
    <t>　1）セルコールブイ</t>
  </si>
  <si>
    <t xml:space="preserve"> 　　視聴覚器材</t>
    <rPh sb="3" eb="6">
      <t>シチョウカク</t>
    </rPh>
    <rPh sb="6" eb="8">
      <t>キザイ</t>
    </rPh>
    <phoneticPr fontId="4"/>
  </si>
  <si>
    <t xml:space="preserve"> 　　揚錨金物</t>
  </si>
  <si>
    <t>　　　生徒用教材</t>
    <rPh sb="3" eb="6">
      <t>セイトヨウ</t>
    </rPh>
    <rPh sb="6" eb="8">
      <t>キョウザイ</t>
    </rPh>
    <phoneticPr fontId="4"/>
  </si>
  <si>
    <t xml:space="preserve"> 　　昼間信号灯</t>
  </si>
  <si>
    <t>　　タンクホルダー</t>
  </si>
  <si>
    <t xml:space="preserve"> ９．救命設備</t>
  </si>
  <si>
    <t xml:space="preserve"> ﾜｰﾋﾟﾝｸﾞﾄﾞﾗﾑ×1､　29.4kN×15m/min</t>
  </si>
  <si>
    <t>上記に含む</t>
    <rPh sb="0" eb="2">
      <t>ジョウキ</t>
    </rPh>
    <rPh sb="3" eb="4">
      <t>フク</t>
    </rPh>
    <phoneticPr fontId="4"/>
  </si>
  <si>
    <t>　　水中ﾃﾞｼﾞﾀﾙｶﾒﾗ</t>
    <rPh sb="2" eb="4">
      <t>スイチュウ</t>
    </rPh>
    <phoneticPr fontId="4"/>
  </si>
  <si>
    <t xml:space="preserve"> 　暖房 外気0℃/室内20℃（電気ﾋｰﾀｰによる)</t>
    <rPh sb="5" eb="7">
      <t>ガイキ</t>
    </rPh>
    <rPh sb="10" eb="12">
      <t>シツナイ</t>
    </rPh>
    <phoneticPr fontId="4"/>
  </si>
  <si>
    <t xml:space="preserve"> 国際規則による　最大122,000kcal/h</t>
    <rPh sb="9" eb="11">
      <t>サイダイ</t>
    </rPh>
    <phoneticPr fontId="4"/>
  </si>
  <si>
    <t xml:space="preserve">          ﾋﾞﾙｼﾞﾎﾟﾝﾌﾟ</t>
  </si>
  <si>
    <t xml:space="preserve"> 　 衣類乾燥機          </t>
  </si>
  <si>
    <t xml:space="preserve"> ２．係船装置</t>
  </si>
  <si>
    <t xml:space="preserve"> 防水デジタルカメラ</t>
    <rPh sb="1" eb="3">
      <t>ボウスイ</t>
    </rPh>
    <phoneticPr fontId="4"/>
  </si>
  <si>
    <t xml:space="preserve"> 23．模型等</t>
  </si>
  <si>
    <t xml:space="preserve"> 　　機関制御盤</t>
  </si>
  <si>
    <t xml:space="preserve"> 50m   手動リール、接続器具付　</t>
    <rPh sb="7" eb="9">
      <t>シュドウ</t>
    </rPh>
    <phoneticPr fontId="4"/>
  </si>
  <si>
    <r>
      <t xml:space="preserve">  1200min</t>
    </r>
    <r>
      <rPr>
        <vertAlign val="superscript"/>
        <sz val="12"/>
        <rFont val="ＭＳ 明朝"/>
        <family val="1"/>
        <charset val="128"/>
      </rPr>
      <t>-1</t>
    </r>
    <r>
      <rPr>
        <sz val="12"/>
        <rFont val="ＭＳ 明朝"/>
        <family val="1"/>
        <charset val="128"/>
      </rPr>
      <t>、ﾌﾞﾗｼﾚｽ 方式､ｽﾍﾟｰｽﾋｰﾀー付</t>
    </r>
  </si>
  <si>
    <t>温・冷（船員食堂、海図室、生徒食堂兼教室）</t>
    <rPh sb="0" eb="1">
      <t>オン</t>
    </rPh>
    <rPh sb="2" eb="3">
      <t>レイ</t>
    </rPh>
    <rPh sb="4" eb="6">
      <t>センイン</t>
    </rPh>
    <rPh sb="6" eb="8">
      <t>ショクドウ</t>
    </rPh>
    <rPh sb="9" eb="12">
      <t>カイズシツ</t>
    </rPh>
    <rPh sb="13" eb="17">
      <t>セイトショクドウ</t>
    </rPh>
    <rPh sb="17" eb="18">
      <t>ケン</t>
    </rPh>
    <rPh sb="18" eb="20">
      <t>キョウシツ</t>
    </rPh>
    <phoneticPr fontId="4"/>
  </si>
  <si>
    <t xml:space="preserve">   配 線 材 料   </t>
  </si>
  <si>
    <t xml:space="preserve"> ｼﾞｬｲﾛﾏｽﾀｰｺﾝﾊﾟｽ､ﾚﾋﾟｰﾀｰ､ﾎﾟｰﾀﾌﾞﾙｺﾝﾄﾛｰﾗー､</t>
  </si>
  <si>
    <t xml:space="preserve">  　 キャプスタン</t>
  </si>
  <si>
    <t xml:space="preserve"> ３．揚荷装置</t>
  </si>
  <si>
    <t xml:space="preserve"> 持運び式、充電器付（操舵室）</t>
  </si>
  <si>
    <t xml:space="preserve"> 指向性、無指向性</t>
    <rPh sb="1" eb="3">
      <t>シコウ</t>
    </rPh>
    <rPh sb="3" eb="4">
      <t>セイ</t>
    </rPh>
    <rPh sb="5" eb="6">
      <t>ム</t>
    </rPh>
    <rPh sb="6" eb="9">
      <t>シコウセイ</t>
    </rPh>
    <phoneticPr fontId="4"/>
  </si>
  <si>
    <t xml:space="preserve">   管  　材 </t>
  </si>
  <si>
    <t xml:space="preserve"> ７．マスト等</t>
  </si>
  <si>
    <t>〃</t>
  </si>
  <si>
    <t xml:space="preserve"> 膨張式(15人)、SUS製架台</t>
    <rPh sb="13" eb="14">
      <t>セイ</t>
    </rPh>
    <rPh sb="14" eb="16">
      <t>カダイ</t>
    </rPh>
    <phoneticPr fontId="4"/>
  </si>
  <si>
    <t xml:space="preserve"> ４．舵及び操舵装置</t>
  </si>
  <si>
    <t>　ｱﾙﾐ合金製旋回式投入函付</t>
    <rPh sb="4" eb="6">
      <t>ゴウキン</t>
    </rPh>
    <rPh sb="6" eb="7">
      <t>セイ</t>
    </rPh>
    <rPh sb="7" eb="9">
      <t>センカイ</t>
    </rPh>
    <rPh sb="9" eb="10">
      <t>シキ</t>
    </rPh>
    <rPh sb="10" eb="12">
      <t>トウニュウ</t>
    </rPh>
    <rPh sb="12" eb="13">
      <t>カン</t>
    </rPh>
    <rPh sb="13" eb="14">
      <t>ツキ</t>
    </rPh>
    <phoneticPr fontId="0"/>
  </si>
  <si>
    <t xml:space="preserve"> 　　救命胴衣</t>
  </si>
  <si>
    <t xml:space="preserve">   弁・コック類     </t>
  </si>
  <si>
    <t xml:space="preserve"> ５．昇降装置</t>
  </si>
  <si>
    <t xml:space="preserve"> 23吋以上ｶﾗー 液晶ﾃﾞｨｽﾌﾟﾚｨ</t>
  </si>
  <si>
    <t xml:space="preserve"> ６. 区分電箱・船外受電箱</t>
  </si>
  <si>
    <t xml:space="preserve"> ｳﾚﾀﾝﾌｪﾝﾀﾞｰ(白色、径500×1000）</t>
    <rPh sb="12" eb="14">
      <t>ハクショク</t>
    </rPh>
    <rPh sb="15" eb="16">
      <t>ケイ</t>
    </rPh>
    <phoneticPr fontId="4"/>
  </si>
  <si>
    <t xml:space="preserve"> 　　舵取機械</t>
  </si>
  <si>
    <t xml:space="preserve">   軸出力計</t>
  </si>
  <si>
    <t xml:space="preserve"> 　電    線  </t>
  </si>
  <si>
    <t xml:space="preserve"> 水深測定付ﾛｰﾌﾟ及び錘(手用測鉛用)含む</t>
    <rPh sb="1" eb="3">
      <t>スイシン</t>
    </rPh>
    <rPh sb="3" eb="5">
      <t>ソクテイ</t>
    </rPh>
    <rPh sb="5" eb="6">
      <t>ツ</t>
    </rPh>
    <rPh sb="10" eb="11">
      <t>オヨ</t>
    </rPh>
    <rPh sb="12" eb="13">
      <t>スイ</t>
    </rPh>
    <rPh sb="14" eb="15">
      <t>テ</t>
    </rPh>
    <rPh sb="15" eb="16">
      <t>ヨウ</t>
    </rPh>
    <rPh sb="16" eb="17">
      <t>ソク</t>
    </rPh>
    <rPh sb="17" eb="18">
      <t>ナマリ</t>
    </rPh>
    <rPh sb="18" eb="19">
      <t>ヨウ</t>
    </rPh>
    <rPh sb="20" eb="21">
      <t>フク</t>
    </rPh>
    <phoneticPr fontId="4"/>
  </si>
  <si>
    <t xml:space="preserve"> 0.75kW (船尾衛生区画排気)SUS</t>
    <rPh sb="9" eb="11">
      <t>センビ</t>
    </rPh>
    <rPh sb="11" eb="13">
      <t>エイセイ</t>
    </rPh>
    <rPh sb="13" eb="15">
      <t>クカク</t>
    </rPh>
    <phoneticPr fontId="4"/>
  </si>
  <si>
    <t>　　　自動定点復帰装置付き</t>
  </si>
  <si>
    <t xml:space="preserve"> 　　傾斜梯子</t>
  </si>
  <si>
    <t>（1) 扉</t>
  </si>
  <si>
    <t xml:space="preserve"> 　　電気冷蔵庫</t>
  </si>
  <si>
    <t xml:space="preserve"> 窓無し</t>
    <rPh sb="1" eb="3">
      <t>マドナ</t>
    </rPh>
    <phoneticPr fontId="4"/>
  </si>
  <si>
    <t xml:space="preserve"> 　　ブライン艙-20℃（保冷用冷却ｺｲﾙあり）</t>
    <rPh sb="7" eb="8">
      <t>ソウ</t>
    </rPh>
    <rPh sb="13" eb="15">
      <t>ホレイ</t>
    </rPh>
    <rPh sb="15" eb="16">
      <t>ヨウ</t>
    </rPh>
    <rPh sb="16" eb="18">
      <t>レイキャク</t>
    </rPh>
    <phoneticPr fontId="4"/>
  </si>
  <si>
    <t xml:space="preserve"> 　　竪梯子・ｽﾃｯﾌﾟ</t>
  </si>
  <si>
    <t xml:space="preserve"> 　　防熱扉             </t>
  </si>
  <si>
    <t xml:space="preserve">   　前部ﾏｽﾄ</t>
  </si>
  <si>
    <t xml:space="preserve"> ｼﾞｬｹｯﾄ式</t>
  </si>
  <si>
    <t xml:space="preserve"> ﾃﾞｯｷｸﾚｰﾝ･ｷｬﾌﾟｽﾀﾝ･係船機</t>
    <rPh sb="20" eb="21">
      <t>キ</t>
    </rPh>
    <phoneticPr fontId="4"/>
  </si>
  <si>
    <t xml:space="preserve"> 　　消火器</t>
  </si>
  <si>
    <t xml:space="preserve"> 　　ﾚｰﾀﾞｰﾏｽﾄ</t>
  </si>
  <si>
    <t xml:space="preserve"> 監視・警報：主発電機関・糧食冷凍機・</t>
  </si>
  <si>
    <t xml:space="preserve"> 　　後部ﾏｽﾄ</t>
  </si>
  <si>
    <t xml:space="preserve"> 　　その他</t>
  </si>
  <si>
    <t xml:space="preserve"> 　　消防員装具</t>
  </si>
  <si>
    <t xml:space="preserve"> 　衝突予防援助装置</t>
  </si>
  <si>
    <t xml:space="preserve"> 調速機:空気-油圧式、過給機（空冷）、空気冷却器、</t>
    <rPh sb="1" eb="4">
      <t>チョウソクキ</t>
    </rPh>
    <rPh sb="5" eb="7">
      <t>クウキ</t>
    </rPh>
    <rPh sb="8" eb="11">
      <t>ユアツシキ</t>
    </rPh>
    <phoneticPr fontId="4"/>
  </si>
  <si>
    <t xml:space="preserve"> 　 シンク（室内用）</t>
    <rPh sb="7" eb="10">
      <t>シツナイヨウ</t>
    </rPh>
    <phoneticPr fontId="4"/>
  </si>
  <si>
    <t xml:space="preserve"> 指示器×2 （操舵室、機関制御室）</t>
    <rPh sb="1" eb="4">
      <t>シジキ</t>
    </rPh>
    <rPh sb="8" eb="11">
      <t>ソウダシツ</t>
    </rPh>
    <rPh sb="12" eb="14">
      <t>キカン</t>
    </rPh>
    <rPh sb="14" eb="17">
      <t>セイギョシツ</t>
    </rPh>
    <phoneticPr fontId="4"/>
  </si>
  <si>
    <t xml:space="preserve"> 船外機25PS　ｶﾞｿﾘﾝ4stｴﾝｼﾞﾝ付き</t>
  </si>
  <si>
    <t xml:space="preserve"> 13．水晶時計</t>
  </si>
  <si>
    <t xml:space="preserve"> 軽合金製　船首尾</t>
  </si>
  <si>
    <t xml:space="preserve"> (士官(1)部員(2)男子生徒(4)女子生徒(2)病室,船橋(1)）</t>
    <rPh sb="2" eb="4">
      <t>シカン</t>
    </rPh>
    <rPh sb="7" eb="9">
      <t>ブイン</t>
    </rPh>
    <rPh sb="26" eb="28">
      <t>ビョウシツ</t>
    </rPh>
    <rPh sb="29" eb="31">
      <t>センキョウ</t>
    </rPh>
    <phoneticPr fontId="4"/>
  </si>
  <si>
    <t xml:space="preserve"> 　　第３装置</t>
  </si>
  <si>
    <t xml:space="preserve"> 警報盤（操舵室）</t>
    <rPh sb="1" eb="3">
      <t>ケイホウ</t>
    </rPh>
    <rPh sb="3" eb="4">
      <t>バン</t>
    </rPh>
    <rPh sb="5" eb="7">
      <t>ソウダ</t>
    </rPh>
    <rPh sb="7" eb="8">
      <t>シツ</t>
    </rPh>
    <phoneticPr fontId="20"/>
  </si>
  <si>
    <t xml:space="preserve"> 船舶救命設備規則による</t>
  </si>
  <si>
    <t xml:space="preserve">                        </t>
  </si>
  <si>
    <t xml:space="preserve"> 　　集合始動器盤</t>
  </si>
  <si>
    <t xml:space="preserve"> ﾎﾞﾗｰﾄﾞ(7)､ﾋﾞｯﾄ(3)、3ﾛｰﾗｰﾌｪｱﾘｰﾀﾞ-(3)、</t>
  </si>
  <si>
    <t>　　鏡</t>
    <rPh sb="2" eb="3">
      <t>カガミ</t>
    </rPh>
    <phoneticPr fontId="4"/>
  </si>
  <si>
    <t xml:space="preserve"> 　　救助艇</t>
  </si>
  <si>
    <t xml:space="preserve"> 　　救助艇用ﾀﾞﾋﾞｯﾄ</t>
  </si>
  <si>
    <t xml:space="preserve"> こし器、ｸｰﾗｰ､ﾎﾟﾝﾌﾟ､ ﾌﾟﾗｲﾐﾝｸﾞ装置、消音器</t>
  </si>
  <si>
    <t xml:space="preserve"> 機関制御室、冷凍機室、機関室開口等 </t>
  </si>
  <si>
    <t xml:space="preserve"> 　　ｱﾝﾌﾟ&amp;ｽﾋﾟｰｶｰｾｯﾄ</t>
  </si>
  <si>
    <t xml:space="preserve">  (2)船内指令装置</t>
  </si>
  <si>
    <t>ｱｷｭｰﾑﾚｰﾀ、活餌用海水ｸｰﾗ､ﾌﾞﾗｲﾝｸｰﾗ、電子ﾘﾆｱ膨張弁等</t>
    <rPh sb="9" eb="10">
      <t>カツ</t>
    </rPh>
    <rPh sb="10" eb="11">
      <t>エサ</t>
    </rPh>
    <rPh sb="11" eb="12">
      <t>ヨウ</t>
    </rPh>
    <rPh sb="12" eb="14">
      <t>カイスイ</t>
    </rPh>
    <rPh sb="27" eb="29">
      <t>デンシ</t>
    </rPh>
    <rPh sb="32" eb="35">
      <t>ボウチョウベン</t>
    </rPh>
    <rPh sb="35" eb="36">
      <t>トウ</t>
    </rPh>
    <phoneticPr fontId="19"/>
  </si>
  <si>
    <t xml:space="preserve"> 　　雑用空気ﾎｰｽ</t>
  </si>
  <si>
    <t>　　稚魚ネット</t>
    <rPh sb="2" eb="4">
      <t>チギョ</t>
    </rPh>
    <phoneticPr fontId="4"/>
  </si>
  <si>
    <t xml:space="preserve"> 　　救命器具</t>
  </si>
  <si>
    <t xml:space="preserve"> 船舶消防設備規則による</t>
  </si>
  <si>
    <t xml:space="preserve"> ｽﾃﾝﾚｽ製ブイ3個、呼出装置、パソコン付き</t>
    <rPh sb="6" eb="7">
      <t>セイ</t>
    </rPh>
    <rPh sb="10" eb="11">
      <t>コ</t>
    </rPh>
    <rPh sb="12" eb="16">
      <t>ヨビダシソウチ</t>
    </rPh>
    <rPh sb="21" eb="22">
      <t>ツ</t>
    </rPh>
    <phoneticPr fontId="7"/>
  </si>
  <si>
    <t>　　出入港用救命胴衣</t>
    <rPh sb="2" eb="5">
      <t>シュツニュウコウ</t>
    </rPh>
    <rPh sb="5" eb="6">
      <t>ヨウ</t>
    </rPh>
    <rPh sb="6" eb="10">
      <t>キュウメイドウイ</t>
    </rPh>
    <phoneticPr fontId="4"/>
  </si>
  <si>
    <t xml:space="preserve"> 　 百葉箱</t>
  </si>
  <si>
    <t xml:space="preserve"> 　　操舵室集合盤</t>
  </si>
  <si>
    <t xml:space="preserve"> 500V絶縁抵抗計、ﾕﾆﾊﾞｰｻﾙﾃｽﾀｰ、電圧計、電流計等</t>
    <rPh sb="5" eb="7">
      <t>ゼツエン</t>
    </rPh>
    <rPh sb="7" eb="10">
      <t>テイコウケイ</t>
    </rPh>
    <rPh sb="23" eb="26">
      <t>デンアツケイ</t>
    </rPh>
    <rPh sb="27" eb="30">
      <t>デンリュウケイ</t>
    </rPh>
    <rPh sb="30" eb="31">
      <t>トウ</t>
    </rPh>
    <phoneticPr fontId="4"/>
  </si>
  <si>
    <t xml:space="preserve"> 竿、リール、PEライン、ジグ</t>
    <rPh sb="1" eb="2">
      <t>サオ</t>
    </rPh>
    <phoneticPr fontId="19"/>
  </si>
  <si>
    <t>　ﾊﾟﾝﾁｬｰ及び制御箱</t>
    <rPh sb="7" eb="8">
      <t>オヨ</t>
    </rPh>
    <rPh sb="9" eb="12">
      <t>セイギョバコ</t>
    </rPh>
    <phoneticPr fontId="4"/>
  </si>
  <si>
    <t xml:space="preserve"> 　　水中ﾎﾟﾝﾌﾟ</t>
  </si>
  <si>
    <t xml:space="preserve">  100 ％　電動</t>
  </si>
  <si>
    <t xml:space="preserve"> 海図用具(10)、参考図書類、クロノメータ</t>
  </si>
  <si>
    <t xml:space="preserve"> 　　手動ﾎﾟﾝﾌﾟ</t>
  </si>
  <si>
    <t xml:space="preserve"> 生徒通路(2)、生徒食堂(2)、機関制御室(2))</t>
    <rPh sb="3" eb="5">
      <t>ツウロ</t>
    </rPh>
    <rPh sb="11" eb="13">
      <t>ショクドウ</t>
    </rPh>
    <rPh sb="17" eb="19">
      <t>キカン</t>
    </rPh>
    <rPh sb="19" eb="22">
      <t>セイギョシツ</t>
    </rPh>
    <phoneticPr fontId="4"/>
  </si>
  <si>
    <t xml:space="preserve"> ﾋﾞﾙｼﾞ</t>
  </si>
  <si>
    <t xml:space="preserve"> 折りたたみ式</t>
    <rPh sb="1" eb="2">
      <t>オ</t>
    </rPh>
    <rPh sb="6" eb="7">
      <t>シキ</t>
    </rPh>
    <phoneticPr fontId="4"/>
  </si>
  <si>
    <t xml:space="preserve"> 鍛鋼製、第一種軸（全通青銅巻）</t>
  </si>
  <si>
    <t xml:space="preserve"> 3.7kW電動</t>
  </si>
  <si>
    <t xml:space="preserve"> 0.4kW (雨具庫排気)SUS</t>
    <rPh sb="8" eb="11">
      <t>アマグコ</t>
    </rPh>
    <rPh sb="11" eb="13">
      <t>ハイキ</t>
    </rPh>
    <phoneticPr fontId="4"/>
  </si>
  <si>
    <t xml:space="preserve"> 　　航海図書類</t>
  </si>
  <si>
    <t xml:space="preserve"> 　　甲板洗浄ﾎｰｽ</t>
  </si>
  <si>
    <t xml:space="preserve"> 　　ｴｼﾞｪｸﾀｰ用ﾎｰｽ</t>
  </si>
  <si>
    <t xml:space="preserve"> ｺﾞﾑﾎｰｽ 10m</t>
  </si>
  <si>
    <t xml:space="preserve"> 曝気式・SUS 製、55人以上、機関室設置</t>
    <rPh sb="14" eb="16">
      <t>イジョウ</t>
    </rPh>
    <rPh sb="17" eb="19">
      <t>キカン</t>
    </rPh>
    <rPh sb="19" eb="20">
      <t>シツ</t>
    </rPh>
    <phoneticPr fontId="4"/>
  </si>
  <si>
    <t xml:space="preserve"> 　　飲料水浄水装置</t>
  </si>
  <si>
    <t xml:space="preserve">  (1)主発電機関</t>
  </si>
  <si>
    <t xml:space="preserve"> 　　無線用</t>
  </si>
  <si>
    <t xml:space="preserve"> 藤田ﾒｶﾞﾌｧﾝ60cm相当品</t>
    <rPh sb="1" eb="3">
      <t>フジタ</t>
    </rPh>
    <rPh sb="13" eb="16">
      <t>ソウトウヒン</t>
    </rPh>
    <phoneticPr fontId="4"/>
  </si>
  <si>
    <t xml:space="preserve"> ｵﾌﾟｼｮﾝ：親機(船内指令装置へ出力用</t>
  </si>
  <si>
    <t xml:space="preserve"> 電動油圧駆動</t>
    <rPh sb="1" eb="3">
      <t>デンドウ</t>
    </rPh>
    <rPh sb="3" eb="5">
      <t>ユアツ</t>
    </rPh>
    <phoneticPr fontId="4"/>
  </si>
  <si>
    <t xml:space="preserve"> 電動ﾀｰﾆﾝｸﾞ 装置</t>
  </si>
  <si>
    <t xml:space="preserve"> 　　清水積込みﾎｰｽ</t>
  </si>
  <si>
    <t xml:space="preserve"> 　　遠隔液面計</t>
  </si>
  <si>
    <t xml:space="preserve"> 12．採光装置</t>
  </si>
  <si>
    <t xml:space="preserve"> 　　隔測温度計</t>
  </si>
  <si>
    <t>ｈ</t>
  </si>
  <si>
    <t xml:space="preserve"> 　　丸　窓</t>
  </si>
  <si>
    <t xml:space="preserve"> 13．通風装置</t>
  </si>
  <si>
    <t xml:space="preserve">             主発電機関､ﾋﾞﾙｼﾞ</t>
  </si>
  <si>
    <t xml:space="preserve">     ディスクカッター</t>
  </si>
  <si>
    <t xml:space="preserve"> 　　軸流送風機</t>
  </si>
  <si>
    <t xml:space="preserve"> 　　単体始動器</t>
  </si>
  <si>
    <t xml:space="preserve">  漁撈金物、道具類</t>
  </si>
  <si>
    <t xml:space="preserve"> 発電機盤､ 給電盤、蓄電池充放電盤</t>
  </si>
  <si>
    <t xml:space="preserve"> 　　換気扇</t>
  </si>
  <si>
    <t xml:space="preserve"> 乗組員食堂、生徒食堂、機関制御室、操舵室、海図区画</t>
    <rPh sb="1" eb="4">
      <t>ノリクミイン</t>
    </rPh>
    <rPh sb="4" eb="6">
      <t>ショクドウ</t>
    </rPh>
    <rPh sb="9" eb="11">
      <t>ショクドウ</t>
    </rPh>
    <rPh sb="12" eb="17">
      <t>キカンセイギョシツ</t>
    </rPh>
    <rPh sb="18" eb="21">
      <t>ソウダシツ</t>
    </rPh>
    <rPh sb="22" eb="26">
      <t>カイズクカク</t>
    </rPh>
    <phoneticPr fontId="4"/>
  </si>
  <si>
    <t xml:space="preserve"> オレンジホース100×200m、カムロック付</t>
    <rPh sb="22" eb="23">
      <t>ツキ</t>
    </rPh>
    <phoneticPr fontId="4"/>
  </si>
  <si>
    <t>13．直接経費</t>
  </si>
  <si>
    <t xml:space="preserve"> 　　自然通風筒</t>
  </si>
  <si>
    <t xml:space="preserve"> 15．甲板被覆</t>
  </si>
  <si>
    <t xml:space="preserve"> 14．空気調和装置</t>
  </si>
  <si>
    <t xml:space="preserve"> 　　連絡用ﾌﾞｻﾞｰ</t>
  </si>
  <si>
    <t xml:space="preserve"> 　　　主発電機関用</t>
  </si>
  <si>
    <t xml:space="preserve"> 　　あゆみ板</t>
  </si>
  <si>
    <t xml:space="preserve"> 　 表面採水器</t>
  </si>
  <si>
    <t xml:space="preserve"> 換気回数12回／hr､新鮮空気量30％以上</t>
  </si>
  <si>
    <t>　　 担架</t>
    <rPh sb="3" eb="5">
      <t>タンカ</t>
    </rPh>
    <phoneticPr fontId="4"/>
  </si>
  <si>
    <t xml:space="preserve"> 　　ﾄﾞﾘﾙ</t>
  </si>
  <si>
    <t xml:space="preserve"> (サーモスタット、温度調節は各空調機室で</t>
    <rPh sb="10" eb="12">
      <t>オンド</t>
    </rPh>
    <rPh sb="12" eb="14">
      <t>チョウセツ</t>
    </rPh>
    <rPh sb="15" eb="16">
      <t>カク</t>
    </rPh>
    <rPh sb="16" eb="18">
      <t>クウチョウ</t>
    </rPh>
    <rPh sb="18" eb="19">
      <t>キ</t>
    </rPh>
    <rPh sb="19" eb="20">
      <t>シツ</t>
    </rPh>
    <phoneticPr fontId="4"/>
  </si>
  <si>
    <t xml:space="preserve"> 　　第２装置</t>
  </si>
  <si>
    <t>　 （9）ARナビゲーションシステム</t>
  </si>
  <si>
    <t xml:space="preserve">(1) 材 料 費 </t>
  </si>
  <si>
    <t xml:space="preserve"> 　　ﾀﾞｸﾄ 工事</t>
  </si>
  <si>
    <t xml:space="preserve"> 遠隔制御器付（操舵室）</t>
  </si>
  <si>
    <t xml:space="preserve"> ﾎﾟﾘ化粧合板（食堂･居室･ｻﾛﾝ等）   </t>
    <rPh sb="9" eb="11">
      <t>ショクドウ</t>
    </rPh>
    <rPh sb="18" eb="19">
      <t>トウ</t>
    </rPh>
    <phoneticPr fontId="4"/>
  </si>
  <si>
    <t xml:space="preserve"> 　 透明度板</t>
  </si>
  <si>
    <t>１　式</t>
  </si>
  <si>
    <t xml:space="preserve"> 調理機材、食器等</t>
    <rPh sb="1" eb="3">
      <t>チョウリ</t>
    </rPh>
    <rPh sb="3" eb="5">
      <t>キザイ</t>
    </rPh>
    <rPh sb="6" eb="8">
      <t>ショッキ</t>
    </rPh>
    <rPh sb="8" eb="9">
      <t>トウ</t>
    </rPh>
    <phoneticPr fontId="4"/>
  </si>
  <si>
    <t>装備せず</t>
    <rPh sb="0" eb="2">
      <t>ソウビ</t>
    </rPh>
    <phoneticPr fontId="4"/>
  </si>
  <si>
    <t xml:space="preserve"> ﾅｲﾛﾝｸﾛｽ 径20mm×100ｍ</t>
  </si>
  <si>
    <t xml:space="preserve"> 　　非常用配電盤</t>
  </si>
  <si>
    <t xml:space="preserve"> </t>
  </si>
  <si>
    <t>　双眼鏡(7×50)</t>
    <rPh sb="1" eb="4">
      <t>ソウガンキョウ</t>
    </rPh>
    <phoneticPr fontId="19"/>
  </si>
  <si>
    <t xml:space="preserve"> 電子式（ﾃﾞｰﾀｰ出力）</t>
  </si>
  <si>
    <t xml:space="preserve"> 　　魚倉用竪梯子                    </t>
  </si>
  <si>
    <t xml:space="preserve"> 　　卓上型ウォーターサーバー</t>
    <rPh sb="3" eb="6">
      <t>タクジョウガタ</t>
    </rPh>
    <phoneticPr fontId="4"/>
  </si>
  <si>
    <t xml:space="preserve"> ５.脱硝装置</t>
    <rPh sb="3" eb="4">
      <t>ダツ</t>
    </rPh>
    <rPh sb="4" eb="5">
      <t>ショウ</t>
    </rPh>
    <rPh sb="5" eb="7">
      <t>ソウチ</t>
    </rPh>
    <phoneticPr fontId="4"/>
  </si>
  <si>
    <t xml:space="preserve"> 　　軽合金製扉</t>
    <rPh sb="3" eb="6">
      <t>ケイゴウキン</t>
    </rPh>
    <phoneticPr fontId="4"/>
  </si>
  <si>
    <t xml:space="preserve"> 　　防火扉 </t>
  </si>
  <si>
    <t xml:space="preserve"> ﾃﾞｰﾀ収録・解析用ﾊﾟｿｺﾝ(防水)、専用ﾌﾟﾘﾝﾀ</t>
    <rPh sb="5" eb="7">
      <t>シュウロク</t>
    </rPh>
    <rPh sb="8" eb="10">
      <t>カイセキ</t>
    </rPh>
    <rPh sb="10" eb="11">
      <t>ヨウ</t>
    </rPh>
    <rPh sb="17" eb="19">
      <t>ボウスイ</t>
    </rPh>
    <rPh sb="21" eb="23">
      <t>センヨウ</t>
    </rPh>
    <phoneticPr fontId="7"/>
  </si>
  <si>
    <t xml:space="preserve">（2) 倉口蓋  </t>
  </si>
  <si>
    <t xml:space="preserve"> 法定予備品、備品等</t>
  </si>
  <si>
    <t>　取り付け台はｽﾃﾝﾚｽ製</t>
  </si>
  <si>
    <t xml:space="preserve"> 　　救命筏（Aﾊﾟｯｸ ）</t>
  </si>
  <si>
    <t xml:space="preserve"> 電気式､ﾍﾞｰﾝ型</t>
  </si>
  <si>
    <t xml:space="preserve"> 16．諸室内装</t>
  </si>
  <si>
    <t xml:space="preserve"> 三人掛け、幅1500mm以上</t>
    <rPh sb="1" eb="2">
      <t>ミ</t>
    </rPh>
    <rPh sb="2" eb="3">
      <t>ヒト</t>
    </rPh>
    <rPh sb="3" eb="4">
      <t>カ</t>
    </rPh>
    <rPh sb="6" eb="7">
      <t>ハバ</t>
    </rPh>
    <rPh sb="13" eb="15">
      <t>イジョウ</t>
    </rPh>
    <phoneticPr fontId="4"/>
  </si>
  <si>
    <t xml:space="preserve"> ﾌﾟﾘﾝﾀｰ､ﾃﾞｰﾀﾀｰﾐﾅﾙ付（操舵室）</t>
  </si>
  <si>
    <t xml:space="preserve"> 　 電気温水器          </t>
    <rPh sb="3" eb="8">
      <t>デンキオンスイキ</t>
    </rPh>
    <phoneticPr fontId="4"/>
  </si>
  <si>
    <t xml:space="preserve">   ステンレス鋼材</t>
  </si>
  <si>
    <t xml:space="preserve"> 　　区・分電箱</t>
  </si>
  <si>
    <t xml:space="preserve"> 　　家具材</t>
  </si>
  <si>
    <t xml:space="preserve"> 　　冷凍機</t>
  </si>
  <si>
    <t xml:space="preserve"> 15吋以上ｶﾗｰ 液晶ﾃﾞｨｽﾌﾟﾚｨ</t>
    <rPh sb="4" eb="6">
      <t>イジョウ</t>
    </rPh>
    <phoneticPr fontId="4"/>
  </si>
  <si>
    <t xml:space="preserve"> 17．諸室装備品</t>
  </si>
  <si>
    <t xml:space="preserve"> 吸込ホース、竿、ホース２種類、アダプター</t>
    <rPh sb="1" eb="3">
      <t>スイコ</t>
    </rPh>
    <rPh sb="7" eb="8">
      <t>サオ</t>
    </rPh>
    <rPh sb="13" eb="15">
      <t>シュルイ</t>
    </rPh>
    <phoneticPr fontId="19"/>
  </si>
  <si>
    <t xml:space="preserve"> 　　観測装置</t>
  </si>
  <si>
    <t xml:space="preserve"> 冷凍機室/機関室二重底ｸﾘｰﾝﾋﾞﾙｼﾞﾀﾝｸ用 自動排出ﾎﾟﾝﾌﾟ </t>
    <rPh sb="1" eb="4">
      <t>レイトウキ</t>
    </rPh>
    <rPh sb="4" eb="5">
      <t>シツ</t>
    </rPh>
    <rPh sb="6" eb="8">
      <t>キカン</t>
    </rPh>
    <rPh sb="8" eb="9">
      <t>シツ</t>
    </rPh>
    <rPh sb="9" eb="11">
      <t>ニジュウ</t>
    </rPh>
    <rPh sb="11" eb="12">
      <t>テイ</t>
    </rPh>
    <rPh sb="24" eb="25">
      <t>ヨウ</t>
    </rPh>
    <rPh sb="26" eb="28">
      <t>ジドウ</t>
    </rPh>
    <phoneticPr fontId="4"/>
  </si>
  <si>
    <t xml:space="preserve"> 7．油圧装置</t>
  </si>
  <si>
    <t xml:space="preserve"> 凍結作業用防寒服等</t>
  </si>
  <si>
    <t xml:space="preserve"> 　　電子ｵｰﾌﾞﾝﾚﾝｼﾞ</t>
  </si>
  <si>
    <t xml:space="preserve"> 3mﾎﾞｰﾄﾌｯｸ、小型船用ﾌｪﾝﾀﾞｰ×2、錨</t>
    <rPh sb="11" eb="13">
      <t>コガタ</t>
    </rPh>
    <rPh sb="13" eb="15">
      <t>センヨウ</t>
    </rPh>
    <rPh sb="24" eb="25">
      <t>イカリ</t>
    </rPh>
    <phoneticPr fontId="4"/>
  </si>
  <si>
    <t xml:space="preserve"> 埋込型×1(漁撈制御盤） 方位鏡/方位環(1)</t>
    <rPh sb="14" eb="16">
      <t>ホウイ</t>
    </rPh>
    <rPh sb="16" eb="17">
      <t>キョウ</t>
    </rPh>
    <rPh sb="18" eb="20">
      <t>ホウイ</t>
    </rPh>
    <rPh sb="20" eb="21">
      <t>カン</t>
    </rPh>
    <phoneticPr fontId="4"/>
  </si>
  <si>
    <t xml:space="preserve"> 　　ｼﾞｬｰﾎﾟｯﾄ</t>
  </si>
  <si>
    <t xml:space="preserve"> 　　製氷機</t>
  </si>
  <si>
    <t xml:space="preserve"> 　　電気ﾚﾝｼﾞ</t>
  </si>
  <si>
    <t xml:space="preserve"> 法定予備品、備品等　特別予備品:ｼﾘﾝﾀﾞｰﾗｲﾅ、ﾋﾟｽﾄﾝ各1</t>
    <rPh sb="11" eb="13">
      <t>トクベツ</t>
    </rPh>
    <rPh sb="13" eb="15">
      <t>ヨビ</t>
    </rPh>
    <rPh sb="15" eb="16">
      <t>ヒン</t>
    </rPh>
    <rPh sb="32" eb="33">
      <t>カク</t>
    </rPh>
    <phoneticPr fontId="4"/>
  </si>
  <si>
    <t xml:space="preserve"> 　　電磁ﾌﾗｲﾔー</t>
  </si>
  <si>
    <t xml:space="preserve"> 　　食器消毒保管庫</t>
  </si>
  <si>
    <t xml:space="preserve"> 　　属具</t>
  </si>
  <si>
    <t xml:space="preserve"> 漁船特殊規程による</t>
  </si>
  <si>
    <t>木艤装に含む</t>
    <rPh sb="0" eb="1">
      <t>キ</t>
    </rPh>
    <rPh sb="1" eb="3">
      <t>ギソウ</t>
    </rPh>
    <rPh sb="4" eb="5">
      <t>フク</t>
    </rPh>
    <phoneticPr fontId="4"/>
  </si>
  <si>
    <t xml:space="preserve"> 　　旗類及び航海用具</t>
  </si>
  <si>
    <t xml:space="preserve"> 455V/225V   30kVA×3</t>
  </si>
  <si>
    <t xml:space="preserve"> １．主機関</t>
  </si>
  <si>
    <t xml:space="preserve"> 　　甲板長倉庫備品</t>
  </si>
  <si>
    <t xml:space="preserve"> ﾊﾞｳｽﾗｽﾀｰ室</t>
  </si>
  <si>
    <t xml:space="preserve"> 　　司厨用品</t>
  </si>
  <si>
    <t>(1) 材 料 費　　</t>
  </si>
  <si>
    <t>　ベルトコンベア</t>
  </si>
  <si>
    <t xml:space="preserve"> 　　生徒用教材</t>
  </si>
  <si>
    <t xml:space="preserve"> 　　完成写真 (航空)</t>
  </si>
  <si>
    <t xml:space="preserve"> 半切×5､4 ツ切×5､額縁付</t>
  </si>
  <si>
    <t xml:space="preserve"> A4版、12ﾍﾟｰｼﾞ､ｶﾗｰ 、一般配置図付</t>
  </si>
  <si>
    <t xml:space="preserve"> 　　建造工程写真</t>
  </si>
  <si>
    <t xml:space="preserve">             ﾃﾞｰﾀｰﾛｶﾞ(ﾐﾐｯｸｸﾞﾗﾌ等)組込み</t>
  </si>
  <si>
    <t xml:space="preserve"> 法定付属品1式、予備燃料携行缶20ﾘｯﾄﾙ×2</t>
    <rPh sb="9" eb="11">
      <t>ヨビ</t>
    </rPh>
    <rPh sb="11" eb="13">
      <t>ネンリョウ</t>
    </rPh>
    <rPh sb="13" eb="15">
      <t>ケイコウ</t>
    </rPh>
    <rPh sb="15" eb="16">
      <t>カン</t>
    </rPh>
    <phoneticPr fontId="4"/>
  </si>
  <si>
    <t xml:space="preserve"> EGC 受信機能･ GPS 付属（操舵室）</t>
  </si>
  <si>
    <t xml:space="preserve"> OS･ 汎用ｿﾌﾄ 等</t>
  </si>
  <si>
    <t>―</t>
  </si>
  <si>
    <t xml:space="preserve"> 上甲板居住区、軽合金、 固定式</t>
    <rPh sb="1" eb="2">
      <t>ジョウ</t>
    </rPh>
    <rPh sb="2" eb="4">
      <t>コウハン</t>
    </rPh>
    <rPh sb="4" eb="7">
      <t>キョジュウク</t>
    </rPh>
    <rPh sb="8" eb="11">
      <t>ケイゴウキン</t>
    </rPh>
    <rPh sb="11" eb="12">
      <t>ドウセイ</t>
    </rPh>
    <phoneticPr fontId="4"/>
  </si>
  <si>
    <t xml:space="preserve"> 　　ｶﾞｽ漏洩警報装置</t>
  </si>
  <si>
    <t xml:space="preserve"> 　 双方向VHF無線電話</t>
  </si>
  <si>
    <t xml:space="preserve"> 上甲板諸室・通路、機関制御室</t>
    <rPh sb="1" eb="2">
      <t>ジョウ</t>
    </rPh>
    <rPh sb="2" eb="4">
      <t>コウハン</t>
    </rPh>
    <rPh sb="4" eb="5">
      <t>ショ</t>
    </rPh>
    <rPh sb="5" eb="6">
      <t>シツ</t>
    </rPh>
    <rPh sb="7" eb="9">
      <t>ツウロ</t>
    </rPh>
    <rPh sb="10" eb="12">
      <t>キカン</t>
    </rPh>
    <rPh sb="12" eb="15">
      <t>セイギョシツ</t>
    </rPh>
    <phoneticPr fontId="4"/>
  </si>
  <si>
    <t xml:space="preserve"> 　　ﾃﾚﾋﾞ</t>
  </si>
  <si>
    <t xml:space="preserve"> 　　寝　具</t>
    <rPh sb="3" eb="4">
      <t>ネ</t>
    </rPh>
    <rPh sb="5" eb="6">
      <t>グ</t>
    </rPh>
    <phoneticPr fontId="4"/>
  </si>
  <si>
    <t xml:space="preserve"> 　　航海当直警報装置</t>
    <rPh sb="3" eb="5">
      <t>コウカイ</t>
    </rPh>
    <rPh sb="5" eb="6">
      <t>トウ</t>
    </rPh>
    <rPh sb="6" eb="7">
      <t>チョク</t>
    </rPh>
    <phoneticPr fontId="20"/>
  </si>
  <si>
    <t xml:space="preserve"> 29. 潮流観測装置</t>
  </si>
  <si>
    <t xml:space="preserve"> 32ℓ × 8.5 kW､ 自動消火装置付</t>
  </si>
  <si>
    <t xml:space="preserve"> 　　ﾃﾞｲｽﾎﾟｰｻﾞｰ</t>
  </si>
  <si>
    <t xml:space="preserve"> 　　特別予備品</t>
  </si>
  <si>
    <t xml:space="preserve"> 19．衛生設備</t>
  </si>
  <si>
    <t xml:space="preserve"> ２. 蓄電池</t>
  </si>
  <si>
    <t xml:space="preserve"> 20. 糧食庫冷却装置</t>
  </si>
  <si>
    <t xml:space="preserve"> 　　冷却水ﾎﾟﾝﾌﾟ </t>
  </si>
  <si>
    <t xml:space="preserve"> 　 VHF.DSC聴守受信機</t>
  </si>
  <si>
    <t xml:space="preserve"> 　停泊用空調機</t>
    <rPh sb="2" eb="4">
      <t>テイハク</t>
    </rPh>
    <rPh sb="4" eb="5">
      <t>ヨウ</t>
    </rPh>
    <phoneticPr fontId="4"/>
  </si>
  <si>
    <t xml:space="preserve"> 21. 減揺装置</t>
  </si>
  <si>
    <t xml:space="preserve"> 　　減揺タンク</t>
  </si>
  <si>
    <t xml:space="preserve"> 　　ｶﾛﾘｰﾌｧｲﾔ(ﾌﾟﾚｰﾄ式)</t>
    <rPh sb="17" eb="18">
      <t>シキ</t>
    </rPh>
    <phoneticPr fontId="4"/>
  </si>
  <si>
    <t xml:space="preserve"> 海図等</t>
  </si>
  <si>
    <t xml:space="preserve"> 48回線・２共同、ﾍﾟｰｼﾞﾝｸﾞ 装置・</t>
  </si>
  <si>
    <t xml:space="preserve"> 　　ｶﾗｰ 写真（印刷）</t>
  </si>
  <si>
    <t xml:space="preserve"> １．漁撈設備</t>
  </si>
  <si>
    <t xml:space="preserve"> 最小目盛1度</t>
    <rPh sb="1" eb="3">
      <t>サイショウ</t>
    </rPh>
    <rPh sb="3" eb="5">
      <t>メモリ</t>
    </rPh>
    <rPh sb="6" eb="7">
      <t>ド</t>
    </rPh>
    <phoneticPr fontId="4"/>
  </si>
  <si>
    <t xml:space="preserve"> 22. 制御・監視装置</t>
  </si>
  <si>
    <t xml:space="preserve"> ｲﾝﾊﾞｰﾀｰ直流　電源3φ200V　最大出力250A</t>
    <rPh sb="8" eb="10">
      <t>チョクリュウ</t>
    </rPh>
    <rPh sb="11" eb="13">
      <t>デンゲン</t>
    </rPh>
    <rPh sb="20" eb="24">
      <t>サイダイシュツリョク</t>
    </rPh>
    <phoneticPr fontId="4"/>
  </si>
  <si>
    <t xml:space="preserve"> 冷却温度</t>
    <rPh sb="1" eb="3">
      <t>レイキャク</t>
    </rPh>
    <rPh sb="3" eb="5">
      <t>オンド</t>
    </rPh>
    <phoneticPr fontId="4"/>
  </si>
  <si>
    <t xml:space="preserve"> 3．観測用具類</t>
    <rPh sb="5" eb="7">
      <t>ヨウグ</t>
    </rPh>
    <rPh sb="7" eb="8">
      <t>ルイ</t>
    </rPh>
    <phoneticPr fontId="4"/>
  </si>
  <si>
    <t>　　　　　冷却水ﾎﾟﾝﾌﾟ  　　　　</t>
  </si>
  <si>
    <t>20　組</t>
    <rPh sb="3" eb="4">
      <t>クミ</t>
    </rPh>
    <phoneticPr fontId="4"/>
  </si>
  <si>
    <t xml:space="preserve"> 　 比色計</t>
    <rPh sb="3" eb="6">
      <t>ヒショクケイ</t>
    </rPh>
    <phoneticPr fontId="4"/>
  </si>
  <si>
    <t xml:space="preserve"> 　 魚体測定ﾉｷﾞｽ</t>
  </si>
  <si>
    <t xml:space="preserve"> ｻｲｸﾛﾝ式(船橋、無線室、士官通路、乗組員食堂</t>
    <rPh sb="6" eb="7">
      <t>シキ</t>
    </rPh>
    <rPh sb="8" eb="10">
      <t>センキョウ</t>
    </rPh>
    <rPh sb="11" eb="13">
      <t>ムセン</t>
    </rPh>
    <rPh sb="13" eb="14">
      <t>シツ</t>
    </rPh>
    <rPh sb="15" eb="17">
      <t>シカン</t>
    </rPh>
    <rPh sb="17" eb="19">
      <t>ツウロ</t>
    </rPh>
    <rPh sb="20" eb="23">
      <t>ノリクミイン</t>
    </rPh>
    <rPh sb="23" eb="25">
      <t>ショクドウ</t>
    </rPh>
    <phoneticPr fontId="4"/>
  </si>
  <si>
    <t xml:space="preserve"> 給気温度自動制御装置付、空気始動</t>
  </si>
  <si>
    <t>　　棒秤</t>
    <rPh sb="2" eb="3">
      <t>ボウ</t>
    </rPh>
    <rPh sb="3" eb="4">
      <t>ハカリ</t>
    </rPh>
    <phoneticPr fontId="4"/>
  </si>
  <si>
    <t>　司厨長室、教室、機関制御室</t>
    <rPh sb="1" eb="3">
      <t>シチュウ</t>
    </rPh>
    <rPh sb="3" eb="4">
      <t>チョウ</t>
    </rPh>
    <rPh sb="4" eb="5">
      <t>シツ</t>
    </rPh>
    <rPh sb="6" eb="8">
      <t>キョウシツ</t>
    </rPh>
    <rPh sb="9" eb="14">
      <t>キカンセイギョシツ</t>
    </rPh>
    <phoneticPr fontId="4"/>
  </si>
  <si>
    <t xml:space="preserve"> ﾒｰｶｰ標準、電動（自動始動）</t>
  </si>
  <si>
    <t xml:space="preserve"> 21. 諸装置</t>
  </si>
  <si>
    <t xml:space="preserve"> 航海船橋甲板及び船楼甲板</t>
    <rPh sb="1" eb="3">
      <t>コウカイ</t>
    </rPh>
    <rPh sb="3" eb="5">
      <t>センキョウ</t>
    </rPh>
    <rPh sb="5" eb="7">
      <t>コウハン</t>
    </rPh>
    <rPh sb="7" eb="8">
      <t>オヨ</t>
    </rPh>
    <rPh sb="9" eb="10">
      <t>セン</t>
    </rPh>
    <rPh sb="10" eb="11">
      <t>ロウ</t>
    </rPh>
    <rPh sb="11" eb="13">
      <t>コウハン</t>
    </rPh>
    <phoneticPr fontId="4"/>
  </si>
  <si>
    <t xml:space="preserve">６．機 関 部 艤 装 工 事        </t>
  </si>
  <si>
    <t xml:space="preserve">     ﾃﾞｰﾀ収録装置</t>
    <rPh sb="9" eb="11">
      <t>シュウロク</t>
    </rPh>
    <rPh sb="11" eb="13">
      <t>ソウチ</t>
    </rPh>
    <phoneticPr fontId="4"/>
  </si>
  <si>
    <t xml:space="preserve"> 操舵室制御盤、機関制御盤</t>
  </si>
  <si>
    <t xml:space="preserve"> 　　高温冷却清水ﾎﾟﾝﾌﾟ</t>
  </si>
  <si>
    <t xml:space="preserve"> 　　制御・監視装置</t>
  </si>
  <si>
    <t xml:space="preserve"> 　　防音装置</t>
  </si>
  <si>
    <t xml:space="preserve"> ２．ｸﾗｯﾁ･ 減速装置</t>
  </si>
  <si>
    <t xml:space="preserve"> 無段階調光　移動式</t>
    <rPh sb="1" eb="4">
      <t>ムダンカイ</t>
    </rPh>
    <rPh sb="4" eb="6">
      <t>チョウコウ</t>
    </rPh>
    <rPh sb="7" eb="10">
      <t>イドウシキ</t>
    </rPh>
    <phoneticPr fontId="4"/>
  </si>
  <si>
    <t xml:space="preserve"> 　　火災警報装置</t>
  </si>
  <si>
    <t xml:space="preserve"> 湿式油圧多板式、竪異芯、</t>
  </si>
  <si>
    <t>　　救助・救命艇</t>
    <rPh sb="2" eb="4">
      <t>キュウジョ</t>
    </rPh>
    <rPh sb="5" eb="7">
      <t>キュウメイ</t>
    </rPh>
    <rPh sb="7" eb="8">
      <t>テイ</t>
    </rPh>
    <phoneticPr fontId="4"/>
  </si>
  <si>
    <t xml:space="preserve"> 　 主発電機</t>
  </si>
  <si>
    <t>　内蓋付、径300mm</t>
    <rPh sb="1" eb="2">
      <t>ウチ</t>
    </rPh>
    <rPh sb="2" eb="3">
      <t>フタ</t>
    </rPh>
    <rPh sb="3" eb="4">
      <t>ツキ</t>
    </rPh>
    <phoneticPr fontId="4"/>
  </si>
  <si>
    <t xml:space="preserve"> 　　予備減速機作動油</t>
  </si>
  <si>
    <t xml:space="preserve"> ﾒｰｶｰ標準､電動（自動始動）</t>
  </si>
  <si>
    <t xml:space="preserve"> 　　      　　　　ﾎﾟﾝﾌﾟ</t>
  </si>
  <si>
    <t xml:space="preserve"> 　　測深機</t>
    <rPh sb="3" eb="5">
      <t>ソクシン</t>
    </rPh>
    <rPh sb="5" eb="6">
      <t>キ</t>
    </rPh>
    <phoneticPr fontId="4"/>
  </si>
  <si>
    <t xml:space="preserve"> 15. 警報装置</t>
  </si>
  <si>
    <t xml:space="preserve"> ３．軸系及びﾌﾟﾛﾍﾟﾗ</t>
  </si>
  <si>
    <t xml:space="preserve">   配 管 材 料</t>
  </si>
  <si>
    <t xml:space="preserve"> 　　ﾌﾟﾛﾍﾟﾗ軸</t>
  </si>
  <si>
    <t xml:space="preserve"> ﾎｰﾑﾎﾟﾝﾌﾟ、自動発停、10 ×0.30、3.7kW電動、</t>
    <rPh sb="10" eb="12">
      <t>ジドウ</t>
    </rPh>
    <phoneticPr fontId="4"/>
  </si>
  <si>
    <t>　係船機はSUS製カバー付き</t>
    <rPh sb="1" eb="4">
      <t>ケイセンキ</t>
    </rPh>
    <rPh sb="8" eb="9">
      <t>セイ</t>
    </rPh>
    <rPh sb="12" eb="13">
      <t>ツ</t>
    </rPh>
    <phoneticPr fontId="4"/>
  </si>
  <si>
    <t xml:space="preserve"> 　　ﾌﾟﾛﾍﾟﾗ</t>
  </si>
  <si>
    <t xml:space="preserve"> 　　変節装置</t>
  </si>
  <si>
    <t xml:space="preserve">   溶接棒・副資材   </t>
  </si>
  <si>
    <t xml:space="preserve"> 照光式、押ﾎﾞﾀﾝ 式 9点  １：２ </t>
  </si>
  <si>
    <t xml:space="preserve"> 　　 計測器</t>
  </si>
  <si>
    <t xml:space="preserve"> 　　船尾管</t>
  </si>
  <si>
    <t xml:space="preserve"> ４．発電機関</t>
  </si>
  <si>
    <t xml:space="preserve"> 機関室頂上の居室、生徒食堂、乗組員食堂</t>
    <rPh sb="1" eb="3">
      <t>キカン</t>
    </rPh>
    <rPh sb="3" eb="4">
      <t>シツ</t>
    </rPh>
    <rPh sb="4" eb="6">
      <t>チョウジョウ</t>
    </rPh>
    <rPh sb="7" eb="9">
      <t>キョシツ</t>
    </rPh>
    <rPh sb="10" eb="14">
      <t>セイトショクドウ</t>
    </rPh>
    <phoneticPr fontId="4"/>
  </si>
  <si>
    <t xml:space="preserve"> 防振ｺﾞﾑ付、空気始動</t>
  </si>
  <si>
    <t xml:space="preserve"> 　　万力</t>
  </si>
  <si>
    <t xml:space="preserve"> SUS製、海水蛇口×2　船尾楼上左舷船尾</t>
    <rPh sb="4" eb="5">
      <t>セイ</t>
    </rPh>
    <rPh sb="6" eb="8">
      <t>カイスイ</t>
    </rPh>
    <rPh sb="8" eb="10">
      <t>ジャグチ</t>
    </rPh>
    <rPh sb="13" eb="17">
      <t>センビロウジョウ</t>
    </rPh>
    <rPh sb="17" eb="19">
      <t>サゲン</t>
    </rPh>
    <rPh sb="19" eb="21">
      <t>センビ</t>
    </rPh>
    <phoneticPr fontId="4"/>
  </si>
  <si>
    <t xml:space="preserve"> 　　電動機</t>
  </si>
  <si>
    <t>鉄艤装に含む</t>
    <rPh sb="0" eb="3">
      <t>テツギソウ</t>
    </rPh>
    <rPh sb="4" eb="5">
      <t>フク</t>
    </rPh>
    <phoneticPr fontId="4"/>
  </si>
  <si>
    <t xml:space="preserve"> 　　分離器</t>
  </si>
  <si>
    <t>　高性能ｶﾗｰﾃﾚﾋﾞｶﾒﾗ（PTZ）</t>
    <rPh sb="1" eb="4">
      <t>コウセイノウ</t>
    </rPh>
    <phoneticPr fontId="19"/>
  </si>
  <si>
    <t xml:space="preserve"> 航海灯表示盤、魚倉用警報、火災報知器等組込み</t>
  </si>
  <si>
    <t xml:space="preserve"> 　　油分濃度計</t>
  </si>
  <si>
    <t xml:space="preserve"> LEDハイウエイ灯92W</t>
  </si>
  <si>
    <t xml:space="preserve"> 　　主空気圧縮機</t>
  </si>
  <si>
    <t xml:space="preserve"> 　　キャンバスシート</t>
  </si>
  <si>
    <t xml:space="preserve"> 　　非常用空気圧縮機</t>
  </si>
  <si>
    <t xml:space="preserve"> 　　清水冷却器</t>
  </si>
  <si>
    <t xml:space="preserve"> 　　冷却海水ﾎﾟﾝﾌﾟ</t>
  </si>
  <si>
    <t>　二層式洗濯機</t>
    <rPh sb="1" eb="4">
      <t>ニソウシキ</t>
    </rPh>
    <rPh sb="4" eb="7">
      <t>センタクキ</t>
    </rPh>
    <phoneticPr fontId="19"/>
  </si>
  <si>
    <t xml:space="preserve"> 　　冷却清水ﾎﾟﾝﾌﾟ</t>
  </si>
  <si>
    <t xml:space="preserve"> 2m用、ｽﾃﾝﾚｽ鋼製</t>
    <rPh sb="3" eb="4">
      <t>ヨウ</t>
    </rPh>
    <rPh sb="10" eb="11">
      <t>コウ</t>
    </rPh>
    <rPh sb="11" eb="12">
      <t>セイ</t>
    </rPh>
    <phoneticPr fontId="4"/>
  </si>
  <si>
    <t xml:space="preserve"> 　　温調弁等</t>
  </si>
  <si>
    <t xml:space="preserve"> 　　雑用水・消火・</t>
  </si>
  <si>
    <t>　　縦方向補強 付　6ｍ 一体型</t>
    <rPh sb="13" eb="16">
      <t>イッタイガタ</t>
    </rPh>
    <phoneticPr fontId="4"/>
  </si>
  <si>
    <t>機関部ｶﾒﾗに計上</t>
    <rPh sb="0" eb="3">
      <t>キカンブ</t>
    </rPh>
    <rPh sb="7" eb="9">
      <t>ケイジョウ</t>
    </rPh>
    <phoneticPr fontId="4"/>
  </si>
  <si>
    <t xml:space="preserve"> 　　魚倉用ﾋﾞﾙｼﾞﾎﾟﾝﾌﾟ</t>
  </si>
  <si>
    <t xml:space="preserve"> 0～1kg　皿付</t>
    <rPh sb="7" eb="8">
      <t>サラ</t>
    </rPh>
    <rPh sb="8" eb="9">
      <t>ツ</t>
    </rPh>
    <phoneticPr fontId="4"/>
  </si>
  <si>
    <t>塗装工事費</t>
  </si>
  <si>
    <t xml:space="preserve"> 　　廃油排出ﾎﾟﾝﾌﾟ</t>
  </si>
  <si>
    <t xml:space="preserve"> 　　LOｻｰﾋﾞｽﾎﾟﾝﾌﾟ</t>
  </si>
  <si>
    <t>　　 携帯用ﾋﾞﾃﾞｵｶﾒﾗ</t>
    <rPh sb="3" eb="6">
      <t>ケイタイヨウ</t>
    </rPh>
    <phoneticPr fontId="4"/>
  </si>
  <si>
    <t>（NOX 3次規制対応）</t>
    <rPh sb="6" eb="7">
      <t>ジ</t>
    </rPh>
    <rPh sb="7" eb="9">
      <t>キセイ</t>
    </rPh>
    <phoneticPr fontId="4"/>
  </si>
  <si>
    <t xml:space="preserve"> 　　ﾎﾞｰﾙ 盤</t>
  </si>
  <si>
    <t xml:space="preserve"> 　　ｸﾞﾗｲﾝﾀﾞｰ</t>
  </si>
  <si>
    <t xml:space="preserve"> 潮流５層以上</t>
  </si>
  <si>
    <t xml:space="preserve">   管    材</t>
  </si>
  <si>
    <t xml:space="preserve"> MF/HFDSC聴守受信機､ DSC ﾀｰﾐﾅﾙ､ NBDPﾀｰﾐﾅﾙ</t>
  </si>
  <si>
    <t xml:space="preserve">     ﾀﾝｸ</t>
  </si>
  <si>
    <t xml:space="preserve"> 　　電気冷凍冷蔵庫</t>
    <rPh sb="3" eb="5">
      <t>デンキ</t>
    </rPh>
    <phoneticPr fontId="4"/>
  </si>
  <si>
    <t xml:space="preserve"> (2)一般設備</t>
  </si>
  <si>
    <t>　　 電気掃除機</t>
    <rPh sb="3" eb="5">
      <t>デンキ</t>
    </rPh>
    <rPh sb="5" eb="8">
      <t>ソウジキ</t>
    </rPh>
    <phoneticPr fontId="4"/>
  </si>
  <si>
    <t xml:space="preserve"> 　　非常灯･誘導灯･予備灯</t>
    <rPh sb="11" eb="13">
      <t>ヨビ</t>
    </rPh>
    <rPh sb="13" eb="14">
      <t>トウ</t>
    </rPh>
    <phoneticPr fontId="4"/>
  </si>
  <si>
    <t xml:space="preserve"> 約900ℓ　ステンレス製</t>
    <rPh sb="1" eb="2">
      <t>ヤク</t>
    </rPh>
    <rPh sb="12" eb="13">
      <t>セイ</t>
    </rPh>
    <phoneticPr fontId="4"/>
  </si>
  <si>
    <t xml:space="preserve">     油面計、液面計</t>
  </si>
  <si>
    <t xml:space="preserve">     遠隔液面計</t>
  </si>
  <si>
    <t xml:space="preserve">    ﾘﾌﾁﾝｸﾞﾋﾞｰﾑ</t>
  </si>
  <si>
    <t xml:space="preserve">   　ﾎﾟｰﾀﾌﾞﾙﾘﾓｺﾝ</t>
  </si>
  <si>
    <t xml:space="preserve"> 　　ｼﾞｬｲﾛｺﾝﾊﾟｽ</t>
  </si>
  <si>
    <t xml:space="preserve"> ｽﾃﾝﾚｽ 鋼製、軽合金製</t>
  </si>
  <si>
    <t>　機関ﾃﾞｰﾀ　等）</t>
    <rPh sb="1" eb="3">
      <t>キカン</t>
    </rPh>
    <rPh sb="8" eb="9">
      <t>トウ</t>
    </rPh>
    <phoneticPr fontId="4"/>
  </si>
  <si>
    <t xml:space="preserve"> FRP製、長さ4.3m 以上、18PS 2ｻｲｸﾙｶﾞｿﾘﾝ 船外機付</t>
    <rPh sb="4" eb="5">
      <t>セイ</t>
    </rPh>
    <rPh sb="32" eb="35">
      <t>センガイキ</t>
    </rPh>
    <phoneticPr fontId="4"/>
  </si>
  <si>
    <t xml:space="preserve"> 　　自動交換電話</t>
  </si>
  <si>
    <t xml:space="preserve">   　操舵室制御盤</t>
  </si>
  <si>
    <t xml:space="preserve">     冷凍装置制御盤</t>
  </si>
  <si>
    <t xml:space="preserve"> ｵｰﾊﾞｰﾌﾛーﾀﾝｸ－機関室</t>
    <rPh sb="13" eb="16">
      <t>キカンシツ</t>
    </rPh>
    <phoneticPr fontId="4"/>
  </si>
  <si>
    <t xml:space="preserve">              ｱﾗｰﾑﾌﾟﾘﾝﾀｰ､ﾛｸﾞﾌﾟﾘﾝﾀｰ等組込み</t>
  </si>
  <si>
    <t xml:space="preserve"> 制御・監視：冷凍装置、凍結ﾌｧﾝ</t>
  </si>
  <si>
    <t xml:space="preserve"> 渦巻、自吸式 200×0.20、15kW電動</t>
    <rPh sb="6" eb="7">
      <t>シキ</t>
    </rPh>
    <phoneticPr fontId="4"/>
  </si>
  <si>
    <t xml:space="preserve"> 　　要　具</t>
  </si>
  <si>
    <t>　　 大型ごみ箱</t>
    <rPh sb="3" eb="5">
      <t>オオガタ</t>
    </rPh>
    <rPh sb="7" eb="8">
      <t>ハコ</t>
    </rPh>
    <phoneticPr fontId="4"/>
  </si>
  <si>
    <t xml:space="preserve"> 　　機関室表示盤</t>
  </si>
  <si>
    <t>　あゆみ板には猫除け柵を設ける</t>
    <rPh sb="4" eb="5">
      <t>イタ</t>
    </rPh>
    <rPh sb="7" eb="9">
      <t>ネコヨ</t>
    </rPh>
    <rPh sb="10" eb="11">
      <t>サク</t>
    </rPh>
    <rPh sb="12" eb="13">
      <t>モウ</t>
    </rPh>
    <phoneticPr fontId="4"/>
  </si>
  <si>
    <t xml:space="preserve"> 乗組員食堂(3)、生徒食堂(3)</t>
  </si>
  <si>
    <t xml:space="preserve"> 　　移動灯</t>
  </si>
  <si>
    <t xml:space="preserve"> 　　当直用警報盤</t>
  </si>
  <si>
    <t>　電子サーボ式　等</t>
    <rPh sb="1" eb="3">
      <t>デンシ</t>
    </rPh>
    <rPh sb="6" eb="7">
      <t>シキ</t>
    </rPh>
    <rPh sb="8" eb="9">
      <t>トウ</t>
    </rPh>
    <phoneticPr fontId="4"/>
  </si>
  <si>
    <t>　　 排気フード</t>
  </si>
  <si>
    <t xml:space="preserve"> 　  手動ﾎﾟﾝﾌﾟ</t>
  </si>
  <si>
    <t xml:space="preserve">   　法定予備品</t>
  </si>
  <si>
    <t xml:space="preserve">２．塗 装 工 事     </t>
  </si>
  <si>
    <t>名　　　称</t>
  </si>
  <si>
    <t xml:space="preserve"> 手動火災警報兼用</t>
  </si>
  <si>
    <t>　防寒長靴（防寒安全長）</t>
    <rPh sb="1" eb="5">
      <t>ボウカンナガグツ</t>
    </rPh>
    <rPh sb="6" eb="10">
      <t>ボウカンアンゼン</t>
    </rPh>
    <rPh sb="10" eb="11">
      <t>ナガ</t>
    </rPh>
    <phoneticPr fontId="19"/>
  </si>
  <si>
    <t xml:space="preserve"> 　　小児用救命胴衣(臨時定員用)</t>
    <rPh sb="3" eb="5">
      <t>ショウニ</t>
    </rPh>
    <rPh sb="5" eb="6">
      <t>ヨウ</t>
    </rPh>
    <rPh sb="6" eb="8">
      <t>キュウメイ</t>
    </rPh>
    <rPh sb="11" eb="13">
      <t>リンジ</t>
    </rPh>
    <rPh sb="13" eb="15">
      <t>テイイン</t>
    </rPh>
    <rPh sb="15" eb="16">
      <t>ヨウ</t>
    </rPh>
    <phoneticPr fontId="4"/>
  </si>
  <si>
    <t xml:space="preserve"> ステンレス鋼製（吸込口　２箇所）</t>
  </si>
  <si>
    <t>　　石鹸受</t>
  </si>
  <si>
    <t xml:space="preserve"> 機関制御室(2)</t>
    <rPh sb="1" eb="6">
      <t>キカンセイギョシツ</t>
    </rPh>
    <phoneticPr fontId="4"/>
  </si>
  <si>
    <t xml:space="preserve"> 　　備　品</t>
  </si>
  <si>
    <t xml:space="preserve"> 300A</t>
  </si>
  <si>
    <t xml:space="preserve"> 　 水洗式洋式両用便器</t>
    <rPh sb="3" eb="5">
      <t>スイセン</t>
    </rPh>
    <rPh sb="5" eb="6">
      <t>シキ</t>
    </rPh>
    <rPh sb="8" eb="10">
      <t>リョウヨウ</t>
    </rPh>
    <phoneticPr fontId="4"/>
  </si>
  <si>
    <t xml:space="preserve">       小    　計</t>
  </si>
  <si>
    <t xml:space="preserve"> 　予備燃料油供給ﾎﾟﾝﾌﾟ</t>
    <rPh sb="2" eb="4">
      <t>ヨビ</t>
    </rPh>
    <phoneticPr fontId="4"/>
  </si>
  <si>
    <t xml:space="preserve"> 自動始動   </t>
  </si>
  <si>
    <t xml:space="preserve"> 同期盤、自動同期投入装置、</t>
  </si>
  <si>
    <r>
      <t>排水ﾎﾟﾝﾌﾟ60m</t>
    </r>
    <r>
      <rPr>
        <vertAlign val="superscript"/>
        <sz val="12"/>
        <rFont val="ＭＳ 明朝"/>
        <family val="1"/>
        <charset val="128"/>
      </rPr>
      <t>3</t>
    </r>
    <r>
      <rPr>
        <sz val="12"/>
        <rFont val="ＭＳ 明朝"/>
        <family val="1"/>
        <charset val="128"/>
      </rPr>
      <t>/h×0.13MPa　5.5kW</t>
    </r>
    <rPh sb="0" eb="2">
      <t>ハイスイ</t>
    </rPh>
    <phoneticPr fontId="4"/>
  </si>
  <si>
    <t>塗装に含む</t>
    <rPh sb="0" eb="2">
      <t>トソウ</t>
    </rPh>
    <rPh sb="3" eb="4">
      <t>フク</t>
    </rPh>
    <phoneticPr fontId="4"/>
  </si>
  <si>
    <t xml:space="preserve"> 4ｻｲｸﾙ 直接噴射式、ﾃﾞｨｰｾﾞﾙ 機関</t>
  </si>
  <si>
    <t xml:space="preserve"> ３相交流､450V ､500kVA(400kWe)</t>
  </si>
  <si>
    <t xml:space="preserve">                      </t>
  </si>
  <si>
    <t xml:space="preserve"> 18．賄室等装備品</t>
  </si>
  <si>
    <t xml:space="preserve">     </t>
  </si>
  <si>
    <t xml:space="preserve"> 　 空中線自動切換器</t>
  </si>
  <si>
    <t xml:space="preserve"> 　　予備船尾管</t>
  </si>
  <si>
    <t xml:space="preserve"> 　　清水ｻｰﾋﾞｽﾎﾟﾝﾌﾟ </t>
  </si>
  <si>
    <t xml:space="preserve"> ８．給湯システム</t>
  </si>
  <si>
    <t xml:space="preserve"> 　　一般電源用</t>
  </si>
  <si>
    <t xml:space="preserve"> 　　ｻﾆﾀﾘｰﾎﾟﾝﾌﾟ </t>
  </si>
  <si>
    <t xml:space="preserve">     FO移送ﾎﾟﾝﾌﾟ </t>
  </si>
  <si>
    <t xml:space="preserve"> あゆみ板受け1式</t>
    <rPh sb="4" eb="5">
      <t>イタ</t>
    </rPh>
    <rPh sb="5" eb="6">
      <t>ウ</t>
    </rPh>
    <rPh sb="8" eb="9">
      <t>シキ</t>
    </rPh>
    <phoneticPr fontId="4"/>
  </si>
  <si>
    <t xml:space="preserve"> 　　ｱｺｰﾃﾞｨｵﾝｶｰﾃﾝ</t>
  </si>
  <si>
    <t>　　調光式LEDｽﾀﾝﾄﾞ</t>
    <rPh sb="2" eb="5">
      <t>チョウコウシキ</t>
    </rPh>
    <phoneticPr fontId="4"/>
  </si>
  <si>
    <t xml:space="preserve"> 　　FOｻｰﾋﾞｽﾎﾟﾝﾌﾟ </t>
  </si>
  <si>
    <t xml:space="preserve"> 大・小</t>
    <rPh sb="3" eb="4">
      <t>ショウ</t>
    </rPh>
    <phoneticPr fontId="4"/>
  </si>
  <si>
    <t xml:space="preserve"> 　 ﾚｰﾀﾞｰﾄﾗﾝｽﾎﾟﾝﾀﾞ</t>
  </si>
  <si>
    <t xml:space="preserve">    電動ﾁｪｰﾝﾌﾞﾛｯｸ</t>
    <rPh sb="4" eb="6">
      <t>デンドウ</t>
    </rPh>
    <phoneticPr fontId="4"/>
  </si>
  <si>
    <t xml:space="preserve"> 歯車　　　   2 ×0.4、1.5kW電動</t>
  </si>
  <si>
    <t xml:space="preserve"> 2ﾛｰﾗｰﾌｪｱﾘｰﾀﾞ-(5)、ﾑｱﾘﾝｸﾞﾊﾟｲﾌﾟ(2)、等</t>
  </si>
  <si>
    <t xml:space="preserve"> Ｉ型</t>
  </si>
  <si>
    <t xml:space="preserve"> 　 水晶時計</t>
  </si>
  <si>
    <t xml:space="preserve"> 3kW　乗組員食堂(1)、生徒食堂(1)</t>
    <rPh sb="5" eb="8">
      <t>ノリクミイン</t>
    </rPh>
    <rPh sb="8" eb="10">
      <t>ショクドウ</t>
    </rPh>
    <rPh sb="14" eb="18">
      <t>セイトショクドウ</t>
    </rPh>
    <phoneticPr fontId="4"/>
  </si>
  <si>
    <t xml:space="preserve"> 　          その他補機類､ﾀﾝｸ､ﾋﾞﾙｼﾞ、</t>
  </si>
  <si>
    <t xml:space="preserve"> 2周波方式　電動昇降装置　1500mmｽﾄﾛｰｸ</t>
    <rPh sb="2" eb="4">
      <t>シュウハ</t>
    </rPh>
    <rPh sb="4" eb="6">
      <t>ホウシキ</t>
    </rPh>
    <rPh sb="7" eb="9">
      <t>デンドウ</t>
    </rPh>
    <rPh sb="9" eb="11">
      <t>ショウコウ</t>
    </rPh>
    <rPh sb="11" eb="13">
      <t>ソウチ</t>
    </rPh>
    <phoneticPr fontId="4"/>
  </si>
  <si>
    <t xml:space="preserve"> ﾊﾟｿｺﾝ、ﾏﾙﾁﾄﾞﾗｲﾌﾞ</t>
  </si>
  <si>
    <t xml:space="preserve"> 操舵室(2)、教官室(4)、船員食堂、海図区画、無線室</t>
    <rPh sb="1" eb="4">
      <t>ソウダシツ</t>
    </rPh>
    <rPh sb="8" eb="11">
      <t>キョウカンシツ</t>
    </rPh>
    <rPh sb="15" eb="17">
      <t>センイン</t>
    </rPh>
    <rPh sb="17" eb="19">
      <t>ショクドウ</t>
    </rPh>
    <rPh sb="20" eb="24">
      <t>カイズクカク</t>
    </rPh>
    <rPh sb="25" eb="27">
      <t>ムセン</t>
    </rPh>
    <rPh sb="27" eb="28">
      <t>シツ</t>
    </rPh>
    <phoneticPr fontId="4"/>
  </si>
  <si>
    <t xml:space="preserve"> 水中撮影</t>
    <rPh sb="1" eb="3">
      <t>スイチュウ</t>
    </rPh>
    <rPh sb="3" eb="5">
      <t>サツエイ</t>
    </rPh>
    <phoneticPr fontId="4"/>
  </si>
  <si>
    <t>　　　　　（単独作動）</t>
    <rPh sb="6" eb="8">
      <t>タンドク</t>
    </rPh>
    <rPh sb="8" eb="10">
      <t>サドウ</t>
    </rPh>
    <phoneticPr fontId="4"/>
  </si>
  <si>
    <t>　竿箱</t>
    <rPh sb="1" eb="3">
      <t>サオバコ</t>
    </rPh>
    <phoneticPr fontId="19"/>
  </si>
  <si>
    <t xml:space="preserve"> １. 発電機</t>
  </si>
  <si>
    <t xml:space="preserve">   　主配電盤</t>
  </si>
  <si>
    <t xml:space="preserve"> 主発電機関駆動</t>
  </si>
  <si>
    <t xml:space="preserve"> 　 衝突予防援助装置 </t>
  </si>
  <si>
    <t xml:space="preserve"> 　 VHF無線装置</t>
  </si>
  <si>
    <t xml:space="preserve"> 非常用発電機関駆動</t>
  </si>
  <si>
    <t>　魚落しオーニング</t>
  </si>
  <si>
    <t>　　大型シンク</t>
    <rPh sb="2" eb="4">
      <t>オオガタ</t>
    </rPh>
    <phoneticPr fontId="4"/>
  </si>
  <si>
    <t xml:space="preserve"> ３. 変圧器等</t>
  </si>
  <si>
    <t xml:space="preserve"> 船舶用(直径60cm以上)、自動追尾</t>
    <rPh sb="5" eb="7">
      <t>チョッケイ</t>
    </rPh>
    <rPh sb="11" eb="13">
      <t>イジョウ</t>
    </rPh>
    <phoneticPr fontId="4"/>
  </si>
  <si>
    <t xml:space="preserve"> 700ℓ/h、ユニット型　遠心分離付、スラッジ自動排出型</t>
    <rPh sb="12" eb="13">
      <t>ガタ</t>
    </rPh>
    <rPh sb="14" eb="16">
      <t>エンシン</t>
    </rPh>
    <rPh sb="16" eb="18">
      <t>ブンリ</t>
    </rPh>
    <rPh sb="18" eb="19">
      <t>ツケ</t>
    </rPh>
    <rPh sb="24" eb="28">
      <t>ジドウハイシュツ</t>
    </rPh>
    <rPh sb="28" eb="29">
      <t>ガタ</t>
    </rPh>
    <phoneticPr fontId="4"/>
  </si>
  <si>
    <t xml:space="preserve"> 　　 工具・工事用材料</t>
  </si>
  <si>
    <t>　20吋カラーモニター</t>
    <rPh sb="3" eb="4">
      <t>インチ</t>
    </rPh>
    <phoneticPr fontId="19"/>
  </si>
  <si>
    <t xml:space="preserve"> 自動負荷分担装置組込み</t>
  </si>
  <si>
    <t xml:space="preserve"> 36. 船舶用衛星放送</t>
    <rPh sb="5" eb="8">
      <t>センパクヨウ</t>
    </rPh>
    <rPh sb="8" eb="10">
      <t>エイセイ</t>
    </rPh>
    <rPh sb="10" eb="12">
      <t>ホウソウ</t>
    </rPh>
    <phoneticPr fontId="4"/>
  </si>
  <si>
    <t xml:space="preserve"> ５. 蓄電池充電装置</t>
  </si>
  <si>
    <t xml:space="preserve"> MF/HF A1A J3E 500W以上</t>
    <rPh sb="19" eb="21">
      <t>イジョウ</t>
    </rPh>
    <phoneticPr fontId="4"/>
  </si>
  <si>
    <t xml:space="preserve"> 　　漁撈用制御盤</t>
  </si>
  <si>
    <t xml:space="preserve"> 　　ｼﾘｺﾝ整流器</t>
  </si>
  <si>
    <t xml:space="preserve"> ﾃﾞｰﾀ解析ｿﾌﾄ、接続用ｲﾝﾀｰﾌｧｴｲｽ等</t>
    <rPh sb="5" eb="7">
      <t>カイセキ</t>
    </rPh>
    <rPh sb="11" eb="14">
      <t>セツゾクヨウ</t>
    </rPh>
    <phoneticPr fontId="4"/>
  </si>
  <si>
    <t xml:space="preserve"> 予備電源用、無線用、非常用発電機用</t>
  </si>
  <si>
    <t>　　 号鐘</t>
    <rPh sb="3" eb="4">
      <t>ゴウ</t>
    </rPh>
    <rPh sb="4" eb="5">
      <t>カネ</t>
    </rPh>
    <phoneticPr fontId="4"/>
  </si>
  <si>
    <t xml:space="preserve"> 　　船外受電箱</t>
  </si>
  <si>
    <t xml:space="preserve">                         </t>
  </si>
  <si>
    <t>　電気溶接機</t>
    <rPh sb="1" eb="6">
      <t>デンキヨウセツキ</t>
    </rPh>
    <phoneticPr fontId="19"/>
  </si>
  <si>
    <t xml:space="preserve"> 　　陸電供給ｺｰﾄﾞ</t>
  </si>
  <si>
    <t xml:space="preserve">     全自動洗濯機</t>
    <rPh sb="5" eb="8">
      <t>ゼンジドウ</t>
    </rPh>
    <rPh sb="8" eb="11">
      <t>センタクキ</t>
    </rPh>
    <phoneticPr fontId="4"/>
  </si>
  <si>
    <t xml:space="preserve"> 　　ｱﾝﾃﾅ制御装置</t>
    <rPh sb="7" eb="9">
      <t>セイギョ</t>
    </rPh>
    <rPh sb="9" eb="11">
      <t>ソウチ</t>
    </rPh>
    <phoneticPr fontId="4"/>
  </si>
  <si>
    <t xml:space="preserve"> 検定付</t>
    <rPh sb="1" eb="3">
      <t>ケンテイ</t>
    </rPh>
    <rPh sb="3" eb="4">
      <t>ツキ</t>
    </rPh>
    <phoneticPr fontId="19"/>
  </si>
  <si>
    <t>　(2)漁具等</t>
  </si>
  <si>
    <t>　高圧洗浄機</t>
    <rPh sb="1" eb="6">
      <t>コウアツセンジョウキ</t>
    </rPh>
    <phoneticPr fontId="19"/>
  </si>
  <si>
    <t xml:space="preserve"> 船外・船内ｱﾝﾃﾅ、中継器等</t>
  </si>
  <si>
    <t>　　 大型ゴミ箱</t>
    <rPh sb="3" eb="5">
      <t>オオガタ</t>
    </rPh>
    <rPh sb="7" eb="8">
      <t>バコ</t>
    </rPh>
    <phoneticPr fontId="4"/>
  </si>
  <si>
    <t>　　デジタルビデオカメラ</t>
  </si>
  <si>
    <t xml:space="preserve"> 乗組員食堂（2）、生徒食堂(2）、居室(25)</t>
    <rPh sb="18" eb="20">
      <t>キョシツ</t>
    </rPh>
    <phoneticPr fontId="4"/>
  </si>
  <si>
    <t xml:space="preserve"> ７. 始動器・電動機</t>
  </si>
  <si>
    <t xml:space="preserve"> 指示器（冷凍装置制御盤）</t>
    <rPh sb="5" eb="7">
      <t>レイトウ</t>
    </rPh>
    <rPh sb="7" eb="9">
      <t>ソウチ</t>
    </rPh>
    <phoneticPr fontId="4"/>
  </si>
  <si>
    <t xml:space="preserve"> 表面採水用ビン　200ml×50個</t>
    <rPh sb="1" eb="3">
      <t>ヒョウメン</t>
    </rPh>
    <rPh sb="3" eb="5">
      <t>サイスイ</t>
    </rPh>
    <rPh sb="5" eb="6">
      <t>ヨウ</t>
    </rPh>
    <rPh sb="17" eb="18">
      <t>コ</t>
    </rPh>
    <phoneticPr fontId="4"/>
  </si>
  <si>
    <t xml:space="preserve"> Ｂ種又はＦ種絶縁</t>
  </si>
  <si>
    <t xml:space="preserve">  (3)船上連絡用UHF</t>
  </si>
  <si>
    <t xml:space="preserve"> 　主要機器等説明文ﾊﾟﾈﾙ </t>
  </si>
  <si>
    <t xml:space="preserve"> ８．一般照明灯･非常灯</t>
  </si>
  <si>
    <t xml:space="preserve"> ９. 航海灯・信号灯</t>
  </si>
  <si>
    <t xml:space="preserve"> IMO 認定品</t>
  </si>
  <si>
    <t xml:space="preserve"> ｷｬﾝﾊﾞｽｽｸﾘｰﾝ（校名、船名入り）</t>
    <rPh sb="13" eb="15">
      <t>コウメイ</t>
    </rPh>
    <rPh sb="16" eb="18">
      <t>センメイ</t>
    </rPh>
    <rPh sb="18" eb="19">
      <t>イ</t>
    </rPh>
    <phoneticPr fontId="4"/>
  </si>
  <si>
    <t xml:space="preserve"> 温度条件　米＋2 ℃、野菜＋2 ℃、肉-25℃</t>
  </si>
  <si>
    <t xml:space="preserve"> 10. 探照灯・作業灯</t>
  </si>
  <si>
    <t xml:space="preserve"> 警報盤（船橋・副操舵所）</t>
    <rPh sb="1" eb="4">
      <t>ケイホウバン</t>
    </rPh>
    <rPh sb="5" eb="7">
      <t>センキョウ</t>
    </rPh>
    <rPh sb="8" eb="12">
      <t>フクソウダショ</t>
    </rPh>
    <phoneticPr fontId="19"/>
  </si>
  <si>
    <t>2</t>
  </si>
  <si>
    <t xml:space="preserve"> ｵﾌﾟｼｮﾝｾﾝｻｰ：DOﾒｰﾀｰ、ｸﾛﾛﾌｨﾙ、PHﾒｰﾀｰ</t>
  </si>
  <si>
    <t>（潮流計対水速力及び航法装置GPSログ並びに</t>
    <rPh sb="19" eb="20">
      <t>ナラ</t>
    </rPh>
    <phoneticPr fontId="4"/>
  </si>
  <si>
    <t xml:space="preserve"> 船楼甲板船尾、移動式、FRP製格納箱付き</t>
    <rPh sb="1" eb="2">
      <t>セン</t>
    </rPh>
    <rPh sb="2" eb="3">
      <t>ロウ</t>
    </rPh>
    <rPh sb="8" eb="11">
      <t>イドウシキ</t>
    </rPh>
    <rPh sb="15" eb="16">
      <t>セイ</t>
    </rPh>
    <rPh sb="16" eb="19">
      <t>カクノウバコ</t>
    </rPh>
    <rPh sb="19" eb="20">
      <t>ツ</t>
    </rPh>
    <phoneticPr fontId="4"/>
  </si>
  <si>
    <t xml:space="preserve"> 　　直通電話</t>
  </si>
  <si>
    <t xml:space="preserve"> 　　軸受､ 端面ｼｰﾙ</t>
  </si>
  <si>
    <t xml:space="preserve"> 共電式</t>
  </si>
  <si>
    <t xml:space="preserve">     糧食冷凍機冷却海水ﾎﾟﾝﾌﾟ</t>
    <rPh sb="5" eb="10">
      <t>リョウショクレイトウキ</t>
    </rPh>
    <rPh sb="10" eb="12">
      <t>レイキャク</t>
    </rPh>
    <rPh sb="12" eb="14">
      <t>カイスイ</t>
    </rPh>
    <phoneticPr fontId="19"/>
  </si>
  <si>
    <t xml:space="preserve"> 　　　盤組込み電話機</t>
  </si>
  <si>
    <t xml:space="preserve"> 　　ﾊﾟﾄﾛｰﾙ 呼出装置</t>
  </si>
  <si>
    <t xml:space="preserve"> 　　ﾃﾚｸﾞﾗﾌ</t>
  </si>
  <si>
    <t xml:space="preserve">  (1)航法装置</t>
  </si>
  <si>
    <t xml:space="preserve"> 操舵室－乗組員食堂・通路</t>
    <rPh sb="1" eb="4">
      <t>ソウダシツ</t>
    </rPh>
    <rPh sb="11" eb="13">
      <t>ツウロ</t>
    </rPh>
    <phoneticPr fontId="4"/>
  </si>
  <si>
    <t xml:space="preserve"> 操舵室集合盤組込み</t>
  </si>
  <si>
    <t>非常配電盤に含む</t>
    <rPh sb="0" eb="2">
      <t>ヒジョウ</t>
    </rPh>
    <rPh sb="2" eb="5">
      <t>ハイデンバン</t>
    </rPh>
    <rPh sb="6" eb="7">
      <t>フク</t>
    </rPh>
    <phoneticPr fontId="4"/>
  </si>
  <si>
    <t xml:space="preserve"> 　　ｴﾔｰﾎｰﾝ</t>
  </si>
  <si>
    <t xml:space="preserve"> 乗組員食堂(4)、生徒食堂(6)</t>
  </si>
  <si>
    <t xml:space="preserve"> 12．拡声装置</t>
  </si>
  <si>
    <t xml:space="preserve"> ﾃｽﾀｰ､ｻｰﾐｽﾀｰ温度計等</t>
    <rPh sb="12" eb="15">
      <t>オンドケイ</t>
    </rPh>
    <rPh sb="15" eb="16">
      <t>トウ</t>
    </rPh>
    <phoneticPr fontId="4"/>
  </si>
  <si>
    <t>　　全波受信機</t>
    <rPh sb="2" eb="4">
      <t>ゼンパ</t>
    </rPh>
    <rPh sb="4" eb="6">
      <t>ジュシン</t>
    </rPh>
    <rPh sb="6" eb="7">
      <t>キ</t>
    </rPh>
    <phoneticPr fontId="4"/>
  </si>
  <si>
    <t xml:space="preserve">  (2)非常用発電機関</t>
  </si>
  <si>
    <t xml:space="preserve"> 機関長室</t>
    <rPh sb="1" eb="4">
      <t>キカンチョウ</t>
    </rPh>
    <rPh sb="4" eb="5">
      <t>シツ</t>
    </rPh>
    <phoneticPr fontId="19"/>
  </si>
  <si>
    <t xml:space="preserve"> 　　管制器</t>
  </si>
  <si>
    <t>　　 集魚灯</t>
    <rPh sb="3" eb="6">
      <t>シュウギョトウ</t>
    </rPh>
    <phoneticPr fontId="4"/>
  </si>
  <si>
    <t xml:space="preserve"> ﾍﾟｰｼﾞﾝｸﾞ 装置付</t>
  </si>
  <si>
    <t xml:space="preserve"> 　　ｽﾋﾟｰｶー</t>
  </si>
  <si>
    <t>（１）船体部</t>
    <rPh sb="3" eb="6">
      <t>センタイブ</t>
    </rPh>
    <phoneticPr fontId="4"/>
  </si>
  <si>
    <t xml:space="preserve"> 　　　ﾏｽﾀｰｺﾝﾊﾟｽ</t>
  </si>
  <si>
    <t xml:space="preserve"> SUS製、中波帯　大野電機OV-205AM相当品</t>
    <rPh sb="4" eb="5">
      <t>セイ</t>
    </rPh>
    <rPh sb="6" eb="9">
      <t>チュウハタイ</t>
    </rPh>
    <rPh sb="10" eb="14">
      <t>オオノデンキ</t>
    </rPh>
    <rPh sb="22" eb="25">
      <t>ソウトウヒン</t>
    </rPh>
    <phoneticPr fontId="4"/>
  </si>
  <si>
    <t>操舵装置に含む</t>
    <rPh sb="0" eb="2">
      <t>ソウダ</t>
    </rPh>
    <rPh sb="2" eb="4">
      <t>ソウチ</t>
    </rPh>
    <rPh sb="5" eb="6">
      <t>フク</t>
    </rPh>
    <phoneticPr fontId="4"/>
  </si>
  <si>
    <t xml:space="preserve"> 　　ﾏｲｸﾛﾎﾝ</t>
  </si>
  <si>
    <t xml:space="preserve"> ﾒｰｶｰ標準、電動 0.4kW</t>
  </si>
  <si>
    <t xml:space="preserve"> 　 ｲﾝﾏﾙｻｯﾄＣ通信装置</t>
  </si>
  <si>
    <t xml:space="preserve"> 　　親時計及び制御盤</t>
  </si>
  <si>
    <t>　　 手洗い鉢</t>
  </si>
  <si>
    <t xml:space="preserve"> 3 針 (EL付）×1  (操舵室)</t>
  </si>
  <si>
    <t xml:space="preserve"> 　 洗面用流し台</t>
    <rPh sb="5" eb="6">
      <t>ヨウ</t>
    </rPh>
    <rPh sb="6" eb="7">
      <t>ナガ</t>
    </rPh>
    <phoneticPr fontId="4"/>
  </si>
  <si>
    <t xml:space="preserve"> 　　　　機関制御盤、機関室表示盤</t>
  </si>
  <si>
    <t>　魚倉ポンプ</t>
    <rPh sb="1" eb="3">
      <t>ギョソウ</t>
    </rPh>
    <phoneticPr fontId="4"/>
  </si>
  <si>
    <t xml:space="preserve"> 記録器、液晶表示（冷凍装置制御盤）</t>
  </si>
  <si>
    <t xml:space="preserve"> 電子式自動平衡型､ ３点指示器</t>
  </si>
  <si>
    <t xml:space="preserve"> 　　風雨密ﾀｲｺ扉（ｽﾃﾝﾚｽ鋼製）    </t>
  </si>
  <si>
    <t xml:space="preserve"> （大気、機関室、冷凍機室）</t>
  </si>
  <si>
    <t>　　　　ベンチ　</t>
  </si>
  <si>
    <t xml:space="preserve"> 一体型（IMO規格） </t>
  </si>
  <si>
    <t xml:space="preserve"> プロジェクター</t>
  </si>
  <si>
    <t xml:space="preserve"> 　　操舵機警報装置</t>
  </si>
  <si>
    <t xml:space="preserve"> 　　航海灯表示器</t>
  </si>
  <si>
    <t>電気部艤装工事費</t>
  </si>
  <si>
    <t xml:space="preserve"> 　　非常警報装置</t>
  </si>
  <si>
    <t xml:space="preserve"> 　　ﾋﾞﾙｼﾞ 警報装置</t>
  </si>
  <si>
    <t>　餌桶</t>
    <rPh sb="1" eb="3">
      <t>エサオケ</t>
    </rPh>
    <phoneticPr fontId="4"/>
  </si>
  <si>
    <t xml:space="preserve"> 　　磁気ｺﾝﾊﾟｽ</t>
  </si>
  <si>
    <t xml:space="preserve"> 　　GPS ｺﾝﾊﾟｽ</t>
  </si>
  <si>
    <t xml:space="preserve"> 35. 船舶自動通報装置</t>
  </si>
  <si>
    <t xml:space="preserve"> 　　ｸﾘｰﾝﾋﾞﾙｼﾞﾀﾝｸ排出ﾎﾟﾝﾌﾟ</t>
    <rPh sb="15" eb="17">
      <t>ハイシュツ</t>
    </rPh>
    <phoneticPr fontId="4"/>
  </si>
  <si>
    <t xml:space="preserve"> 方位信号×１式</t>
  </si>
  <si>
    <t xml:space="preserve"> IMO 規格品　操舵ｽﾀﾝﾄﾞ組込み</t>
  </si>
  <si>
    <t xml:space="preserve">     半自動ﾉﾝｶﾞｽ溶接機</t>
    <rPh sb="5" eb="8">
      <t>ハンジドウ</t>
    </rPh>
    <rPh sb="13" eb="16">
      <t>ヨウセツキ</t>
    </rPh>
    <phoneticPr fontId="4"/>
  </si>
  <si>
    <t>船内LANに含む</t>
    <rPh sb="0" eb="2">
      <t>センナイ</t>
    </rPh>
    <rPh sb="6" eb="7">
      <t>フク</t>
    </rPh>
    <phoneticPr fontId="4"/>
  </si>
  <si>
    <t xml:space="preserve"> 　　　ﾚﾋﾟｰﾀｰ</t>
  </si>
  <si>
    <r>
      <t xml:space="preserve"> 制御：主機関、操舵機、ﾊﾞｳｽﾗｽﾀｰ、</t>
    </r>
    <r>
      <rPr>
        <strike/>
        <sz val="12"/>
        <rFont val="ＭＳ 明朝"/>
        <family val="1"/>
        <charset val="128"/>
      </rPr>
      <t>ｺﾝﾋﾞﾈｰﾀｰ(主機関)</t>
    </r>
    <rPh sb="4" eb="7">
      <t>シュキカン</t>
    </rPh>
    <phoneticPr fontId="4"/>
  </si>
  <si>
    <t xml:space="preserve"> 18. 音響測深機</t>
  </si>
  <si>
    <t xml:space="preserve"> 20. ﾚｰﾀﾞｰ及び</t>
  </si>
  <si>
    <t xml:space="preserve"> 　　夜間通行監視装置</t>
  </si>
  <si>
    <t xml:space="preserve"> 監視：主機関</t>
  </si>
  <si>
    <t xml:space="preserve"> 　非常用発電機始動用</t>
  </si>
  <si>
    <t xml:space="preserve">   　　海図</t>
    <rPh sb="5" eb="7">
      <t>カイズ</t>
    </rPh>
    <phoneticPr fontId="4"/>
  </si>
  <si>
    <t>製造原価</t>
  </si>
  <si>
    <t>　500万画素以上</t>
    <rPh sb="4" eb="5">
      <t>マン</t>
    </rPh>
    <rPh sb="5" eb="7">
      <t>ガソ</t>
    </rPh>
    <rPh sb="7" eb="9">
      <t>イジョウ</t>
    </rPh>
    <phoneticPr fontId="4"/>
  </si>
  <si>
    <t xml:space="preserve"> 　　一般照明灯</t>
  </si>
  <si>
    <t>機関部用</t>
    <rPh sb="0" eb="4">
      <t>キカンブヨウ</t>
    </rPh>
    <phoneticPr fontId="4"/>
  </si>
  <si>
    <t>機関艤装に含む</t>
    <rPh sb="0" eb="2">
      <t>キカン</t>
    </rPh>
    <rPh sb="2" eb="4">
      <t>ギソウ</t>
    </rPh>
    <rPh sb="5" eb="6">
      <t>フク</t>
    </rPh>
    <phoneticPr fontId="4"/>
  </si>
  <si>
    <t>（コンパス甲板、航海船橋甲板）</t>
    <rPh sb="5" eb="7">
      <t>カンパン</t>
    </rPh>
    <rPh sb="8" eb="10">
      <t>コウカイ</t>
    </rPh>
    <rPh sb="10" eb="12">
      <t>センキョウ</t>
    </rPh>
    <rPh sb="12" eb="14">
      <t>カンパン</t>
    </rPh>
    <phoneticPr fontId="4"/>
  </si>
  <si>
    <t xml:space="preserve"> ※SUS：ﾎﾞﾗｰﾄﾞ、ﾋﾞｯﾄ、ﾑｱﾘﾝｸﾞﾊﾟｲﾌﾟ、ﾛｰﾗｰﾌｪｱﾘｰﾀﾞｰ台座及び軸</t>
    <rPh sb="42" eb="44">
      <t>ダイザ</t>
    </rPh>
    <rPh sb="44" eb="45">
      <t>オヨ</t>
    </rPh>
    <rPh sb="46" eb="47">
      <t>ジク</t>
    </rPh>
    <phoneticPr fontId="4"/>
  </si>
  <si>
    <t xml:space="preserve"> 300ℓ</t>
  </si>
  <si>
    <t>船価合計</t>
    <rPh sb="0" eb="1">
      <t>セン</t>
    </rPh>
    <phoneticPr fontId="19"/>
  </si>
  <si>
    <t xml:space="preserve"> 　　漁業灯等</t>
  </si>
  <si>
    <t>　　　　　ﾃﾚﾋﾞｱﾝﾃﾅ</t>
  </si>
  <si>
    <t xml:space="preserve"> 　　探照灯</t>
  </si>
  <si>
    <t xml:space="preserve"> 0.75kW (冷凍機室給・排気）可逆　ﾌﾗﾝｼﾞ型SUS</t>
    <rPh sb="18" eb="20">
      <t>カギャク</t>
    </rPh>
    <rPh sb="26" eb="27">
      <t>ガタ</t>
    </rPh>
    <phoneticPr fontId="4"/>
  </si>
  <si>
    <t xml:space="preserve"> 照明、電路器具、ﾊﾟﾈﾙ類</t>
  </si>
  <si>
    <t>　　残存酸素計</t>
    <rPh sb="2" eb="7">
      <t>ザンゾンサンソケイ</t>
    </rPh>
    <phoneticPr fontId="4"/>
  </si>
  <si>
    <t xml:space="preserve"> 　　作業灯</t>
  </si>
  <si>
    <t xml:space="preserve"> 　　FOｵｰﾊﾞｰﾌﾛー 警報</t>
  </si>
  <si>
    <t xml:space="preserve"> 中空糸膜･活性炭ﾌｨﾙﾀｰ、8ℓ/分　処理量50,000ℓ</t>
    <rPh sb="1" eb="5">
      <t>チュウクウシマク</t>
    </rPh>
    <rPh sb="6" eb="9">
      <t>カッセイタン</t>
    </rPh>
    <rPh sb="18" eb="19">
      <t>フン</t>
    </rPh>
    <rPh sb="20" eb="22">
      <t>ショリ</t>
    </rPh>
    <rPh sb="22" eb="23">
      <t>リョウ</t>
    </rPh>
    <phoneticPr fontId="4"/>
  </si>
  <si>
    <t>（機関室に切断機用ﾉｰﾋｭｰｽﾞﾌﾞﾚｰｶｰ30Ａ設置）</t>
  </si>
  <si>
    <t xml:space="preserve"> 操舵室制御盤、機関室制御盤</t>
  </si>
  <si>
    <t xml:space="preserve"> 操舵室制御盤－機関室・冷凍機室     </t>
  </si>
  <si>
    <t xml:space="preserve"> 雑用清水コック・石鹸入れ付</t>
    <rPh sb="1" eb="3">
      <t>ザツヨウ</t>
    </rPh>
    <rPh sb="3" eb="5">
      <t>セイスイ</t>
    </rPh>
    <rPh sb="9" eb="11">
      <t>セッケン</t>
    </rPh>
    <rPh sb="11" eb="12">
      <t>イ</t>
    </rPh>
    <rPh sb="13" eb="14">
      <t>ツ</t>
    </rPh>
    <phoneticPr fontId="4"/>
  </si>
  <si>
    <t xml:space="preserve"> 13．造水装置</t>
  </si>
  <si>
    <t xml:space="preserve"> ※SUSｵﾌﾟｼｮﾝ有り</t>
    <rPh sb="11" eb="12">
      <t>ア</t>
    </rPh>
    <phoneticPr fontId="4"/>
  </si>
  <si>
    <t xml:space="preserve"> 　　制御室呼出装置</t>
    <rPh sb="3" eb="6">
      <t>セイギョシツ</t>
    </rPh>
    <phoneticPr fontId="4"/>
  </si>
  <si>
    <t xml:space="preserve"> 冷凍装置制御盤－準備室     </t>
    <rPh sb="3" eb="5">
      <t>ソウチ</t>
    </rPh>
    <rPh sb="5" eb="8">
      <t>セイギョバン</t>
    </rPh>
    <rPh sb="9" eb="11">
      <t>ジュンビ</t>
    </rPh>
    <phoneticPr fontId="4"/>
  </si>
  <si>
    <t xml:space="preserve"> 24V(4V×6)×200AH   鉛（SS)</t>
  </si>
  <si>
    <t>主機関に含む</t>
    <rPh sb="0" eb="1">
      <t>シュ</t>
    </rPh>
    <rPh sb="1" eb="3">
      <t>キカン</t>
    </rPh>
    <rPh sb="4" eb="5">
      <t>フク</t>
    </rPh>
    <phoneticPr fontId="4"/>
  </si>
  <si>
    <t xml:space="preserve">  (1)船内指令装置</t>
  </si>
  <si>
    <t xml:space="preserve"> 　　　　　　　機関制御盤</t>
  </si>
  <si>
    <t xml:space="preserve">   進水諸経費</t>
  </si>
  <si>
    <t xml:space="preserve"> ﾋﾞﾃﾞｵﾌﾟﾛｯﾀｰ、魚探、ｺﾝﾊﾟｽ、気象情報、潮汐表示</t>
    <rPh sb="13" eb="15">
      <t>ギョタン</t>
    </rPh>
    <rPh sb="22" eb="26">
      <t>キショウジョウホウ</t>
    </rPh>
    <rPh sb="27" eb="29">
      <t>チョウセキ</t>
    </rPh>
    <rPh sb="29" eb="31">
      <t>ヒョウジ</t>
    </rPh>
    <phoneticPr fontId="4"/>
  </si>
  <si>
    <t xml:space="preserve"> ﾊﾟﾙｽ 式　機関制御盤 </t>
  </si>
  <si>
    <t xml:space="preserve"> 機関制御盤、機関室表示盤</t>
  </si>
  <si>
    <t xml:space="preserve"> 操舵室制御盤、機関制御盤  </t>
  </si>
  <si>
    <t xml:space="preserve"> 電気式　</t>
    <rPh sb="1" eb="4">
      <t>デンキシキ</t>
    </rPh>
    <phoneticPr fontId="4"/>
  </si>
  <si>
    <t xml:space="preserve"> 　主機関燃焼解析装置 </t>
  </si>
  <si>
    <r>
      <t xml:space="preserve"> 清水用 5m</t>
    </r>
    <r>
      <rPr>
        <vertAlign val="superscript"/>
        <sz val="12"/>
        <rFont val="ＭＳ 明朝"/>
        <family val="1"/>
        <charset val="128"/>
      </rPr>
      <t>3</t>
    </r>
    <r>
      <rPr>
        <sz val="12"/>
        <rFont val="ＭＳ 明朝"/>
        <family val="1"/>
        <charset val="128"/>
      </rPr>
      <t>/h</t>
    </r>
  </si>
  <si>
    <t xml:space="preserve"> デジタル一眼レフカメラ</t>
    <rPh sb="5" eb="7">
      <t>イチガン</t>
    </rPh>
    <phoneticPr fontId="4"/>
  </si>
  <si>
    <t xml:space="preserve"> 主機LOｻﾝﾌﾟ､ｽﾗｯｼﾞ (油水分離器)､非常用発電機室用FOタンク</t>
    <rPh sb="24" eb="27">
      <t>ヒジョウヨウ</t>
    </rPh>
    <rPh sb="27" eb="31">
      <t>ハツデンキシツ</t>
    </rPh>
    <rPh sb="31" eb="32">
      <t>ヨウ</t>
    </rPh>
    <phoneticPr fontId="4"/>
  </si>
  <si>
    <t xml:space="preserve"> 6 ｼﾘﾝﾀﾞｰ 用</t>
  </si>
  <si>
    <t xml:space="preserve">  (3)その他</t>
  </si>
  <si>
    <t xml:space="preserve">   ﾊﾞｳｽﾗｽﾀｰ翼角指示器</t>
    <rPh sb="11" eb="12">
      <t>ヨク</t>
    </rPh>
    <rPh sb="12" eb="13">
      <t>カク</t>
    </rPh>
    <rPh sb="13" eb="16">
      <t>シジキ</t>
    </rPh>
    <phoneticPr fontId="4"/>
  </si>
  <si>
    <t xml:space="preserve">   　ﾜｲﾊﾟｰ</t>
  </si>
  <si>
    <t xml:space="preserve"> 再生用HDD付(士官室、部員室、教官室　各寝台に１台)</t>
    <rPh sb="1" eb="4">
      <t>サイセイヨウ</t>
    </rPh>
    <rPh sb="7" eb="8">
      <t>ツ</t>
    </rPh>
    <phoneticPr fontId="4"/>
  </si>
  <si>
    <t xml:space="preserve"> 　　送受波器</t>
  </si>
  <si>
    <t xml:space="preserve"> 　　指示器</t>
  </si>
  <si>
    <t xml:space="preserve"> 24．交通艇</t>
    <rPh sb="4" eb="6">
      <t>コウツウ</t>
    </rPh>
    <rPh sb="6" eb="7">
      <t>テイ</t>
    </rPh>
    <phoneticPr fontId="4"/>
  </si>
  <si>
    <t xml:space="preserve"> ｶﾗｰ 液晶ﾃﾞｨｽﾌﾟﾚｨ</t>
  </si>
  <si>
    <t xml:space="preserve"> 　　船速距離計</t>
  </si>
  <si>
    <t xml:space="preserve"> 厨房　壁掛け型ｼﾞｪｯﾄﾀｵﾙ　三菱JT-MC105J-W　</t>
    <rPh sb="1" eb="3">
      <t>チュウボウ</t>
    </rPh>
    <rPh sb="4" eb="6">
      <t>カベカ</t>
    </rPh>
    <rPh sb="7" eb="8">
      <t>ガタ</t>
    </rPh>
    <rPh sb="17" eb="19">
      <t>ミツビシ</t>
    </rPh>
    <phoneticPr fontId="4"/>
  </si>
  <si>
    <t xml:space="preserve"> ﾌﾟﾘﾝﾀ付　　　　　（操舵室）</t>
  </si>
  <si>
    <t>　ＬＥＤ水中灯(全周灯）</t>
    <rPh sb="8" eb="10">
      <t>ゼンシュウ</t>
    </rPh>
    <rPh sb="10" eb="11">
      <t>トウ</t>
    </rPh>
    <phoneticPr fontId="4"/>
  </si>
  <si>
    <t xml:space="preserve"> 携帯型、ﾎﾞﾄﾙ･ﾎｰｽ付</t>
  </si>
  <si>
    <t xml:space="preserve"> 　　　　　､</t>
  </si>
  <si>
    <t xml:space="preserve"> 〔無線室〕</t>
  </si>
  <si>
    <t xml:space="preserve"> 　　空中線</t>
  </si>
  <si>
    <t xml:space="preserve"> 糧食冷蔵庫－魚倉用監視盤、水中灯LED監視</t>
    <rPh sb="14" eb="17">
      <t>スイチュウトウ</t>
    </rPh>
    <rPh sb="20" eb="22">
      <t>カンシ</t>
    </rPh>
    <phoneticPr fontId="4"/>
  </si>
  <si>
    <t xml:space="preserve"> ６．バウスラスタ－</t>
  </si>
  <si>
    <t xml:space="preserve"> 　　空中線共用装置</t>
  </si>
  <si>
    <t>　　 フェンダー吊りブーム</t>
    <rPh sb="8" eb="9">
      <t>ツ</t>
    </rPh>
    <phoneticPr fontId="4"/>
  </si>
  <si>
    <t xml:space="preserve">   　　ﾌﾟﾘﾝﾀｰ</t>
  </si>
  <si>
    <t xml:space="preserve">  　送受信機</t>
    <rPh sb="3" eb="6">
      <t>ソウジュシン</t>
    </rPh>
    <rPh sb="6" eb="7">
      <t>キ</t>
    </rPh>
    <phoneticPr fontId="4"/>
  </si>
  <si>
    <t>　標識放流用ｼｭｰﾀｰ</t>
  </si>
  <si>
    <t xml:space="preserve"> TSTﾄﾚｰﾆﾝｸﾞ4名分</t>
    <rPh sb="12" eb="13">
      <t>メイ</t>
    </rPh>
    <rPh sb="13" eb="14">
      <t>ブン</t>
    </rPh>
    <phoneticPr fontId="4"/>
  </si>
  <si>
    <t xml:space="preserve"> （賄室内の内張板は不要）</t>
    <rPh sb="2" eb="3">
      <t>マカナ</t>
    </rPh>
    <rPh sb="3" eb="4">
      <t>シツ</t>
    </rPh>
    <rPh sb="4" eb="5">
      <t>ナイ</t>
    </rPh>
    <rPh sb="6" eb="7">
      <t>ウチ</t>
    </rPh>
    <rPh sb="7" eb="8">
      <t>ハ</t>
    </rPh>
    <rPh sb="8" eb="9">
      <t>イタ</t>
    </rPh>
    <rPh sb="10" eb="12">
      <t>フヨウ</t>
    </rPh>
    <phoneticPr fontId="4"/>
  </si>
  <si>
    <t xml:space="preserve"> 分離型、電動油圧駆動</t>
    <rPh sb="1" eb="4">
      <t>ブンリガタ</t>
    </rPh>
    <rPh sb="5" eb="7">
      <t>デンドウ</t>
    </rPh>
    <phoneticPr fontId="4"/>
  </si>
  <si>
    <t xml:space="preserve">   木 材 用 塗 料   </t>
  </si>
  <si>
    <t xml:space="preserve"> HF J3E250W以上</t>
  </si>
  <si>
    <t xml:space="preserve"> 軽量、強力型</t>
  </si>
  <si>
    <t xml:space="preserve"> 16. 船内LAN装置</t>
    <rPh sb="5" eb="7">
      <t>センナイ</t>
    </rPh>
    <rPh sb="10" eb="12">
      <t>ソウチ</t>
    </rPh>
    <phoneticPr fontId="4"/>
  </si>
  <si>
    <t xml:space="preserve"> 　 化粧ｷｬﾋﾞﾈｯﾄ</t>
    <rPh sb="3" eb="5">
      <t>ケショウ</t>
    </rPh>
    <phoneticPr fontId="4"/>
  </si>
  <si>
    <t>　(1)LANｼｽﾃﾑ・ｻｰﾊﾞ</t>
  </si>
  <si>
    <t xml:space="preserve"> 交流発電機式、機関制御盤、機関室表示盤</t>
    <rPh sb="8" eb="13">
      <t>キカンセイギョバン</t>
    </rPh>
    <rPh sb="14" eb="17">
      <t>キカンシツ</t>
    </rPh>
    <rPh sb="17" eb="20">
      <t>ヒョウジバン</t>
    </rPh>
    <phoneticPr fontId="4"/>
  </si>
  <si>
    <t xml:space="preserve"> ﾃﾞｰﾀ収録ｼｽﾃﾑ（航海ﾃﾞｰﾀ・気象/海象ﾃﾞｰﾀ・</t>
    <rPh sb="5" eb="7">
      <t>シュウロク</t>
    </rPh>
    <rPh sb="12" eb="14">
      <t>コウカイ</t>
    </rPh>
    <rPh sb="19" eb="21">
      <t>キショウ</t>
    </rPh>
    <rPh sb="22" eb="24">
      <t>カイショウ</t>
    </rPh>
    <phoneticPr fontId="4"/>
  </si>
  <si>
    <t xml:space="preserve">  (2)航法支援ﾁｬｰﾄ型ﾃﾞｨｽﾌﾟﾚｲ</t>
    <rPh sb="5" eb="7">
      <t>コウホウ</t>
    </rPh>
    <rPh sb="7" eb="9">
      <t>シエン</t>
    </rPh>
    <rPh sb="13" eb="14">
      <t>ガタ</t>
    </rPh>
    <phoneticPr fontId="4"/>
  </si>
  <si>
    <t xml:space="preserve"> 米庫・野菜庫ﾕﾆｯﾄｸｰﾗｰ、肉庫ﾍｱﾋﾟﾝｺｲﾙ</t>
    <rPh sb="16" eb="17">
      <t>ニク</t>
    </rPh>
    <rPh sb="17" eb="18">
      <t>コ</t>
    </rPh>
    <phoneticPr fontId="4"/>
  </si>
  <si>
    <t xml:space="preserve"> ﾙｰﾌﾟﾎｰｽ20m</t>
  </si>
  <si>
    <t xml:space="preserve"> 船内通信ｼｽﾃﾑ（日報・月報・船内HP）</t>
    <rPh sb="1" eb="3">
      <t>センナイ</t>
    </rPh>
    <rPh sb="3" eb="5">
      <t>ツウシン</t>
    </rPh>
    <rPh sb="10" eb="12">
      <t>ニッポウ</t>
    </rPh>
    <rPh sb="13" eb="15">
      <t>ゲッポウ</t>
    </rPh>
    <rPh sb="16" eb="18">
      <t>センナイ</t>
    </rPh>
    <phoneticPr fontId="4"/>
  </si>
  <si>
    <t>　たも網(5m、枠直径60cm・深網）</t>
    <rPh sb="3" eb="4">
      <t>アミ</t>
    </rPh>
    <rPh sb="8" eb="9">
      <t>ワク</t>
    </rPh>
    <rPh sb="9" eb="11">
      <t>チョッケイ</t>
    </rPh>
    <rPh sb="16" eb="17">
      <t>フカ</t>
    </rPh>
    <rPh sb="17" eb="18">
      <t>アミ</t>
    </rPh>
    <phoneticPr fontId="19"/>
  </si>
  <si>
    <t xml:space="preserve"> 船楼甲板衛生区画、軽合金製、 開閉式</t>
    <rPh sb="1" eb="2">
      <t>セン</t>
    </rPh>
    <rPh sb="2" eb="3">
      <t>ロウ</t>
    </rPh>
    <rPh sb="3" eb="5">
      <t>コウハン</t>
    </rPh>
    <rPh sb="5" eb="7">
      <t>エイセイ</t>
    </rPh>
    <rPh sb="7" eb="9">
      <t>クカク</t>
    </rPh>
    <rPh sb="10" eb="13">
      <t>ケイゴウキン</t>
    </rPh>
    <rPh sb="13" eb="14">
      <t>セイ</t>
    </rPh>
    <rPh sb="16" eb="18">
      <t>カイヘイ</t>
    </rPh>
    <phoneticPr fontId="4"/>
  </si>
  <si>
    <t xml:space="preserve"> ｸﾘｰﾝﾋﾞﾙｼﾞﾀﾝｸ(2)、FOﾄﾞﾚﾝﾀﾝｸ、LOﾄﾞﾚﾝﾀﾝｸ</t>
  </si>
  <si>
    <t xml:space="preserve"> 　　角窓 (軽合金製)</t>
  </si>
  <si>
    <t xml:space="preserve">  (2)端末表示装置</t>
    <rPh sb="5" eb="7">
      <t>タンマツ</t>
    </rPh>
    <rPh sb="7" eb="9">
      <t>ヒョウジ</t>
    </rPh>
    <rPh sb="9" eb="11">
      <t>ソウチ</t>
    </rPh>
    <phoneticPr fontId="4"/>
  </si>
  <si>
    <t xml:space="preserve"> 15吋以上ｶﾗｰ 液晶ﾃﾞｨｽﾌﾟﾚｨ（操舵室、副操舵所）</t>
    <rPh sb="4" eb="6">
      <t>イジョウ</t>
    </rPh>
    <phoneticPr fontId="4"/>
  </si>
  <si>
    <t>　　脱衣所ロッカー</t>
    <rPh sb="2" eb="4">
      <t>ダツイ</t>
    </rPh>
    <rPh sb="4" eb="5">
      <t>ジョ</t>
    </rPh>
    <phoneticPr fontId="4"/>
  </si>
  <si>
    <t xml:space="preserve"> 　　防音扉    </t>
    <rPh sb="4" eb="5">
      <t>オン</t>
    </rPh>
    <phoneticPr fontId="4"/>
  </si>
  <si>
    <t xml:space="preserve"> ２．魚倉</t>
    <rPh sb="3" eb="4">
      <t>ギョ</t>
    </rPh>
    <rPh sb="4" eb="5">
      <t>ソウ</t>
    </rPh>
    <phoneticPr fontId="4"/>
  </si>
  <si>
    <t xml:space="preserve"> 油圧単体機器類</t>
    <rPh sb="1" eb="3">
      <t>ユアツ</t>
    </rPh>
    <rPh sb="3" eb="5">
      <t>タンタイ</t>
    </rPh>
    <rPh sb="5" eb="8">
      <t>キキルイ</t>
    </rPh>
    <phoneticPr fontId="4"/>
  </si>
  <si>
    <t>（NOX 2次規制対応機関）</t>
    <rPh sb="6" eb="7">
      <t>ジ</t>
    </rPh>
    <rPh sb="7" eb="9">
      <t>キセイ</t>
    </rPh>
    <phoneticPr fontId="4"/>
  </si>
  <si>
    <t xml:space="preserve"> 電磁ログ速力の選択が可能とすること）</t>
  </si>
  <si>
    <t>機関部艤装工事費</t>
  </si>
  <si>
    <t xml:space="preserve"> 木製FRPｺｰﾃｨﾝｸﾞ　4000L×650B(2分割）</t>
    <rPh sb="1" eb="3">
      <t>モクセイ</t>
    </rPh>
    <rPh sb="26" eb="28">
      <t>ブンカツ</t>
    </rPh>
    <phoneticPr fontId="4"/>
  </si>
  <si>
    <t xml:space="preserve"> (1)第１ﾚｰﾀﾞｰ（海鳥ﾚｰﾀﾞｰ）</t>
    <rPh sb="4" eb="5">
      <t>ダイ</t>
    </rPh>
    <rPh sb="12" eb="14">
      <t>ウミドリ</t>
    </rPh>
    <phoneticPr fontId="4"/>
  </si>
  <si>
    <t>　　解剖セット</t>
    <rPh sb="2" eb="4">
      <t>カイボウ</t>
    </rPh>
    <phoneticPr fontId="4"/>
  </si>
  <si>
    <t xml:space="preserve"> （船舶防火構造規則による）   </t>
    <rPh sb="2" eb="4">
      <t>センパク</t>
    </rPh>
    <phoneticPr fontId="4"/>
  </si>
  <si>
    <t xml:space="preserve"> (士官(3)部員(3)男子生徒(4)女子生徒(2)予備(2)）</t>
    <rPh sb="2" eb="4">
      <t>シカン</t>
    </rPh>
    <rPh sb="7" eb="9">
      <t>ブイン</t>
    </rPh>
    <rPh sb="26" eb="28">
      <t>ヨビ</t>
    </rPh>
    <phoneticPr fontId="4"/>
  </si>
  <si>
    <t xml:space="preserve">    床板</t>
  </si>
  <si>
    <t>　　梯子</t>
  </si>
  <si>
    <t xml:space="preserve">   　ﾃﾞｰﾀﾛｶﾞ遠隔ﾓﾆﾀｰ</t>
    <rPh sb="11" eb="13">
      <t>エンカク</t>
    </rPh>
    <phoneticPr fontId="4"/>
  </si>
  <si>
    <t xml:space="preserve">   CPP 翼角指示器</t>
    <rPh sb="11" eb="12">
      <t>キ</t>
    </rPh>
    <phoneticPr fontId="4"/>
  </si>
  <si>
    <t xml:space="preserve"> ﾒｰｶｰ標準、電動（自動始動） ※FPPの場合は装備せず</t>
    <rPh sb="22" eb="24">
      <t>バアイ</t>
    </rPh>
    <rPh sb="25" eb="27">
      <t>ソウビ</t>
    </rPh>
    <phoneticPr fontId="4"/>
  </si>
  <si>
    <t xml:space="preserve"> LED天井灯80W</t>
    <rPh sb="4" eb="6">
      <t>テンジョウ</t>
    </rPh>
    <phoneticPr fontId="20"/>
  </si>
  <si>
    <t xml:space="preserve"> ｽﾃﾝﾚｽ 鋼製</t>
  </si>
  <si>
    <t xml:space="preserve"> LED灯</t>
  </si>
  <si>
    <t xml:space="preserve"> ｱﾙﾊﾞﾑ付、約300 枚(ｶﾗｰ）、データにて提出</t>
    <rPh sb="25" eb="27">
      <t>テイシュツ</t>
    </rPh>
    <phoneticPr fontId="4"/>
  </si>
  <si>
    <t>　ﾛｯﾄﾞ10m×1本付き</t>
    <rPh sb="10" eb="11">
      <t>ホン</t>
    </rPh>
    <rPh sb="11" eb="12">
      <t>ツ</t>
    </rPh>
    <phoneticPr fontId="4"/>
  </si>
  <si>
    <t xml:space="preserve"> ﾏｽﾄ 灯(2)、舷灯(1対)、船尾灯(1)、停泊灯等(2)</t>
    <rPh sb="14" eb="15">
      <t>ツイ</t>
    </rPh>
    <phoneticPr fontId="4"/>
  </si>
  <si>
    <t xml:space="preserve"> 　　　ﾋﾞﾙｼﾞ・NH3漏洩・糧食冷凍機冷媒漏洩</t>
    <rPh sb="13" eb="15">
      <t>ロウエイ</t>
    </rPh>
    <rPh sb="16" eb="21">
      <t>リョウショクレイトウキ</t>
    </rPh>
    <rPh sb="21" eb="23">
      <t>レイバイ</t>
    </rPh>
    <rPh sb="23" eb="25">
      <t>ロウエイ</t>
    </rPh>
    <phoneticPr fontId="4"/>
  </si>
  <si>
    <t xml:space="preserve"> 軽合金又はFRP製　500L円筒型　</t>
    <rPh sb="1" eb="4">
      <t>ケイゴウキン</t>
    </rPh>
    <rPh sb="4" eb="5">
      <t>マタ</t>
    </rPh>
    <rPh sb="9" eb="10">
      <t>セイ</t>
    </rPh>
    <rPh sb="15" eb="18">
      <t>エントウガタ</t>
    </rPh>
    <phoneticPr fontId="4"/>
  </si>
  <si>
    <t xml:space="preserve"> (機関室)：FO供給(2)、LO小出し、洗油、</t>
    <rPh sb="2" eb="5">
      <t>キカンシツ</t>
    </rPh>
    <phoneticPr fontId="4"/>
  </si>
  <si>
    <t xml:space="preserve">       合    　計</t>
  </si>
  <si>
    <t xml:space="preserve"> 6ｼﾘﾝﾀﾞｰ(ｼﾘﾝﾀﾞｰ径280 ㎜以上）</t>
    <rPh sb="21" eb="23">
      <t>イジョウ</t>
    </rPh>
    <phoneticPr fontId="4"/>
  </si>
  <si>
    <t xml:space="preserve">   耐 水 合 板</t>
  </si>
  <si>
    <t>　　 ホットプレート</t>
  </si>
  <si>
    <t xml:space="preserve"> 19．スピードログ</t>
  </si>
  <si>
    <t xml:space="preserve"> ﾓｰｼｮﾝｾﾝｻｰ2、計器類動作機能、リセット機能</t>
    <rPh sb="12" eb="14">
      <t>ケイキ</t>
    </rPh>
    <rPh sb="14" eb="15">
      <t>ルイ</t>
    </rPh>
    <rPh sb="15" eb="17">
      <t>ドウサ</t>
    </rPh>
    <rPh sb="17" eb="19">
      <t>キノウ</t>
    </rPh>
    <rPh sb="24" eb="26">
      <t>キノウ</t>
    </rPh>
    <phoneticPr fontId="21"/>
  </si>
  <si>
    <t>　　 電子炊飯ジャー</t>
    <rPh sb="3" eb="5">
      <t>デンシ</t>
    </rPh>
    <rPh sb="5" eb="7">
      <t>スイハン</t>
    </rPh>
    <phoneticPr fontId="4"/>
  </si>
  <si>
    <t xml:space="preserve">   船台費･ﾄﾞｯｸ費･ｸﾚｰﾝ費･電力費</t>
  </si>
  <si>
    <t xml:space="preserve"> 3.7kW(機関室給排気、低騒音型)SUS</t>
  </si>
  <si>
    <t xml:space="preserve"> 200kHz～30MHz帯　（LCD自動直視型TD-C358Z相当）</t>
    <rPh sb="13" eb="14">
      <t>タイ</t>
    </rPh>
    <rPh sb="32" eb="34">
      <t>ソウトウ</t>
    </rPh>
    <phoneticPr fontId="4"/>
  </si>
  <si>
    <t xml:space="preserve"> 海図区画</t>
    <rPh sb="1" eb="3">
      <t>カイズ</t>
    </rPh>
    <rPh sb="3" eb="5">
      <t>クカク</t>
    </rPh>
    <phoneticPr fontId="4"/>
  </si>
  <si>
    <t xml:space="preserve"> 女子生徒室、厨房、副操舵所</t>
    <rPh sb="7" eb="9">
      <t>チュウボウ</t>
    </rPh>
    <rPh sb="10" eb="14">
      <t>フクソウダショ</t>
    </rPh>
    <phoneticPr fontId="4"/>
  </si>
  <si>
    <t>　 　完成模型</t>
    <rPh sb="3" eb="5">
      <t>カンセイ</t>
    </rPh>
    <rPh sb="5" eb="7">
      <t>モケイ</t>
    </rPh>
    <phoneticPr fontId="4"/>
  </si>
  <si>
    <t xml:space="preserve"> 一般配置図、要目表付（和文・英文併記）</t>
    <rPh sb="12" eb="14">
      <t>ワブン</t>
    </rPh>
    <rPh sb="15" eb="17">
      <t>エイブン</t>
    </rPh>
    <rPh sb="17" eb="19">
      <t>ヘイキ</t>
    </rPh>
    <phoneticPr fontId="4"/>
  </si>
  <si>
    <t>諸室内装に含む</t>
    <rPh sb="0" eb="1">
      <t>ショ</t>
    </rPh>
    <rPh sb="1" eb="2">
      <t>シツ</t>
    </rPh>
    <rPh sb="2" eb="4">
      <t>ナイソウ</t>
    </rPh>
    <rPh sb="5" eb="6">
      <t>フク</t>
    </rPh>
    <phoneticPr fontId="4"/>
  </si>
  <si>
    <t xml:space="preserve"> ｻｰﾊﾞﾊﾟｿｺﾝ（ﾈｯﾄﾜｰｸ管理用、ﾃﾞｰﾀ収集・配信用）</t>
    <rPh sb="17" eb="20">
      <t>カンリヨウ</t>
    </rPh>
    <rPh sb="25" eb="27">
      <t>シュウシュウ</t>
    </rPh>
    <rPh sb="28" eb="31">
      <t>ハイシンヨウ</t>
    </rPh>
    <phoneticPr fontId="4"/>
  </si>
  <si>
    <t xml:space="preserve"> 23吋液晶ﾊﾟﾈﾙ (機関制御室内生徒用)</t>
    <rPh sb="12" eb="17">
      <t>キカンセイギョシツ</t>
    </rPh>
    <rPh sb="17" eb="18">
      <t>ナイ</t>
    </rPh>
    <rPh sb="18" eb="21">
      <t>セイトヨウ</t>
    </rPh>
    <phoneticPr fontId="4"/>
  </si>
  <si>
    <t>　かつお血抜き装置</t>
    <rPh sb="4" eb="5">
      <t>チ</t>
    </rPh>
    <rPh sb="5" eb="6">
      <t>ヌ</t>
    </rPh>
    <rPh sb="7" eb="9">
      <t>ソウチ</t>
    </rPh>
    <phoneticPr fontId="0"/>
  </si>
  <si>
    <t xml:space="preserve"> 水平ｱﾝﾃﾅ</t>
    <rPh sb="1" eb="3">
      <t>スイヘイ</t>
    </rPh>
    <phoneticPr fontId="4"/>
  </si>
  <si>
    <t xml:space="preserve"> 17. ﾎﾟﾝﾌﾟ 類</t>
  </si>
  <si>
    <t xml:space="preserve"> 主機関冷却水を暖気用に循環する</t>
    <rPh sb="1" eb="4">
      <t>シュキカン</t>
    </rPh>
    <rPh sb="4" eb="7">
      <t>レイキャクスイ</t>
    </rPh>
    <rPh sb="8" eb="11">
      <t>ダンキヨウ</t>
    </rPh>
    <rPh sb="12" eb="14">
      <t>ジュンカン</t>
    </rPh>
    <phoneticPr fontId="4"/>
  </si>
  <si>
    <t xml:space="preserve"> 18. 工作機械</t>
  </si>
  <si>
    <t xml:space="preserve"> 19. タンク類</t>
  </si>
  <si>
    <t xml:space="preserve"> DC24V  60W　携帯型　LED</t>
  </si>
  <si>
    <t xml:space="preserve"> 5.5kW(機関室給排気、2速式　低騒音型)SUS</t>
    <rPh sb="15" eb="17">
      <t>ソクシキ</t>
    </rPh>
    <phoneticPr fontId="4"/>
  </si>
  <si>
    <t>　非常用発電機室用FOﾀﾝｸ</t>
    <rPh sb="1" eb="4">
      <t>ヒジョウヨウ</t>
    </rPh>
    <rPh sb="4" eb="7">
      <t>ハツデンキ</t>
    </rPh>
    <rPh sb="7" eb="9">
      <t>シツヨウ</t>
    </rPh>
    <phoneticPr fontId="4"/>
  </si>
  <si>
    <t xml:space="preserve"> 21. 航法装置</t>
  </si>
  <si>
    <t xml:space="preserve"> 22. 実習用計器</t>
  </si>
  <si>
    <t xml:space="preserve"> 24. ワイパー等</t>
  </si>
  <si>
    <t xml:space="preserve"> 上甲板公室、衛生区域、上甲板後部居室、観測室</t>
    <rPh sb="1" eb="4">
      <t>ジョウコウハン</t>
    </rPh>
    <rPh sb="4" eb="6">
      <t>コウシツ</t>
    </rPh>
    <rPh sb="7" eb="11">
      <t>エイセイクイキ</t>
    </rPh>
    <rPh sb="12" eb="15">
      <t>ジョウコウハン</t>
    </rPh>
    <rPh sb="15" eb="17">
      <t>コウブ</t>
    </rPh>
    <rPh sb="17" eb="19">
      <t>キョシツ</t>
    </rPh>
    <rPh sb="20" eb="23">
      <t>カンソクシツ</t>
    </rPh>
    <phoneticPr fontId="4"/>
  </si>
  <si>
    <t xml:space="preserve"> 25. 監視用テレビ</t>
  </si>
  <si>
    <t xml:space="preserve"> 〔減電圧始動（ﾊﾞｳｽﾗｽﾀｰ･油圧ﾎﾟﾝﾌﾟ･冷凍機）〕</t>
  </si>
  <si>
    <t xml:space="preserve"> 操舵室、船橋甲板室内諸室、通路</t>
    <rPh sb="1" eb="4">
      <t>ソウダシツ</t>
    </rPh>
    <rPh sb="5" eb="7">
      <t>センキョウ</t>
    </rPh>
    <rPh sb="7" eb="9">
      <t>コウハン</t>
    </rPh>
    <rPh sb="9" eb="11">
      <t>シツナイ</t>
    </rPh>
    <rPh sb="11" eb="12">
      <t>ショ</t>
    </rPh>
    <rPh sb="12" eb="13">
      <t>シツ</t>
    </rPh>
    <rPh sb="14" eb="16">
      <t>ツウロ</t>
    </rPh>
    <phoneticPr fontId="4"/>
  </si>
  <si>
    <t xml:space="preserve"> ※海図区画、※無線室、※サロン、乗組員食堂、生徒食堂、</t>
    <rPh sb="2" eb="4">
      <t>カイズ</t>
    </rPh>
    <rPh sb="4" eb="6">
      <t>クカク</t>
    </rPh>
    <rPh sb="8" eb="10">
      <t>ムセン</t>
    </rPh>
    <rPh sb="10" eb="11">
      <t>シツ</t>
    </rPh>
    <phoneticPr fontId="19"/>
  </si>
  <si>
    <t xml:space="preserve"> 開放型(新冷媒)7.5kW</t>
    <rPh sb="1" eb="3">
      <t>カイホウ</t>
    </rPh>
    <phoneticPr fontId="4"/>
  </si>
  <si>
    <t xml:space="preserve"> ｼｰﾂ（3）、枕（パイプ入）、カバー類(3)</t>
    <rPh sb="8" eb="9">
      <t>マクラ</t>
    </rPh>
    <rPh sb="13" eb="14">
      <t>イ</t>
    </rPh>
    <rPh sb="19" eb="20">
      <t>ルイ</t>
    </rPh>
    <phoneticPr fontId="4"/>
  </si>
  <si>
    <t xml:space="preserve">   　燃料油清浄装置</t>
    <rPh sb="4" eb="6">
      <t>ネンリョウ</t>
    </rPh>
    <rPh sb="6" eb="7">
      <t>ユ</t>
    </rPh>
    <rPh sb="7" eb="9">
      <t>セイジョウ</t>
    </rPh>
    <rPh sb="9" eb="11">
      <t>ソウチ</t>
    </rPh>
    <phoneticPr fontId="4"/>
  </si>
  <si>
    <t xml:space="preserve"> 12Ch</t>
  </si>
  <si>
    <t xml:space="preserve"> LED投光器160W　（2台遮光板付）</t>
    <rPh sb="4" eb="6">
      <t>トウコウ</t>
    </rPh>
    <rPh sb="6" eb="7">
      <t>キ</t>
    </rPh>
    <rPh sb="14" eb="15">
      <t>ダイ</t>
    </rPh>
    <rPh sb="15" eb="17">
      <t>シャコウ</t>
    </rPh>
    <rPh sb="17" eb="18">
      <t>バン</t>
    </rPh>
    <rPh sb="18" eb="19">
      <t>ツキ</t>
    </rPh>
    <phoneticPr fontId="20"/>
  </si>
  <si>
    <t xml:space="preserve">  FOﾃﾞｲﾘｰﾀﾝｸ、FOｻｰﾋﾞｽﾀﾝｸ、ｽﾗｯｼﾞﾀﾝｸ､</t>
  </si>
  <si>
    <t>　　 雨具庫用乾燥電気ヒーター</t>
    <rPh sb="3" eb="6">
      <t>アマグコ</t>
    </rPh>
    <rPh sb="6" eb="7">
      <t>ヨウ</t>
    </rPh>
    <rPh sb="7" eb="9">
      <t>カンソウ</t>
    </rPh>
    <rPh sb="9" eb="11">
      <t>デンキ</t>
    </rPh>
    <phoneticPr fontId="4"/>
  </si>
  <si>
    <t xml:space="preserve"> (3)無線電話装置</t>
  </si>
  <si>
    <t xml:space="preserve"> 操舵室制御盤 ･機関制御盤・当直用警報盤</t>
  </si>
  <si>
    <t xml:space="preserve"> 法定予備品、特別予備品、備品等</t>
  </si>
  <si>
    <t xml:space="preserve"> ｶﾗｰ複合ﾌﾟﾘﾝﾀ（A4)ｲﾝｸｼﾞｪｯﾄ式</t>
    <rPh sb="4" eb="6">
      <t>フクゴウ</t>
    </rPh>
    <rPh sb="23" eb="24">
      <t>シキ</t>
    </rPh>
    <phoneticPr fontId="4"/>
  </si>
  <si>
    <t xml:space="preserve"> 船橋(角窓付）船楼甲板室（丸窓付)､</t>
    <rPh sb="8" eb="9">
      <t>セン</t>
    </rPh>
    <rPh sb="9" eb="10">
      <t>ロウ</t>
    </rPh>
    <phoneticPr fontId="4"/>
  </si>
  <si>
    <t xml:space="preserve"> 通信用、ﾗｼﾞｵ(AM･ FM・短波用）</t>
    <rPh sb="17" eb="18">
      <t>タン</t>
    </rPh>
    <rPh sb="18" eb="19">
      <t>ハ</t>
    </rPh>
    <phoneticPr fontId="4"/>
  </si>
  <si>
    <t xml:space="preserve"> 　　ﾃﾞｨｽﾌﾟﾚｨ(ECDIS)</t>
  </si>
  <si>
    <t xml:space="preserve"> ９．魚倉用冷凍設備</t>
    <rPh sb="3" eb="5">
      <t>ギョソウ</t>
    </rPh>
    <rPh sb="5" eb="6">
      <t>ヨウ</t>
    </rPh>
    <phoneticPr fontId="4"/>
  </si>
  <si>
    <t xml:space="preserve"> 11．油水分離器</t>
  </si>
  <si>
    <t xml:space="preserve"> 機関制御室、上甲板居室の舵機室側側壁</t>
    <rPh sb="1" eb="3">
      <t>キカン</t>
    </rPh>
    <rPh sb="3" eb="6">
      <t>セイギョシツ</t>
    </rPh>
    <rPh sb="7" eb="8">
      <t>ジョウ</t>
    </rPh>
    <rPh sb="8" eb="10">
      <t>コウハン</t>
    </rPh>
    <rPh sb="10" eb="12">
      <t>キョシツ</t>
    </rPh>
    <rPh sb="13" eb="15">
      <t>ダキ</t>
    </rPh>
    <rPh sb="15" eb="16">
      <t>シツ</t>
    </rPh>
    <rPh sb="16" eb="17">
      <t>カワ</t>
    </rPh>
    <rPh sb="17" eb="19">
      <t>ソクヘキ</t>
    </rPh>
    <phoneticPr fontId="4"/>
  </si>
  <si>
    <t xml:space="preserve"> 12．汚水処理装置</t>
  </si>
  <si>
    <t xml:space="preserve"> 14. 空気圧縮機等</t>
  </si>
  <si>
    <t xml:space="preserve"> 15. ｾﾝﾄﾗﾙ 冷却装置</t>
  </si>
  <si>
    <t xml:space="preserve"> 　 シャワー </t>
  </si>
  <si>
    <t xml:space="preserve"> 16．海洋生物付着防止</t>
  </si>
  <si>
    <t xml:space="preserve"> 固定式又は移動式</t>
    <rPh sb="1" eb="3">
      <t>コテイ</t>
    </rPh>
    <rPh sb="3" eb="4">
      <t>シキ</t>
    </rPh>
    <rPh sb="4" eb="5">
      <t>マタ</t>
    </rPh>
    <rPh sb="6" eb="8">
      <t>イドウ</t>
    </rPh>
    <rPh sb="8" eb="9">
      <t>シキ</t>
    </rPh>
    <phoneticPr fontId="4"/>
  </si>
  <si>
    <t xml:space="preserve"> 回転式　50ℓ × 5 kW　</t>
    <rPh sb="1" eb="4">
      <t>カイテンシキ</t>
    </rPh>
    <phoneticPr fontId="4"/>
  </si>
  <si>
    <t xml:space="preserve"> HF J3E500W以上</t>
  </si>
  <si>
    <t xml:space="preserve"> HF J3E 500W以上</t>
  </si>
  <si>
    <t xml:space="preserve"> 粉末式(21)､ 泡式(7)､ CO2(4)</t>
  </si>
  <si>
    <t xml:space="preserve">  (1)鰹一本釣漁業</t>
    <rPh sb="5" eb="6">
      <t>カツオ</t>
    </rPh>
    <rPh sb="6" eb="8">
      <t>イッポン</t>
    </rPh>
    <rPh sb="8" eb="9">
      <t>ツ</t>
    </rPh>
    <rPh sb="9" eb="11">
      <t>ギョギョウ</t>
    </rPh>
    <phoneticPr fontId="4"/>
  </si>
  <si>
    <t xml:space="preserve"> 　　　　要　　　　　　　目</t>
  </si>
  <si>
    <t xml:space="preserve"> 漁撈ｽﾃｰ等</t>
    <rPh sb="6" eb="7">
      <t>トウ</t>
    </rPh>
    <phoneticPr fontId="4"/>
  </si>
  <si>
    <t xml:space="preserve"> ｽﾃﾝﾚｽ鋼製　用具掛け、白板等含む</t>
    <rPh sb="6" eb="7">
      <t>コウ</t>
    </rPh>
    <rPh sb="7" eb="8">
      <t>セイ</t>
    </rPh>
    <rPh sb="9" eb="11">
      <t>ヨウグ</t>
    </rPh>
    <rPh sb="11" eb="12">
      <t>カ</t>
    </rPh>
    <rPh sb="14" eb="15">
      <t>シロ</t>
    </rPh>
    <rPh sb="15" eb="16">
      <t>イタ</t>
    </rPh>
    <rPh sb="16" eb="17">
      <t>トウ</t>
    </rPh>
    <rPh sb="17" eb="18">
      <t>フク</t>
    </rPh>
    <phoneticPr fontId="4"/>
  </si>
  <si>
    <t xml:space="preserve"> 　　第４装置</t>
  </si>
  <si>
    <t xml:space="preserve"> ｾﾝﾄﾗﾙ 冷却方式による    </t>
  </si>
  <si>
    <t xml:space="preserve"> 渦巻、自吸式 5×0.19、2.2kW電動</t>
    <rPh sb="6" eb="7">
      <t>シキ</t>
    </rPh>
    <phoneticPr fontId="4"/>
  </si>
  <si>
    <t>（燃料高圧管は二重管）</t>
  </si>
  <si>
    <t xml:space="preserve"> 　　潤滑油清浄器</t>
    <rPh sb="3" eb="6">
      <t>ジュンカツユ</t>
    </rPh>
    <rPh sb="6" eb="8">
      <t>ショウジョウ</t>
    </rPh>
    <rPh sb="8" eb="9">
      <t>ウツワ</t>
    </rPh>
    <phoneticPr fontId="4"/>
  </si>
  <si>
    <t xml:space="preserve"> 　　電気湯沸器</t>
    <rPh sb="3" eb="4">
      <t>デン</t>
    </rPh>
    <rPh sb="4" eb="5">
      <t>キ</t>
    </rPh>
    <rPh sb="5" eb="7">
      <t>ユワ</t>
    </rPh>
    <rPh sb="7" eb="8">
      <t>キ</t>
    </rPh>
    <phoneticPr fontId="4"/>
  </si>
  <si>
    <t>　　 電子ｺﾋﾟｰ</t>
    <rPh sb="3" eb="5">
      <t>デンシ</t>
    </rPh>
    <phoneticPr fontId="4"/>
  </si>
  <si>
    <t xml:space="preserve"> 　　　ﾌｧｸｼﾐﾘ</t>
  </si>
  <si>
    <t xml:space="preserve"> 　　食器棚</t>
    <rPh sb="3" eb="5">
      <t>ショッキ</t>
    </rPh>
    <rPh sb="5" eb="6">
      <t>ダナ</t>
    </rPh>
    <phoneticPr fontId="4"/>
  </si>
  <si>
    <t xml:space="preserve"> 　　吊棚</t>
    <rPh sb="3" eb="4">
      <t>ツリ</t>
    </rPh>
    <rPh sb="4" eb="5">
      <t>タナ</t>
    </rPh>
    <phoneticPr fontId="4"/>
  </si>
  <si>
    <t xml:space="preserve"> ｶﾗｰﾊｲﾋﾞｼﾞｮﾝﾓﾆﾀｰ　20吋、ﾃﾞｼﾞﾀﾙ入力端子付</t>
    <rPh sb="27" eb="29">
      <t>ニュウリョク</t>
    </rPh>
    <rPh sb="29" eb="31">
      <t>タンシ</t>
    </rPh>
    <rPh sb="31" eb="32">
      <t>ツキ</t>
    </rPh>
    <phoneticPr fontId="4"/>
  </si>
  <si>
    <t>　小出し活餌槽</t>
  </si>
  <si>
    <t xml:space="preserve"> 　　電気ゆでめん機</t>
    <rPh sb="3" eb="4">
      <t>デン</t>
    </rPh>
    <rPh sb="4" eb="5">
      <t>キ</t>
    </rPh>
    <rPh sb="9" eb="10">
      <t>キ</t>
    </rPh>
    <phoneticPr fontId="4"/>
  </si>
  <si>
    <t xml:space="preserve"> 海図区画　軽合金製、固定式</t>
    <rPh sb="1" eb="3">
      <t>カイズ</t>
    </rPh>
    <rPh sb="3" eb="5">
      <t>クカク</t>
    </rPh>
    <rPh sb="6" eb="7">
      <t>ケイ</t>
    </rPh>
    <rPh sb="7" eb="10">
      <t>ゴウキンセイ</t>
    </rPh>
    <phoneticPr fontId="4"/>
  </si>
  <si>
    <t xml:space="preserve"> ﾃﾞｰﾀﾛｶﾞ延長警報（機関長室、機関部職員室(3)）</t>
    <rPh sb="8" eb="12">
      <t>エンチョウケイホウ</t>
    </rPh>
    <rPh sb="13" eb="16">
      <t>キカンチョウ</t>
    </rPh>
    <rPh sb="16" eb="17">
      <t>シツ</t>
    </rPh>
    <rPh sb="18" eb="21">
      <t>キカンブ</t>
    </rPh>
    <rPh sb="21" eb="24">
      <t>ショクインシツ</t>
    </rPh>
    <phoneticPr fontId="4"/>
  </si>
  <si>
    <t xml:space="preserve"> 4m　軽合金製　取外し式     </t>
  </si>
  <si>
    <t xml:space="preserve"> 漁具置場</t>
    <rPh sb="1" eb="3">
      <t>ギョグ</t>
    </rPh>
    <rPh sb="3" eb="5">
      <t>オキバ</t>
    </rPh>
    <phoneticPr fontId="4"/>
  </si>
  <si>
    <t xml:space="preserve"> 清水ﾀﾝｸ(2)、雑用清水ﾀﾝｸ(5)</t>
    <rPh sb="1" eb="3">
      <t>セイスイ</t>
    </rPh>
    <rPh sb="10" eb="12">
      <t>ザツヨウ</t>
    </rPh>
    <rPh sb="12" eb="14">
      <t>セイスイ</t>
    </rPh>
    <phoneticPr fontId="4"/>
  </si>
  <si>
    <t xml:space="preserve"> 　　高圧洗浄機</t>
    <rPh sb="3" eb="5">
      <t>コウアツ</t>
    </rPh>
    <rPh sb="5" eb="7">
      <t>センジョウ</t>
    </rPh>
    <rPh sb="7" eb="8">
      <t>キ</t>
    </rPh>
    <phoneticPr fontId="4"/>
  </si>
  <si>
    <t>t</t>
  </si>
  <si>
    <t xml:space="preserve"> ｽｰﾂ､ﾚｷﾞｭﾚｰﾀー､予備ﾎﾞﾝﾍﾞ、ﾀﾞｲﾋﾞﾝｸﾞｳｫｯﾁ等</t>
  </si>
  <si>
    <t xml:space="preserve">    浴槽</t>
  </si>
  <si>
    <t xml:space="preserve"> 推力31.4kN</t>
  </si>
  <si>
    <t xml:space="preserve">    焼却炉</t>
  </si>
  <si>
    <t xml:space="preserve"> 鋼管製３脚型（転落防止ガード、昇降用ｽﾃｯﾌﾟ付）</t>
  </si>
  <si>
    <t xml:space="preserve"> 24V(12V×2)×130AH   鉛（Ｎ)</t>
  </si>
  <si>
    <t xml:space="preserve">     ﾎﾟｰﾀﾌﾞﾙ拡声器</t>
    <rPh sb="12" eb="15">
      <t>カクセイキ</t>
    </rPh>
    <phoneticPr fontId="4"/>
  </si>
  <si>
    <t>　　 その他</t>
    <rPh sb="5" eb="6">
      <t>タ</t>
    </rPh>
    <phoneticPr fontId="4"/>
  </si>
  <si>
    <t xml:space="preserve"> 　　 無線用備品</t>
  </si>
  <si>
    <t xml:space="preserve"> 電話、ﾌｧｯｸｽ、ﾃﾞｰﾀ通信</t>
    <rPh sb="1" eb="3">
      <t>デンワ</t>
    </rPh>
    <rPh sb="14" eb="16">
      <t>ツウシン</t>
    </rPh>
    <phoneticPr fontId="4"/>
  </si>
  <si>
    <t xml:space="preserve"> ｳﾚﾀﾝﾌｪﾝﾀﾞｰ(白色、径1300×1000）</t>
    <rPh sb="12" eb="14">
      <t>ハクショク</t>
    </rPh>
    <rPh sb="15" eb="16">
      <t>ケイ</t>
    </rPh>
    <phoneticPr fontId="4"/>
  </si>
  <si>
    <t xml:space="preserve"> 　 非常用発電機</t>
  </si>
  <si>
    <t xml:space="preserve"> 　  自吸引式移動ﾎﾟﾝﾌﾟ</t>
  </si>
  <si>
    <t xml:space="preserve"> 　　水密滑り戸        </t>
    <rPh sb="3" eb="6">
      <t>スイミツスベ</t>
    </rPh>
    <rPh sb="7" eb="8">
      <t>ト</t>
    </rPh>
    <phoneticPr fontId="4"/>
  </si>
  <si>
    <t xml:space="preserve"> 防音材(浮床）</t>
    <rPh sb="5" eb="6">
      <t>ウ</t>
    </rPh>
    <rPh sb="6" eb="7">
      <t>ユカ</t>
    </rPh>
    <phoneticPr fontId="4"/>
  </si>
  <si>
    <t xml:space="preserve"> 　　　　　　  ㎥/hr × Mpa</t>
  </si>
  <si>
    <t xml:space="preserve"> 　　航海灯</t>
  </si>
  <si>
    <t xml:space="preserve"> 0.75kW (舵機室排気)SUS　可逆</t>
    <rPh sb="9" eb="10">
      <t>ダ</t>
    </rPh>
    <rPh sb="10" eb="11">
      <t>キ</t>
    </rPh>
    <rPh sb="11" eb="12">
      <t>シツ</t>
    </rPh>
    <rPh sb="12" eb="14">
      <t>ハイキ</t>
    </rPh>
    <rPh sb="19" eb="21">
      <t>カギャク</t>
    </rPh>
    <phoneticPr fontId="4"/>
  </si>
  <si>
    <t xml:space="preserve"> 1/50　ガラスケース入り（生徒教材）</t>
    <rPh sb="12" eb="13">
      <t>イ</t>
    </rPh>
    <rPh sb="15" eb="17">
      <t>セイト</t>
    </rPh>
    <rPh sb="17" eb="19">
      <t>キョウザイ</t>
    </rPh>
    <phoneticPr fontId="4"/>
  </si>
  <si>
    <t xml:space="preserve"> 第1種 2重式、LED灯</t>
    <rPh sb="1" eb="2">
      <t>ダイ</t>
    </rPh>
    <rPh sb="3" eb="4">
      <t>シュ</t>
    </rPh>
    <rPh sb="6" eb="7">
      <t>ジュウ</t>
    </rPh>
    <rPh sb="7" eb="8">
      <t>シキ</t>
    </rPh>
    <rPh sb="12" eb="13">
      <t>トウ</t>
    </rPh>
    <phoneticPr fontId="4"/>
  </si>
  <si>
    <t>　　 レスキューボード</t>
  </si>
  <si>
    <t xml:space="preserve"> 防水型LED手さげ灯11W 、コード15m 付</t>
    <rPh sb="1" eb="3">
      <t>ボウスイ</t>
    </rPh>
    <rPh sb="3" eb="4">
      <t>ガタ</t>
    </rPh>
    <rPh sb="7" eb="8">
      <t>テ</t>
    </rPh>
    <rPh sb="10" eb="11">
      <t>トウ</t>
    </rPh>
    <phoneticPr fontId="4"/>
  </si>
  <si>
    <t xml:space="preserve"> 手動式</t>
    <rPh sb="3" eb="4">
      <t>シキ</t>
    </rPh>
    <phoneticPr fontId="4"/>
  </si>
  <si>
    <t xml:space="preserve"> 温度条件　冷房　外気35℃/室内28℃</t>
    <rPh sb="9" eb="11">
      <t>ガイキ</t>
    </rPh>
    <rPh sb="15" eb="17">
      <t>シツナイ</t>
    </rPh>
    <phoneticPr fontId="4"/>
  </si>
  <si>
    <t xml:space="preserve"> 空冷・ｾﾊﾟﾚｰﾄ 型、室外機(塩害対策、ｽﾃﾝﾚｽｶﾊﾞｰ）</t>
    <rPh sb="13" eb="16">
      <t>シツガイキ</t>
    </rPh>
    <rPh sb="17" eb="19">
      <t>エンガイ</t>
    </rPh>
    <rPh sb="19" eb="21">
      <t>タイサク</t>
    </rPh>
    <phoneticPr fontId="4"/>
  </si>
  <si>
    <t>　PTZｶﾗｰﾃﾚﾋﾞｶﾒﾗ</t>
  </si>
  <si>
    <t xml:space="preserve"> （船舶防火構造規則による第一保護方式）</t>
  </si>
  <si>
    <t xml:space="preserve"> 　　主要機器等取扱いDVD</t>
    <rPh sb="7" eb="8">
      <t>トウ</t>
    </rPh>
    <rPh sb="8" eb="10">
      <t>トリアツカ</t>
    </rPh>
    <phoneticPr fontId="4"/>
  </si>
  <si>
    <t xml:space="preserve"> 空冷、吐出容量30㎥/hr ×7.5kW 電動、ﾄﾞﾚﾝ分離器</t>
    <rPh sb="4" eb="5">
      <t>ト</t>
    </rPh>
    <rPh sb="5" eb="6">
      <t>シュツ</t>
    </rPh>
    <rPh sb="6" eb="8">
      <t>ヨウリョウ</t>
    </rPh>
    <phoneticPr fontId="4"/>
  </si>
  <si>
    <t xml:space="preserve"> 渦巻、自吸式、5 ×0.30、2.2kW電動、</t>
    <rPh sb="4" eb="7">
      <t>ジキュウシキ</t>
    </rPh>
    <phoneticPr fontId="4"/>
  </si>
  <si>
    <t xml:space="preserve"> ﾁﾀﾝ 製 ﾌﾟﾚｰﾄ 式(100 ％)</t>
  </si>
  <si>
    <t xml:space="preserve"> 上甲板居室、青銅製、 開閉式</t>
    <rPh sb="1" eb="2">
      <t>ジョウ</t>
    </rPh>
    <rPh sb="2" eb="4">
      <t>コウハン</t>
    </rPh>
    <rPh sb="4" eb="6">
      <t>キョシツ</t>
    </rPh>
    <rPh sb="7" eb="9">
      <t>セイドウ</t>
    </rPh>
    <rPh sb="9" eb="10">
      <t>セイ</t>
    </rPh>
    <rPh sb="12" eb="14">
      <t>カイヘイ</t>
    </rPh>
    <phoneticPr fontId="4"/>
  </si>
  <si>
    <t xml:space="preserve"> 和・英文、各ﾌﾟﾘﾝﾀ付き　　（操舵室）</t>
    <rPh sb="6" eb="7">
      <t>カク</t>
    </rPh>
    <rPh sb="12" eb="13">
      <t>ツ</t>
    </rPh>
    <phoneticPr fontId="4"/>
  </si>
  <si>
    <t xml:space="preserve"> 膨張式(25人)、SUS製架台</t>
    <rPh sb="13" eb="14">
      <t>セイ</t>
    </rPh>
    <rPh sb="14" eb="16">
      <t>カダイ</t>
    </rPh>
    <phoneticPr fontId="4"/>
  </si>
  <si>
    <t xml:space="preserve">  　 圧縮機(防振ｺﾞﾑ付）</t>
    <rPh sb="8" eb="10">
      <t>ボウシン</t>
    </rPh>
    <rPh sb="13" eb="14">
      <t>ツ</t>
    </rPh>
    <phoneticPr fontId="4"/>
  </si>
  <si>
    <t xml:space="preserve">     温水循環ﾎﾟﾝﾌﾟ</t>
    <rPh sb="5" eb="7">
      <t>オンスイ</t>
    </rPh>
    <rPh sb="7" eb="9">
      <t>ジュンカン</t>
    </rPh>
    <phoneticPr fontId="19"/>
  </si>
  <si>
    <t xml:space="preserve"> ４号化繊帆布</t>
  </si>
  <si>
    <t>　　プランクトンネット</t>
  </si>
  <si>
    <t xml:space="preserve"> 　　ｽﾃﾝﾚｽ鋼製流し台</t>
    <rPh sb="8" eb="9">
      <t>コウ</t>
    </rPh>
    <rPh sb="9" eb="10">
      <t>セイ</t>
    </rPh>
    <rPh sb="12" eb="13">
      <t>ダイ</t>
    </rPh>
    <phoneticPr fontId="4"/>
  </si>
  <si>
    <t xml:space="preserve">   副 資 材（酸素・ｱｾﾁﾚﾝ ）</t>
  </si>
  <si>
    <t>　　（ステンレス製）</t>
    <rPh sb="8" eb="9">
      <t>セイ</t>
    </rPh>
    <phoneticPr fontId="4"/>
  </si>
  <si>
    <t>　　折りたたみ椅子</t>
    <rPh sb="2" eb="3">
      <t>オ</t>
    </rPh>
    <rPh sb="7" eb="9">
      <t>イス</t>
    </rPh>
    <phoneticPr fontId="4"/>
  </si>
  <si>
    <t>　極地用セパレート型　上下</t>
  </si>
  <si>
    <t xml:space="preserve">     スポットクーラー</t>
  </si>
  <si>
    <t xml:space="preserve"> 陶器製､ｳｫｼｭﾚｯﾄ、ｳｫｰﾑﾚｯﾄ、ｽﾄｯﾌﾟﾊﾞﾙﾌﾞ 付</t>
  </si>
  <si>
    <t>（温清水・清水は混合栓）</t>
  </si>
  <si>
    <t>　防寒ずきん　毛糸　目出帽</t>
  </si>
  <si>
    <t xml:space="preserve"> 角窓用遮光カーテン</t>
    <rPh sb="1" eb="2">
      <t>カク</t>
    </rPh>
    <rPh sb="2" eb="3">
      <t>マド</t>
    </rPh>
    <rPh sb="3" eb="4">
      <t>ヨウ</t>
    </rPh>
    <rPh sb="4" eb="6">
      <t>シャコウ</t>
    </rPh>
    <phoneticPr fontId="4"/>
  </si>
  <si>
    <t>　防寒靴　Ｗ－ＤＸ</t>
  </si>
  <si>
    <t xml:space="preserve"> 電接2種、亜鉛メッキ、径30mm×400m(短鎖付)</t>
    <rPh sb="1" eb="3">
      <t>デンセツ</t>
    </rPh>
    <rPh sb="4" eb="5">
      <t>シュ</t>
    </rPh>
    <rPh sb="6" eb="8">
      <t>アエン</t>
    </rPh>
    <rPh sb="12" eb="13">
      <t>ケイ</t>
    </rPh>
    <rPh sb="23" eb="25">
      <t>タンサ</t>
    </rPh>
    <rPh sb="25" eb="26">
      <t>ヅケ</t>
    </rPh>
    <phoneticPr fontId="4"/>
  </si>
  <si>
    <t xml:space="preserve"> 耐圧100m、ｶﾒﾗ､照明、ﾏﾆﾎｰﾙﾄﾞ付</t>
    <rPh sb="1" eb="3">
      <t>タイアツ</t>
    </rPh>
    <rPh sb="12" eb="14">
      <t>ショウメイ</t>
    </rPh>
    <rPh sb="22" eb="23">
      <t>ツキ</t>
    </rPh>
    <phoneticPr fontId="4"/>
  </si>
  <si>
    <t>　　　冷凍装置遠隔ﾓﾆﾀｰ</t>
    <rPh sb="3" eb="7">
      <t>レイトウソウチ</t>
    </rPh>
    <rPh sb="7" eb="9">
      <t>エンカク</t>
    </rPh>
    <phoneticPr fontId="4"/>
  </si>
  <si>
    <t>　　デジタル温度計</t>
    <rPh sb="6" eb="9">
      <t>オンドケイ</t>
    </rPh>
    <phoneticPr fontId="19"/>
  </si>
  <si>
    <t xml:space="preserve"> 　  （ＶＭＳ）</t>
  </si>
  <si>
    <t xml:space="preserve"> (士官(1)部員(2)男子生徒(3)女子生徒(2)病室,船橋(2))</t>
    <rPh sb="2" eb="4">
      <t>シカン</t>
    </rPh>
    <rPh sb="7" eb="9">
      <t>ブイン</t>
    </rPh>
    <rPh sb="26" eb="28">
      <t>ビョウシツ</t>
    </rPh>
    <rPh sb="29" eb="31">
      <t>センキョウ</t>
    </rPh>
    <phoneticPr fontId="4"/>
  </si>
  <si>
    <t>（緊急シール付き）</t>
    <rPh sb="1" eb="3">
      <t>キンキュウ</t>
    </rPh>
    <rPh sb="6" eb="7">
      <t>ツ</t>
    </rPh>
    <phoneticPr fontId="4"/>
  </si>
  <si>
    <t xml:space="preserve"> 　　遠隔管制器</t>
  </si>
  <si>
    <t xml:space="preserve"> エコバック　イラスト付き</t>
    <rPh sb="11" eb="12">
      <t>ツ</t>
    </rPh>
    <phoneticPr fontId="4"/>
  </si>
  <si>
    <t xml:space="preserve"> 外部用ﾌﾞﾗｹｯﾄ 型×2(船橋両ｳｲﾝｸﾞ)　丈夫なもの</t>
    <rPh sb="1" eb="3">
      <t>ガイブ</t>
    </rPh>
    <rPh sb="3" eb="4">
      <t>ヨウ</t>
    </rPh>
    <rPh sb="15" eb="17">
      <t>センキョウ</t>
    </rPh>
    <rPh sb="17" eb="18">
      <t>リョウ</t>
    </rPh>
    <rPh sb="25" eb="27">
      <t>ジョウブ</t>
    </rPh>
    <phoneticPr fontId="4"/>
  </si>
  <si>
    <t>　釣　台</t>
  </si>
  <si>
    <t xml:space="preserve"> ｶﾗｰﾉｰﾄﾊﾟｿｺﾝ(13)、ﾃﾞｽｸﾄｯﾌﾟ型(6)</t>
    <rPh sb="25" eb="26">
      <t>ガタ</t>
    </rPh>
    <phoneticPr fontId="4"/>
  </si>
  <si>
    <t>冷媒NH3 高速多気筒(単段・2段圧縮）</t>
    <rPh sb="0" eb="2">
      <t>レイバイ</t>
    </rPh>
    <phoneticPr fontId="4"/>
  </si>
  <si>
    <t xml:space="preserve"> 　　ﾌﾞﾙｰﾚｲﾃﾞｨｽｸﾌﾟﾚｰﾔｰ</t>
  </si>
  <si>
    <t>　　調節を可能にする)</t>
  </si>
  <si>
    <t>（常にマスト等の影響を受けない位置に設置）</t>
  </si>
  <si>
    <t xml:space="preserve"> ｷｬﾋﾞﾈｯﾄ付き大型（女子用）</t>
    <rPh sb="8" eb="9">
      <t>ツ</t>
    </rPh>
    <rPh sb="10" eb="12">
      <t>オオガタ</t>
    </rPh>
    <rPh sb="13" eb="16">
      <t>ジョシヨウ</t>
    </rPh>
    <phoneticPr fontId="4"/>
  </si>
  <si>
    <t xml:space="preserve"> 六分儀（6）、甲板時計(10)、海図、</t>
    <rPh sb="17" eb="19">
      <t>カイズ</t>
    </rPh>
    <phoneticPr fontId="4"/>
  </si>
  <si>
    <t>　　 呼出送信機</t>
    <rPh sb="3" eb="4">
      <t>ヨ</t>
    </rPh>
    <rPh sb="4" eb="5">
      <t>ダ</t>
    </rPh>
    <rPh sb="5" eb="8">
      <t>ソウシンキ</t>
    </rPh>
    <phoneticPr fontId="7"/>
  </si>
  <si>
    <t xml:space="preserve"> 二重ゴム筒式　600 ㏄</t>
  </si>
  <si>
    <t>　　 選択呼出装置</t>
    <rPh sb="3" eb="5">
      <t>センタク</t>
    </rPh>
    <rPh sb="5" eb="6">
      <t>ヨ</t>
    </rPh>
    <rPh sb="6" eb="7">
      <t>ダ</t>
    </rPh>
    <rPh sb="7" eb="9">
      <t>ソウチ</t>
    </rPh>
    <phoneticPr fontId="7"/>
  </si>
  <si>
    <t xml:space="preserve"> 27. 魚群探知機</t>
  </si>
  <si>
    <t>　　地上波ﾃﾞｨｼﾞﾀﾙ放送</t>
    <rPh sb="2" eb="5">
      <t>チジョウハ</t>
    </rPh>
    <phoneticPr fontId="4"/>
  </si>
  <si>
    <t xml:space="preserve"> 大野電機　3MT-750相当品</t>
    <rPh sb="1" eb="5">
      <t>オオノデンキ</t>
    </rPh>
    <rPh sb="13" eb="16">
      <t>ソウトウヒン</t>
    </rPh>
    <phoneticPr fontId="4"/>
  </si>
  <si>
    <t xml:space="preserve"> 船倉甲板居室の冷凍機室側隔壁</t>
    <rPh sb="8" eb="11">
      <t>レイトウキ</t>
    </rPh>
    <rPh sb="11" eb="12">
      <t>シツ</t>
    </rPh>
    <rPh sb="12" eb="13">
      <t>ガワ</t>
    </rPh>
    <rPh sb="13" eb="15">
      <t>カクヘキ</t>
    </rPh>
    <phoneticPr fontId="4"/>
  </si>
  <si>
    <t>　　乙種衛生薬品</t>
    <rPh sb="2" eb="4">
      <t>オツシュ</t>
    </rPh>
    <rPh sb="4" eb="6">
      <t>エイセイ</t>
    </rPh>
    <rPh sb="6" eb="8">
      <t>ヤクヒン</t>
    </rPh>
    <phoneticPr fontId="4"/>
  </si>
  <si>
    <t>　 　形象物</t>
    <rPh sb="3" eb="5">
      <t>ケイショウ</t>
    </rPh>
    <rPh sb="5" eb="6">
      <t>ブツ</t>
    </rPh>
    <phoneticPr fontId="4"/>
  </si>
  <si>
    <t xml:space="preserve"> 機側線速線長計付、指針滑車、傾角度計、重錘付</t>
    <rPh sb="1" eb="3">
      <t>キソク</t>
    </rPh>
    <rPh sb="3" eb="7">
      <t>センソクセンチョウ</t>
    </rPh>
    <rPh sb="7" eb="8">
      <t>ケイ</t>
    </rPh>
    <rPh sb="8" eb="9">
      <t>ツキ</t>
    </rPh>
    <rPh sb="10" eb="12">
      <t>シシン</t>
    </rPh>
    <rPh sb="12" eb="14">
      <t>カッシャ</t>
    </rPh>
    <rPh sb="15" eb="16">
      <t>ケイシャ</t>
    </rPh>
    <rPh sb="16" eb="18">
      <t>カクド</t>
    </rPh>
    <rPh sb="18" eb="19">
      <t>ケイ</t>
    </rPh>
    <rPh sb="20" eb="21">
      <t>ジュウ</t>
    </rPh>
    <rPh sb="21" eb="22">
      <t>オモリ</t>
    </rPh>
    <rPh sb="22" eb="23">
      <t>ツ</t>
    </rPh>
    <phoneticPr fontId="7"/>
  </si>
  <si>
    <t xml:space="preserve"> 冷蔵のみ400ℓ (生徒食堂×2) </t>
    <rPh sb="1" eb="3">
      <t>レイゾウ</t>
    </rPh>
    <phoneticPr fontId="4"/>
  </si>
  <si>
    <t xml:space="preserve"> 　 VHF遠隔制御器</t>
  </si>
  <si>
    <t>１．船 殻 工 事　　　　　</t>
  </si>
  <si>
    <t xml:space="preserve"> ｳﾚﾀﾝﾌｪﾝﾀﾞｰ(白色、径1000×2000）</t>
    <rPh sb="12" eb="14">
      <t>ハクショク</t>
    </rPh>
    <rPh sb="15" eb="16">
      <t>ケイ</t>
    </rPh>
    <phoneticPr fontId="4"/>
  </si>
  <si>
    <t xml:space="preserve"> 4ｻｲｸﾙ 直接噴射式ﾃﾞｨｰｾﾞﾙｴﾝｼﾞﾝ</t>
  </si>
  <si>
    <t xml:space="preserve"> ４連自立型ﾗｯｸｺﾝｿｰﾙ、</t>
    <rPh sb="2" eb="3">
      <t>レン</t>
    </rPh>
    <rPh sb="3" eb="6">
      <t>ジリツガタ</t>
    </rPh>
    <phoneticPr fontId="4"/>
  </si>
  <si>
    <t xml:space="preserve"> 2kW　換気機能付き</t>
    <rPh sb="5" eb="7">
      <t>カンキ</t>
    </rPh>
    <rPh sb="7" eb="9">
      <t>キノウ</t>
    </rPh>
    <rPh sb="9" eb="10">
      <t>ツ</t>
    </rPh>
    <phoneticPr fontId="4"/>
  </si>
  <si>
    <t>　　 真空ポンプ</t>
  </si>
  <si>
    <t xml:space="preserve">３．鉄 艤 装 工 事      </t>
  </si>
  <si>
    <t xml:space="preserve"> FRP製、天板はキャンバスクッション</t>
    <rPh sb="4" eb="5">
      <t>セイ</t>
    </rPh>
    <rPh sb="6" eb="8">
      <t>テンバン</t>
    </rPh>
    <phoneticPr fontId="19"/>
  </si>
  <si>
    <t>鉄艤装に含む</t>
    <rPh sb="0" eb="1">
      <t>テツ</t>
    </rPh>
    <rPh sb="1" eb="3">
      <t>ギソウ</t>
    </rPh>
    <rPh sb="4" eb="5">
      <t>フク</t>
    </rPh>
    <phoneticPr fontId="4"/>
  </si>
  <si>
    <t>燃料噴射弁、燃料噴射ﾎﾟﾝﾌﾟ</t>
    <rPh sb="0" eb="5">
      <t>ネンリョウフンシャベン</t>
    </rPh>
    <rPh sb="6" eb="8">
      <t>ネンリョウ</t>
    </rPh>
    <rPh sb="8" eb="10">
      <t>フンシャ</t>
    </rPh>
    <phoneticPr fontId="4"/>
  </si>
  <si>
    <t xml:space="preserve"> ﾓﾉﾌﾚｯｸｽﾎﾟﾝﾌﾟ、1.5kW電動</t>
    <rPh sb="19" eb="21">
      <t>デンドウ</t>
    </rPh>
    <phoneticPr fontId="4"/>
  </si>
  <si>
    <t>項目</t>
  </si>
  <si>
    <t>数量　</t>
  </si>
  <si>
    <t xml:space="preserve"> 携行缶保管箱(FRP製）</t>
    <rPh sb="1" eb="3">
      <t>ケイコウ</t>
    </rPh>
    <rPh sb="3" eb="4">
      <t>カン</t>
    </rPh>
    <rPh sb="4" eb="6">
      <t>ホカン</t>
    </rPh>
    <rPh sb="6" eb="7">
      <t>バコ</t>
    </rPh>
    <rPh sb="11" eb="12">
      <t>セイ</t>
    </rPh>
    <phoneticPr fontId="4"/>
  </si>
  <si>
    <t>単価</t>
  </si>
  <si>
    <t xml:space="preserve"> 感熱記録紙式、画幅340mm以上(操舵室・無線室)</t>
    <rPh sb="1" eb="3">
      <t>カンネツ</t>
    </rPh>
    <rPh sb="3" eb="5">
      <t>キロク</t>
    </rPh>
    <rPh sb="5" eb="6">
      <t>カミ</t>
    </rPh>
    <rPh sb="6" eb="7">
      <t>シキ</t>
    </rPh>
    <rPh sb="8" eb="9">
      <t>ガ</t>
    </rPh>
    <rPh sb="9" eb="10">
      <t>ハバ</t>
    </rPh>
    <rPh sb="15" eb="17">
      <t>イジョウ</t>
    </rPh>
    <rPh sb="18" eb="21">
      <t>ソウダシツ</t>
    </rPh>
    <rPh sb="22" eb="24">
      <t>ムセン</t>
    </rPh>
    <rPh sb="24" eb="25">
      <t>シツ</t>
    </rPh>
    <phoneticPr fontId="4"/>
  </si>
  <si>
    <t xml:space="preserve"> 鍋、焼き網、焼き皿、付属品付き</t>
    <rPh sb="1" eb="2">
      <t>ナベ</t>
    </rPh>
    <rPh sb="3" eb="4">
      <t>ヤ</t>
    </rPh>
    <rPh sb="5" eb="6">
      <t>アミ</t>
    </rPh>
    <rPh sb="7" eb="8">
      <t>ヤ</t>
    </rPh>
    <rPh sb="9" eb="10">
      <t>サラ</t>
    </rPh>
    <rPh sb="11" eb="14">
      <t>フゾクヒン</t>
    </rPh>
    <rPh sb="14" eb="15">
      <t>ツ</t>
    </rPh>
    <phoneticPr fontId="4"/>
  </si>
  <si>
    <t>魚倉用冷凍設備に含む</t>
    <rPh sb="8" eb="9">
      <t>フク</t>
    </rPh>
    <phoneticPr fontId="4"/>
  </si>
  <si>
    <t>小　　計</t>
  </si>
  <si>
    <t xml:space="preserve"> ｻﾝﾄﾞﾌｨﾙﾀｰ：ﾒｰｶｰ標準</t>
  </si>
  <si>
    <t xml:space="preserve"> SSAS･LRIT・VMS 機能付</t>
  </si>
  <si>
    <t xml:space="preserve">   副 資 材（酸素・ｱｾﾁﾚﾝ）       　　</t>
  </si>
  <si>
    <t xml:space="preserve">(1) 材 料 費  </t>
  </si>
  <si>
    <t xml:space="preserve">  軽合金製</t>
  </si>
  <si>
    <t xml:space="preserve">   デッキコンポジション</t>
  </si>
  <si>
    <t xml:space="preserve">   雑 材</t>
  </si>
  <si>
    <t xml:space="preserve"> 軽合金製</t>
  </si>
  <si>
    <t xml:space="preserve"> 　　調理台</t>
  </si>
  <si>
    <t xml:space="preserve">   艤装金物（梯子・通風筒・マスト等）</t>
  </si>
  <si>
    <t>　　洗面化粧台</t>
    <rPh sb="2" eb="4">
      <t>センメン</t>
    </rPh>
    <rPh sb="4" eb="7">
      <t>ケショウダイ</t>
    </rPh>
    <phoneticPr fontId="4"/>
  </si>
  <si>
    <t xml:space="preserve">４．木 艤 装 工 事    </t>
  </si>
  <si>
    <t xml:space="preserve"> 機関長室、機関制御室(2)</t>
    <rPh sb="1" eb="5">
      <t>キカンチョウシツ</t>
    </rPh>
    <rPh sb="6" eb="11">
      <t>キカンセイギョシツ</t>
    </rPh>
    <phoneticPr fontId="4"/>
  </si>
  <si>
    <t>(1) 材 料 費</t>
  </si>
  <si>
    <t>電気部に含む</t>
    <rPh sb="0" eb="1">
      <t>デン</t>
    </rPh>
    <rPh sb="1" eb="2">
      <t>キ</t>
    </rPh>
    <rPh sb="2" eb="3">
      <t>ブ</t>
    </rPh>
    <rPh sb="4" eb="5">
      <t>フク</t>
    </rPh>
    <phoneticPr fontId="4"/>
  </si>
  <si>
    <t xml:space="preserve"> 外線接続（ｲﾝﾏﾙｻｯﾄ・船舶電話）機能付き</t>
    <rPh sb="1" eb="3">
      <t>ガイセン</t>
    </rPh>
    <rPh sb="3" eb="5">
      <t>セツゾク</t>
    </rPh>
    <rPh sb="14" eb="18">
      <t>センパクデンワ</t>
    </rPh>
    <rPh sb="19" eb="22">
      <t>キノウツ</t>
    </rPh>
    <phoneticPr fontId="4"/>
  </si>
  <si>
    <t>　　〃　　実習生　　　　赤　　　同等可　</t>
    <rPh sb="12" eb="13">
      <t>アカ</t>
    </rPh>
    <phoneticPr fontId="4"/>
  </si>
  <si>
    <t xml:space="preserve"> 監視・警報：主機関、発電機関</t>
  </si>
  <si>
    <t xml:space="preserve"> (5)ｲﾝﾀｰｽｲｯﾁﾕﾆｯﾄ</t>
  </si>
  <si>
    <t xml:space="preserve"> ﾎｰｻｰﾘｰﾙ　29.4kN×15m/min</t>
  </si>
  <si>
    <t xml:space="preserve">   雑 材（溶接棒・ｼｰｶﾌﾚｯｸｽ・ｽﾀｯﾄﾞ等）          </t>
  </si>
  <si>
    <t xml:space="preserve">５．甲 板 諸 管 工 事     </t>
  </si>
  <si>
    <t xml:space="preserve">   弁・コック類 </t>
  </si>
  <si>
    <t xml:space="preserve"> 機関制御室</t>
    <rPh sb="1" eb="3">
      <t>キカン</t>
    </rPh>
    <rPh sb="3" eb="6">
      <t>セイギョシツ</t>
    </rPh>
    <phoneticPr fontId="4"/>
  </si>
  <si>
    <t xml:space="preserve"> １段減速</t>
  </si>
  <si>
    <t xml:space="preserve">   溶接棒・副資材    </t>
  </si>
  <si>
    <t>甲板諸管に含む</t>
    <rPh sb="0" eb="4">
      <t>コウハンショカン</t>
    </rPh>
    <rPh sb="5" eb="6">
      <t>フク</t>
    </rPh>
    <phoneticPr fontId="4"/>
  </si>
  <si>
    <t xml:space="preserve">   雑  　材</t>
  </si>
  <si>
    <t xml:space="preserve"> 電灯・鏡・コンセント付</t>
    <rPh sb="4" eb="5">
      <t>カガミ</t>
    </rPh>
    <phoneticPr fontId="4"/>
  </si>
  <si>
    <t xml:space="preserve">  (7)コースレコーダー</t>
  </si>
  <si>
    <t xml:space="preserve"> ﾉｰﾄ型ﾊﾟｿｺﾝ</t>
    <rPh sb="4" eb="5">
      <t>ガタ</t>
    </rPh>
    <phoneticPr fontId="4"/>
  </si>
  <si>
    <t>なし</t>
  </si>
  <si>
    <t xml:space="preserve"> 0.4kW (教室排気)SUS</t>
    <rPh sb="8" eb="10">
      <t>キョウシツ</t>
    </rPh>
    <rPh sb="10" eb="12">
      <t>ハイキ</t>
    </rPh>
    <phoneticPr fontId="4"/>
  </si>
  <si>
    <t xml:space="preserve">   溶接棒・副資材  </t>
  </si>
  <si>
    <t xml:space="preserve">   雑    材（ボルト類）       </t>
  </si>
  <si>
    <t>　病室用(同上)</t>
    <rPh sb="3" eb="4">
      <t>ヨウ</t>
    </rPh>
    <rPh sb="5" eb="7">
      <t>ドウジョウ</t>
    </rPh>
    <phoneticPr fontId="4"/>
  </si>
  <si>
    <t xml:space="preserve"> 0.4kW ､ 両頭型</t>
  </si>
  <si>
    <t xml:space="preserve">７．電気部艤装工事        </t>
  </si>
  <si>
    <t xml:space="preserve">   雑    材</t>
  </si>
  <si>
    <t xml:space="preserve"> 航海船橋甲板後部（簡易取外し式）</t>
    <rPh sb="1" eb="5">
      <t>コウカイセンキョウ</t>
    </rPh>
    <rPh sb="5" eb="7">
      <t>コウハン</t>
    </rPh>
    <rPh sb="7" eb="9">
      <t>コウブ</t>
    </rPh>
    <rPh sb="10" eb="12">
      <t>カンイ</t>
    </rPh>
    <rPh sb="12" eb="14">
      <t>トリハズ</t>
    </rPh>
    <rPh sb="15" eb="16">
      <t>シキ</t>
    </rPh>
    <phoneticPr fontId="4"/>
  </si>
  <si>
    <t xml:space="preserve">   検査費・保険費      </t>
  </si>
  <si>
    <t xml:space="preserve"> 　　救命胴衣(臨時定員用)</t>
    <rPh sb="8" eb="10">
      <t>リンジ</t>
    </rPh>
    <rPh sb="10" eb="12">
      <t>テイイン</t>
    </rPh>
    <rPh sb="12" eb="13">
      <t>ヨウ</t>
    </rPh>
    <phoneticPr fontId="4"/>
  </si>
  <si>
    <t xml:space="preserve">   Ｘ線写真撮影     </t>
  </si>
  <si>
    <t xml:space="preserve"> 65mm (船尾作業場）45m2</t>
    <rPh sb="7" eb="9">
      <t>センビ</t>
    </rPh>
    <rPh sb="9" eb="12">
      <t>サギョウバ</t>
    </rPh>
    <phoneticPr fontId="4"/>
  </si>
  <si>
    <t xml:space="preserve"> 電動YS-55相当品</t>
    <rPh sb="1" eb="3">
      <t>デンドウ</t>
    </rPh>
    <rPh sb="8" eb="10">
      <t>ソウトウ</t>
    </rPh>
    <rPh sb="10" eb="11">
      <t>ヒン</t>
    </rPh>
    <phoneticPr fontId="4"/>
  </si>
  <si>
    <t xml:space="preserve">   運転用燃料油            </t>
  </si>
  <si>
    <t>NO.</t>
  </si>
  <si>
    <t>名　称</t>
    <rPh sb="0" eb="1">
      <t>ナ</t>
    </rPh>
    <rPh sb="2" eb="3">
      <t>ショウ</t>
    </rPh>
    <phoneticPr fontId="19"/>
  </si>
  <si>
    <t xml:space="preserve"> 3.6ℓ×4、2.7ℓ×3、1.8ℓ×2</t>
  </si>
  <si>
    <t xml:space="preserve"> 　　錨</t>
  </si>
  <si>
    <t>　　引縄警報装置</t>
    <rPh sb="2" eb="4">
      <t>ヒキナワ</t>
    </rPh>
    <rPh sb="4" eb="6">
      <t>ケイホウ</t>
    </rPh>
    <rPh sb="6" eb="8">
      <t>ソウチ</t>
    </rPh>
    <phoneticPr fontId="19"/>
  </si>
  <si>
    <t>（２）機関部</t>
    <rPh sb="3" eb="6">
      <t>キカンブ</t>
    </rPh>
    <phoneticPr fontId="4"/>
  </si>
  <si>
    <t>合　計</t>
  </si>
  <si>
    <t>船殻工事費</t>
  </si>
  <si>
    <t xml:space="preserve"> 220V 3相 200A</t>
    <rPh sb="7" eb="8">
      <t>ソウ</t>
    </rPh>
    <phoneticPr fontId="4"/>
  </si>
  <si>
    <t>鉄艤装工事費</t>
  </si>
  <si>
    <t xml:space="preserve"> 0.75kW (船首衛生区画排気)SUS</t>
    <rPh sb="9" eb="11">
      <t>センシュ</t>
    </rPh>
    <rPh sb="11" eb="13">
      <t>エイセイ</t>
    </rPh>
    <rPh sb="13" eb="15">
      <t>クカク</t>
    </rPh>
    <phoneticPr fontId="4"/>
  </si>
  <si>
    <t>木艤装工事費</t>
  </si>
  <si>
    <t xml:space="preserve"> （法定、大）ﾅｲﾛﾝｸﾛｽ索 径30mm ×165m　</t>
    <rPh sb="16" eb="17">
      <t>ケイ</t>
    </rPh>
    <phoneticPr fontId="4"/>
  </si>
  <si>
    <t>甲板諸管工事費</t>
  </si>
  <si>
    <t xml:space="preserve"> 積算流量計：ﾊﾟﾙｽ発振器付</t>
    <rPh sb="1" eb="3">
      <t>セキサン</t>
    </rPh>
    <rPh sb="3" eb="6">
      <t>リュウリョウケイ</t>
    </rPh>
    <rPh sb="11" eb="14">
      <t>ハッシンキ</t>
    </rPh>
    <rPh sb="14" eb="15">
      <t>ツキ</t>
    </rPh>
    <phoneticPr fontId="4"/>
  </si>
  <si>
    <t xml:space="preserve"> 6ｼﾘﾝﾀﾞｰ、清水冷却、低硫黄A 重油使用</t>
  </si>
  <si>
    <t xml:space="preserve">  一本釣漁具(100本)</t>
  </si>
  <si>
    <t>直接経費</t>
  </si>
  <si>
    <t>価　格</t>
    <rPh sb="0" eb="1">
      <t>アタイ</t>
    </rPh>
    <rPh sb="2" eb="3">
      <t>カク</t>
    </rPh>
    <phoneticPr fontId="4"/>
  </si>
  <si>
    <t>一般管理費</t>
  </si>
  <si>
    <t>消　費　税</t>
  </si>
  <si>
    <t xml:space="preserve"> 　　造水器</t>
  </si>
  <si>
    <t>冷凍本装置真空乾燥用　排気速度300ℓ/min</t>
  </si>
  <si>
    <t>総　船　価</t>
  </si>
  <si>
    <t>　　プライバシーフィルム</t>
  </si>
  <si>
    <t xml:space="preserve"> ｱﾝｶｰｽﾄｯﾊﾟｰ､ﾁｪｰﾝｺﾝﾌﾟﾚｯｻｰ 等</t>
  </si>
  <si>
    <t xml:space="preserve"> 便所、浴室等  </t>
  </si>
  <si>
    <r>
      <t xml:space="preserve"> ３相交流､450V 30kVA(24kW) ､1800min</t>
    </r>
    <r>
      <rPr>
        <vertAlign val="superscript"/>
        <sz val="12"/>
        <rFont val="ＭＳ 明朝"/>
        <family val="1"/>
        <charset val="128"/>
      </rPr>
      <t>-1</t>
    </r>
  </si>
  <si>
    <t>　有線ケーブル方式、水中通話装置付</t>
    <rPh sb="1" eb="3">
      <t>ユウセン</t>
    </rPh>
    <rPh sb="7" eb="9">
      <t>ホウシキ</t>
    </rPh>
    <rPh sb="10" eb="12">
      <t>スイチュウ</t>
    </rPh>
    <rPh sb="12" eb="14">
      <t>ツウワ</t>
    </rPh>
    <rPh sb="14" eb="16">
      <t>ソウチ</t>
    </rPh>
    <rPh sb="16" eb="17">
      <t>ツ</t>
    </rPh>
    <phoneticPr fontId="4"/>
  </si>
  <si>
    <t xml:space="preserve"> 電動式、水平移動型、速度調整、間欠運転</t>
    <rPh sb="11" eb="15">
      <t>ソクドチョウセイ</t>
    </rPh>
    <rPh sb="16" eb="18">
      <t>カンケツ</t>
    </rPh>
    <rPh sb="18" eb="20">
      <t>ウンテン</t>
    </rPh>
    <phoneticPr fontId="4"/>
  </si>
  <si>
    <t>各機器に含む</t>
    <rPh sb="0" eb="3">
      <t>カクキキ</t>
    </rPh>
    <rPh sb="4" eb="5">
      <t>フク</t>
    </rPh>
    <phoneticPr fontId="4"/>
  </si>
  <si>
    <r>
      <t xml:space="preserve"> 機関室、ﾊﾞｳｽﾗｽﾀｰ 室、冷凍機室、</t>
    </r>
    <r>
      <rPr>
        <strike/>
        <sz val="12"/>
        <rFont val="ＭＳ 明朝"/>
        <family val="1"/>
        <charset val="128"/>
      </rPr>
      <t>魚</t>
    </r>
    <r>
      <rPr>
        <sz val="12"/>
        <rFont val="ＭＳ 明朝"/>
        <family val="1"/>
        <charset val="128"/>
      </rPr>
      <t>倉内居住区(2)</t>
    </r>
    <rPh sb="21" eb="22">
      <t>クラ</t>
    </rPh>
    <rPh sb="23" eb="24">
      <t>ナイ</t>
    </rPh>
    <rPh sb="24" eb="27">
      <t>キョジュウク</t>
    </rPh>
    <phoneticPr fontId="4"/>
  </si>
  <si>
    <t>１</t>
  </si>
  <si>
    <t>　ｱｸﾘﾙｶﾊﾞｰ付き</t>
    <rPh sb="9" eb="10">
      <t>ツ</t>
    </rPh>
    <phoneticPr fontId="4"/>
  </si>
  <si>
    <t xml:space="preserve"> 接続40mmφ×約1.2m長</t>
    <rPh sb="1" eb="3">
      <t>セツゾク</t>
    </rPh>
    <rPh sb="9" eb="10">
      <t>ヤク</t>
    </rPh>
    <rPh sb="14" eb="15">
      <t>ナガ</t>
    </rPh>
    <phoneticPr fontId="4"/>
  </si>
  <si>
    <t>諸室内装に含む</t>
    <rPh sb="0" eb="1">
      <t>ショ</t>
    </rPh>
    <rPh sb="1" eb="2">
      <t>シツ</t>
    </rPh>
    <rPh sb="2" eb="3">
      <t>ナイ</t>
    </rPh>
    <rPh sb="3" eb="4">
      <t>ソウ</t>
    </rPh>
    <rPh sb="5" eb="6">
      <t>フク</t>
    </rPh>
    <phoneticPr fontId="4"/>
  </si>
  <si>
    <t>冷凍装置に含む</t>
    <rPh sb="0" eb="2">
      <t>レイトウ</t>
    </rPh>
    <rPh sb="2" eb="4">
      <t>ソウチ</t>
    </rPh>
    <rPh sb="5" eb="6">
      <t>フク</t>
    </rPh>
    <phoneticPr fontId="4"/>
  </si>
  <si>
    <t xml:space="preserve"> 450MHz､１W 子機×12､ 充電器×12(防爆)、ﾍｯﾄﾞｾｯﾄ×10</t>
    <rPh sb="25" eb="27">
      <t>ボウバク</t>
    </rPh>
    <phoneticPr fontId="4"/>
  </si>
  <si>
    <t xml:space="preserve"> 電動0.75kW</t>
    <rPh sb="1" eb="3">
      <t>デンドウ</t>
    </rPh>
    <phoneticPr fontId="4"/>
  </si>
  <si>
    <t xml:space="preserve"> 無線室</t>
    <rPh sb="1" eb="3">
      <t>ムセン</t>
    </rPh>
    <rPh sb="3" eb="4">
      <t>シツ</t>
    </rPh>
    <phoneticPr fontId="4"/>
  </si>
  <si>
    <t>発電機関に含む</t>
    <rPh sb="0" eb="2">
      <t>ハツデン</t>
    </rPh>
    <rPh sb="2" eb="4">
      <t>キカン</t>
    </rPh>
    <rPh sb="5" eb="6">
      <t>フク</t>
    </rPh>
    <phoneticPr fontId="4"/>
  </si>
  <si>
    <t>機関制御盤に含む</t>
    <rPh sb="0" eb="2">
      <t>キカン</t>
    </rPh>
    <rPh sb="2" eb="5">
      <t>セイギョバン</t>
    </rPh>
    <rPh sb="6" eb="7">
      <t>フク</t>
    </rPh>
    <phoneticPr fontId="4"/>
  </si>
  <si>
    <t>主発電機関に含む</t>
    <rPh sb="0" eb="1">
      <t>シュ</t>
    </rPh>
    <rPh sb="1" eb="3">
      <t>ハツデン</t>
    </rPh>
    <rPh sb="3" eb="5">
      <t>キカン</t>
    </rPh>
    <rPh sb="6" eb="7">
      <t>フク</t>
    </rPh>
    <phoneticPr fontId="4"/>
  </si>
  <si>
    <t>非常用発電機関に含む</t>
    <rPh sb="0" eb="3">
      <t>ヒジョウヨウ</t>
    </rPh>
    <rPh sb="3" eb="5">
      <t>ハツデン</t>
    </rPh>
    <rPh sb="5" eb="7">
      <t>キカン</t>
    </rPh>
    <rPh sb="8" eb="9">
      <t>フク</t>
    </rPh>
    <phoneticPr fontId="4"/>
  </si>
  <si>
    <t>ＣＰＰに含む</t>
    <rPh sb="4" eb="5">
      <t>フク</t>
    </rPh>
    <phoneticPr fontId="4"/>
  </si>
  <si>
    <t>ﾊﾞｳｽﾗｽﾀｰに含む</t>
    <rPh sb="9" eb="10">
      <t>フク</t>
    </rPh>
    <phoneticPr fontId="4"/>
  </si>
  <si>
    <t>冷凍設備に含む</t>
    <rPh sb="0" eb="2">
      <t>レイトウ</t>
    </rPh>
    <rPh sb="2" eb="4">
      <t>セツビ</t>
    </rPh>
    <rPh sb="5" eb="6">
      <t>フク</t>
    </rPh>
    <phoneticPr fontId="4"/>
  </si>
  <si>
    <t xml:space="preserve"> 　　天幕</t>
  </si>
  <si>
    <t>属具に含む</t>
    <rPh sb="0" eb="1">
      <t>ゾク</t>
    </rPh>
    <rPh sb="1" eb="2">
      <t>グ</t>
    </rPh>
    <rPh sb="3" eb="4">
      <t>フク</t>
    </rPh>
    <phoneticPr fontId="4"/>
  </si>
  <si>
    <t>（軸流送風機ﾏｯｼｭﾙｰﾑｽｶｰﾄ部は水滴吸い込み防止構造）</t>
  </si>
  <si>
    <t xml:space="preserve"> 各手洗い石鹸用、消毒液用</t>
    <rPh sb="1" eb="2">
      <t>カク</t>
    </rPh>
    <rPh sb="2" eb="4">
      <t>テアラ</t>
    </rPh>
    <rPh sb="5" eb="7">
      <t>セッケン</t>
    </rPh>
    <rPh sb="7" eb="8">
      <t>ヨウ</t>
    </rPh>
    <rPh sb="9" eb="12">
      <t>ショウドクエキ</t>
    </rPh>
    <rPh sb="12" eb="13">
      <t>ヨウ</t>
    </rPh>
    <phoneticPr fontId="4"/>
  </si>
  <si>
    <t xml:space="preserve"> 真風向風速計、気圧計、大気温度計</t>
    <rPh sb="1" eb="2">
      <t>シン</t>
    </rPh>
    <rPh sb="2" eb="4">
      <t>フウコウ</t>
    </rPh>
    <rPh sb="4" eb="7">
      <t>フウソクケイ</t>
    </rPh>
    <rPh sb="8" eb="11">
      <t>キアツケイ</t>
    </rPh>
    <rPh sb="12" eb="14">
      <t>タイキ</t>
    </rPh>
    <rPh sb="14" eb="17">
      <t>オンドケイ</t>
    </rPh>
    <phoneticPr fontId="4"/>
  </si>
  <si>
    <t xml:space="preserve"> (士官、男子生徒(2)）</t>
    <rPh sb="2" eb="4">
      <t>シカン</t>
    </rPh>
    <phoneticPr fontId="4"/>
  </si>
  <si>
    <t xml:space="preserve"> 　 魚体測定定尺</t>
    <rPh sb="7" eb="8">
      <t>テイ</t>
    </rPh>
    <rPh sb="8" eb="9">
      <t>ジャク</t>
    </rPh>
    <phoneticPr fontId="4"/>
  </si>
  <si>
    <t xml:space="preserve"> ﾃﾞｯｷｺﾝﾎﾟｼﾞｼｮﾝ</t>
  </si>
  <si>
    <t>ECDISに含む</t>
    <rPh sb="6" eb="7">
      <t>フク</t>
    </rPh>
    <phoneticPr fontId="4"/>
  </si>
  <si>
    <t>　ｱｷﾚｽECU4-942</t>
  </si>
  <si>
    <t xml:space="preserve"> 全自動式、5.5㎏用 雑用清水ｺｯｸ付</t>
    <rPh sb="1" eb="4">
      <t>ゼンジドウ</t>
    </rPh>
    <rPh sb="4" eb="5">
      <t>シキ</t>
    </rPh>
    <phoneticPr fontId="4"/>
  </si>
  <si>
    <t xml:space="preserve"> 温水循環ﾗｲﾝ膨張ﾀﾝｸ　封入圧0.3MPa　容量50ℓ</t>
  </si>
  <si>
    <t xml:space="preserve"> 警報盤設置箇所：乗組員食堂、その他指定する箇所</t>
    <rPh sb="1" eb="3">
      <t>ケイホウ</t>
    </rPh>
    <rPh sb="3" eb="4">
      <t>バン</t>
    </rPh>
    <rPh sb="4" eb="6">
      <t>セッチ</t>
    </rPh>
    <rPh sb="6" eb="8">
      <t>カショ</t>
    </rPh>
    <rPh sb="17" eb="18">
      <t>タ</t>
    </rPh>
    <rPh sb="18" eb="20">
      <t>シテイ</t>
    </rPh>
    <rPh sb="22" eb="24">
      <t>カショ</t>
    </rPh>
    <phoneticPr fontId="4"/>
  </si>
  <si>
    <t xml:space="preserve">   鋼　材                        　</t>
  </si>
  <si>
    <t xml:space="preserve"> 　 手洗鉢</t>
    <rPh sb="3" eb="5">
      <t>テアラ</t>
    </rPh>
    <rPh sb="5" eb="6">
      <t>ハチ</t>
    </rPh>
    <phoneticPr fontId="4"/>
  </si>
  <si>
    <t xml:space="preserve"> 船長室、副操舵所</t>
    <rPh sb="1" eb="4">
      <t>センチョウシツ</t>
    </rPh>
    <rPh sb="5" eb="9">
      <t>フクソウダショ</t>
    </rPh>
    <phoneticPr fontId="19"/>
  </si>
  <si>
    <t xml:space="preserve"> 国際信号旗　他</t>
    <rPh sb="1" eb="3">
      <t>コクサイ</t>
    </rPh>
    <rPh sb="3" eb="5">
      <t>シンゴウ</t>
    </rPh>
    <rPh sb="5" eb="6">
      <t>ハタ</t>
    </rPh>
    <rPh sb="7" eb="8">
      <t>タ</t>
    </rPh>
    <phoneticPr fontId="4"/>
  </si>
  <si>
    <t xml:space="preserve"> 単周波、対地500m以下</t>
  </si>
  <si>
    <t xml:space="preserve"> 0.3ｔ</t>
  </si>
  <si>
    <t xml:space="preserve"> 機関室内補機器､ﾃﾞｯﾄﾞﾌﾛﾝﾄ</t>
  </si>
  <si>
    <t xml:space="preserve"> 硬質ﾏｯﾄﾚｽ、毛布(ｼﾝｸﾞﾙ×2)、ﾀｵﾙｹｯﾄ(2)、</t>
    <rPh sb="1" eb="3">
      <t>コウシツ</t>
    </rPh>
    <rPh sb="9" eb="11">
      <t>モウフ</t>
    </rPh>
    <phoneticPr fontId="4"/>
  </si>
  <si>
    <t>　内蓋付、くもりガラス、径300mm</t>
    <rPh sb="1" eb="2">
      <t>ウチ</t>
    </rPh>
    <rPh sb="2" eb="3">
      <t>フタ</t>
    </rPh>
    <rPh sb="3" eb="4">
      <t>ツキ</t>
    </rPh>
    <phoneticPr fontId="4"/>
  </si>
  <si>
    <r>
      <t xml:space="preserve"> 29kW（40PS）×1,800min</t>
    </r>
    <r>
      <rPr>
        <vertAlign val="superscript"/>
        <sz val="12"/>
        <rFont val="ＭＳ 明朝"/>
        <family val="1"/>
        <charset val="128"/>
      </rPr>
      <t>-1</t>
    </r>
  </si>
  <si>
    <t xml:space="preserve"> 携帯用ﾃﾞｼﾞﾀﾙﾋﾞﾃﾞｵｶﾒﾗ（防水専用カバー）</t>
    <rPh sb="1" eb="4">
      <t>ケイタイヨウ</t>
    </rPh>
    <rPh sb="19" eb="21">
      <t>ボウスイ</t>
    </rPh>
    <rPh sb="21" eb="23">
      <t>センヨウ</t>
    </rPh>
    <phoneticPr fontId="4"/>
  </si>
  <si>
    <t xml:space="preserve"> スクリーン(巻き上げ式）</t>
    <rPh sb="7" eb="8">
      <t>マ</t>
    </rPh>
    <rPh sb="9" eb="10">
      <t>ア</t>
    </rPh>
    <rPh sb="11" eb="12">
      <t>シキ</t>
    </rPh>
    <phoneticPr fontId="4"/>
  </si>
  <si>
    <t xml:space="preserve"> 電気式　4･5㎏用　取り付け台はｽﾃﾝﾚｽ製</t>
    <rPh sb="11" eb="12">
      <t>ト</t>
    </rPh>
    <rPh sb="13" eb="14">
      <t>ツ</t>
    </rPh>
    <rPh sb="15" eb="16">
      <t>ダイ</t>
    </rPh>
    <rPh sb="22" eb="23">
      <t>セイ</t>
    </rPh>
    <phoneticPr fontId="4"/>
  </si>
  <si>
    <t xml:space="preserve"> 1対4：操舵室制御盤－機関制御盤・主機ﾊﾝﾄﾞﾙ付近</t>
    <rPh sb="2" eb="3">
      <t>タイ</t>
    </rPh>
    <phoneticPr fontId="4"/>
  </si>
  <si>
    <t xml:space="preserve"> (冷却　ｾﾝﾄﾗﾙ 冷却海水ﾎﾟﾝﾌﾟ ）</t>
  </si>
  <si>
    <t xml:space="preserve"> 　 無線室ﾗｯｸｺﾝｿｰﾙ</t>
  </si>
  <si>
    <t>　　 　ﾊﾟｿｺﾝ</t>
  </si>
  <si>
    <t xml:space="preserve"> 機関制御室　二重ガラス</t>
  </si>
  <si>
    <t xml:space="preserve"> ｾﾒﾝﾄ＋ﾃﾗｿﾞｰ</t>
  </si>
  <si>
    <r>
      <t xml:space="preserve"> 検出ｾﾝｻｰ(</t>
    </r>
    <r>
      <rPr>
        <strike/>
        <sz val="12"/>
        <rFont val="ＭＳ 明朝"/>
        <family val="1"/>
        <charset val="128"/>
      </rPr>
      <t>6</t>
    </r>
    <r>
      <rPr>
        <sz val="12"/>
        <rFont val="ＭＳ 明朝"/>
        <family val="1"/>
        <charset val="128"/>
      </rPr>
      <t>　８)、表示灯、ｲﾝﾀｰﾎﾝ</t>
    </r>
    <rPh sb="13" eb="16">
      <t>ヒョウジトウ</t>
    </rPh>
    <phoneticPr fontId="4"/>
  </si>
  <si>
    <t>　　 防護ネット(漁獲物飛散防止)</t>
    <rPh sb="3" eb="5">
      <t>ボウゴ</t>
    </rPh>
    <rPh sb="9" eb="12">
      <t>ギョカクブツ</t>
    </rPh>
    <rPh sb="12" eb="16">
      <t>ヒサンボウシ</t>
    </rPh>
    <phoneticPr fontId="4"/>
  </si>
  <si>
    <t xml:space="preserve"> ｾﾒﾝﾄ＋合板</t>
  </si>
  <si>
    <t xml:space="preserve"> 電子式自動平衡型、潮目偏差警報付 </t>
    <rPh sb="10" eb="12">
      <t>シオメ</t>
    </rPh>
    <phoneticPr fontId="4"/>
  </si>
  <si>
    <t xml:space="preserve"> 2．観測機器類</t>
  </si>
  <si>
    <t>　　 デッキクレーン</t>
  </si>
  <si>
    <t xml:space="preserve"> 棚、ラッシングピース</t>
    <rPh sb="1" eb="2">
      <t>タナ</t>
    </rPh>
    <phoneticPr fontId="4"/>
  </si>
  <si>
    <t xml:space="preserve"> 　　ﾁｪｰﾝﾌﾞﾛｯｸ</t>
  </si>
  <si>
    <t xml:space="preserve"> ｽﾀﾝﾄﾞ型×1 （ｺﾝﾊﾟｽ甲板）、</t>
  </si>
  <si>
    <t xml:space="preserve"> (1)ＧＭＤＳＳ設備</t>
  </si>
  <si>
    <t xml:space="preserve"> 　 MF/HF 無線装置</t>
  </si>
  <si>
    <t xml:space="preserve"> 　 MF/HF遠隔制御器</t>
  </si>
  <si>
    <t xml:space="preserve"> 　 ﾅﾌﾞﾃｯｸｽ受信機</t>
  </si>
  <si>
    <t xml:space="preserve">   　汚水処理装置</t>
    <rPh sb="5" eb="6">
      <t>ミズ</t>
    </rPh>
    <phoneticPr fontId="4"/>
  </si>
  <si>
    <t xml:space="preserve"> 双眼実体顕微鏡、総合倍率1000倍</t>
    <rPh sb="1" eb="2">
      <t>ソウ</t>
    </rPh>
    <rPh sb="2" eb="3">
      <t>ガン</t>
    </rPh>
    <rPh sb="3" eb="5">
      <t>ジッタイ</t>
    </rPh>
    <rPh sb="5" eb="8">
      <t>ケンビキョウ</t>
    </rPh>
    <rPh sb="9" eb="11">
      <t>ソウゴウ</t>
    </rPh>
    <rPh sb="11" eb="13">
      <t>バイリツ</t>
    </rPh>
    <rPh sb="17" eb="18">
      <t>バイ</t>
    </rPh>
    <phoneticPr fontId="4"/>
  </si>
  <si>
    <t xml:space="preserve"> 空気冷却、低硫黄A 重油使用､ 電動機始動</t>
  </si>
  <si>
    <t xml:space="preserve">    衛星系EPIRB</t>
  </si>
  <si>
    <t xml:space="preserve"> 　 ﾚｺｰﾀﾞｰ</t>
  </si>
  <si>
    <t xml:space="preserve"> 　 SSB無線電話</t>
  </si>
  <si>
    <t>1</t>
  </si>
  <si>
    <t xml:space="preserve"> 19吋専用ﾓﾆﾀｰ付（操舵室(4)、副操舵所(1つ防水箱付(2)、</t>
    <rPh sb="3" eb="4">
      <t>インチ</t>
    </rPh>
    <rPh sb="4" eb="6">
      <t>センヨウ</t>
    </rPh>
    <rPh sb="10" eb="11">
      <t>ツ</t>
    </rPh>
    <rPh sb="12" eb="15">
      <t>ソウダシツ</t>
    </rPh>
    <rPh sb="19" eb="23">
      <t>フクソウダショ</t>
    </rPh>
    <rPh sb="26" eb="29">
      <t>ボウスイバコ</t>
    </rPh>
    <rPh sb="29" eb="30">
      <t>ツ</t>
    </rPh>
    <phoneticPr fontId="4"/>
  </si>
  <si>
    <t xml:space="preserve"> 　  （ＡＩＳ）</t>
  </si>
  <si>
    <t xml:space="preserve"> 衛星船位測定送信機〔操舵室〕</t>
  </si>
  <si>
    <t xml:space="preserve"> 　　　　ﾃﾚﾋﾞ受信装置</t>
  </si>
  <si>
    <r>
      <t xml:space="preserve"> 4m</t>
    </r>
    <r>
      <rPr>
        <vertAlign val="superscript"/>
        <sz val="12"/>
        <rFont val="ＭＳ 明朝"/>
        <family val="1"/>
        <charset val="128"/>
      </rPr>
      <t>3</t>
    </r>
    <r>
      <rPr>
        <sz val="12"/>
        <rFont val="ＭＳ 明朝"/>
        <family val="1"/>
        <charset val="128"/>
      </rPr>
      <t>/hr ×0.75kW ﾎｰｽ 付</t>
    </r>
  </si>
  <si>
    <t xml:space="preserve"> 　　ｹｰﾌﾞﾙ</t>
  </si>
  <si>
    <t xml:space="preserve">    エアープラズマ切断装置</t>
  </si>
  <si>
    <t xml:space="preserve"> FO移送、主機関、主発電機関(2)、LO移送</t>
    <rPh sb="21" eb="23">
      <t>イソウ</t>
    </rPh>
    <phoneticPr fontId="4"/>
  </si>
  <si>
    <t xml:space="preserve"> ４号化繊帆布（各機器類、灯火類）</t>
  </si>
  <si>
    <t xml:space="preserve"> ｵｰﾙｽﾃﾝﾚｽ鋼製、起倒式、取外し式手摺付</t>
    <rPh sb="9" eb="11">
      <t>コウセイ</t>
    </rPh>
    <rPh sb="12" eb="15">
      <t>キトウシキ</t>
    </rPh>
    <rPh sb="16" eb="18">
      <t>トリハズ</t>
    </rPh>
    <rPh sb="19" eb="20">
      <t>シキ</t>
    </rPh>
    <rPh sb="20" eb="22">
      <t>テスリ</t>
    </rPh>
    <rPh sb="22" eb="23">
      <t>ツキ</t>
    </rPh>
    <phoneticPr fontId="4"/>
  </si>
  <si>
    <t>　魚見用椅子</t>
    <rPh sb="1" eb="3">
      <t>ウオミ</t>
    </rPh>
    <rPh sb="3" eb="4">
      <t>ヨウ</t>
    </rPh>
    <rPh sb="4" eb="6">
      <t>イス</t>
    </rPh>
    <phoneticPr fontId="19"/>
  </si>
  <si>
    <r>
      <t xml:space="preserve"> 8m</t>
    </r>
    <r>
      <rPr>
        <vertAlign val="superscript"/>
        <sz val="12"/>
        <rFont val="ＭＳ 明朝"/>
        <family val="1"/>
        <charset val="128"/>
      </rPr>
      <t>3</t>
    </r>
    <r>
      <rPr>
        <sz val="12"/>
        <rFont val="ＭＳ 明朝"/>
        <family val="1"/>
        <charset val="128"/>
      </rPr>
      <t>/hr ×1.5kW ﾎｰｽ 付</t>
    </r>
  </si>
  <si>
    <t xml:space="preserve"> ｺﾞﾑﾎｰｽ 20m 、ﾘｰﾙ 無し</t>
    <rPh sb="17" eb="18">
      <t>ナ</t>
    </rPh>
    <phoneticPr fontId="4"/>
  </si>
  <si>
    <t xml:space="preserve"> 19吋液晶×1(ﾃﾞｼﾞﾀﾙ･ｸﾞﾗﾌｲｯｸ表示)（機関長室）</t>
    <rPh sb="27" eb="31">
      <t>キカンチョウシツ</t>
    </rPh>
    <phoneticPr fontId="4"/>
  </si>
  <si>
    <t xml:space="preserve"> 甲板長倉庫(1)</t>
    <rPh sb="1" eb="6">
      <t>コウハンチョウソウコ</t>
    </rPh>
    <phoneticPr fontId="19"/>
  </si>
  <si>
    <t>　　遮光カーテン</t>
    <rPh sb="2" eb="4">
      <t>シャコウ</t>
    </rPh>
    <phoneticPr fontId="4"/>
  </si>
  <si>
    <t>　　 ホワイトボード(大)</t>
    <rPh sb="11" eb="12">
      <t>ダイ</t>
    </rPh>
    <phoneticPr fontId="4"/>
  </si>
  <si>
    <t xml:space="preserve"> ﾄﾞｯﾌﾟﾗｰ式、 指示器、信号出力</t>
    <rPh sb="8" eb="9">
      <t>シキ</t>
    </rPh>
    <phoneticPr fontId="4"/>
  </si>
  <si>
    <t xml:space="preserve"> UVカット・巻下げ式、操舵室前面・側面、無線室(2)</t>
    <rPh sb="7" eb="8">
      <t>マ</t>
    </rPh>
    <rPh sb="8" eb="9">
      <t>サ</t>
    </rPh>
    <rPh sb="10" eb="11">
      <t>シキ</t>
    </rPh>
    <rPh sb="12" eb="15">
      <t>ソウダシツ</t>
    </rPh>
    <rPh sb="15" eb="17">
      <t>ゼンメン</t>
    </rPh>
    <rPh sb="18" eb="20">
      <t>ソクメン</t>
    </rPh>
    <rPh sb="21" eb="24">
      <t>ムセンシツ</t>
    </rPh>
    <phoneticPr fontId="4"/>
  </si>
  <si>
    <t>　　コップ立て</t>
    <rPh sb="5" eb="6">
      <t>タ</t>
    </rPh>
    <phoneticPr fontId="4"/>
  </si>
  <si>
    <t>　　ストームレール</t>
  </si>
  <si>
    <r>
      <t xml:space="preserve"> </t>
    </r>
    <r>
      <rPr>
        <strike/>
        <sz val="12"/>
        <rFont val="ＭＳ 明朝"/>
        <family val="1"/>
        <charset val="128"/>
      </rPr>
      <t>46</t>
    </r>
    <r>
      <rPr>
        <sz val="12"/>
        <rFont val="ＭＳ 明朝"/>
        <family val="1"/>
        <charset val="128"/>
      </rPr>
      <t>55吋ﾀｯﾁﾊﾟﾈﾙ、ﾚｰﾀﾞｰ重畳表示、AISﾀｰｹﾞｯﾄ表示機能付</t>
    </r>
    <rPh sb="5" eb="6">
      <t>インチ</t>
    </rPh>
    <phoneticPr fontId="4"/>
  </si>
  <si>
    <t xml:space="preserve"> FO用(2)、LO用(1)、ﾋﾞﾙｼﾞ用(1)</t>
    <rPh sb="3" eb="4">
      <t>ヨウ</t>
    </rPh>
    <rPh sb="10" eb="11">
      <t>ヨウ</t>
    </rPh>
    <rPh sb="20" eb="21">
      <t>ヨウ</t>
    </rPh>
    <phoneticPr fontId="4"/>
  </si>
  <si>
    <t xml:space="preserve"> ﾄﾛﾘｰ付、8.82kN（主機関用）</t>
  </si>
  <si>
    <t xml:space="preserve"> 使用燃料油A重油、灰入れ</t>
    <rPh sb="1" eb="3">
      <t>シヨウ</t>
    </rPh>
    <rPh sb="3" eb="5">
      <t>ネンリョウ</t>
    </rPh>
    <rPh sb="5" eb="6">
      <t>ユ</t>
    </rPh>
    <rPh sb="7" eb="9">
      <t>ジュウユ</t>
    </rPh>
    <rPh sb="10" eb="11">
      <t>ハイ</t>
    </rPh>
    <rPh sb="11" eb="12">
      <t>イ</t>
    </rPh>
    <phoneticPr fontId="4"/>
  </si>
  <si>
    <t xml:space="preserve"> 2W×(必要箇所)</t>
    <rPh sb="5" eb="7">
      <t>ヒツヨウ</t>
    </rPh>
    <rPh sb="7" eb="9">
      <t>カショ</t>
    </rPh>
    <phoneticPr fontId="4"/>
  </si>
  <si>
    <t xml:space="preserve"> ﾎｰｻｰﾘｰﾙ巻込索　径70mm×100m</t>
  </si>
  <si>
    <t xml:space="preserve"> 清水冷却、A 重油、低硫黄A重油使用</t>
    <rPh sb="11" eb="14">
      <t>テイイオウ</t>
    </rPh>
    <rPh sb="15" eb="17">
      <t>ジュウユ</t>
    </rPh>
    <phoneticPr fontId="4"/>
  </si>
  <si>
    <t>大型LCDモニター（42吋）　ディマー付き</t>
    <rPh sb="0" eb="2">
      <t>オオガタ</t>
    </rPh>
    <rPh sb="12" eb="13">
      <t>インチ</t>
    </rPh>
    <rPh sb="19" eb="20">
      <t>ツ</t>
    </rPh>
    <phoneticPr fontId="19"/>
  </si>
  <si>
    <t xml:space="preserve"> 電源自動切換装置付</t>
  </si>
  <si>
    <t xml:space="preserve"> （二重化設備、陸上保守）</t>
    <rPh sb="8" eb="10">
      <t>リクジョウ</t>
    </rPh>
    <rPh sb="10" eb="12">
      <t>ホシュ</t>
    </rPh>
    <phoneticPr fontId="4"/>
  </si>
  <si>
    <t xml:space="preserve"> ＤＳＣ内蔵          　　　（操舵室）</t>
    <rPh sb="4" eb="6">
      <t>ナイゾウ</t>
    </rPh>
    <phoneticPr fontId="4"/>
  </si>
  <si>
    <t xml:space="preserve"> 船内電話、手動火災警報機　水晶時計等　</t>
  </si>
  <si>
    <t xml:space="preserve"> 　 制御盤・配電盤</t>
    <rPh sb="3" eb="5">
      <t>セイギョ</t>
    </rPh>
    <phoneticPr fontId="4"/>
  </si>
  <si>
    <t xml:space="preserve"> 　　空中線引込</t>
  </si>
  <si>
    <t xml:space="preserve"> LED天井灯10W</t>
    <rPh sb="4" eb="6">
      <t>テンジョウ</t>
    </rPh>
    <phoneticPr fontId="20"/>
  </si>
  <si>
    <t>船体部ｶﾒﾗに計上</t>
    <rPh sb="0" eb="3">
      <t>センタイブ</t>
    </rPh>
    <rPh sb="7" eb="9">
      <t>ケイジョウ</t>
    </rPh>
    <phoneticPr fontId="4"/>
  </si>
  <si>
    <t xml:space="preserve"> 操舵室(2)</t>
    <rPh sb="1" eb="4">
      <t>ソウダシツ</t>
    </rPh>
    <phoneticPr fontId="19"/>
  </si>
  <si>
    <t xml:space="preserve"> 上甲板衛生区画、軽合金製、 開閉式</t>
    <rPh sb="1" eb="2">
      <t>ジョウ</t>
    </rPh>
    <rPh sb="2" eb="4">
      <t>コウハン</t>
    </rPh>
    <rPh sb="4" eb="6">
      <t>エイセイ</t>
    </rPh>
    <rPh sb="6" eb="8">
      <t>クカク</t>
    </rPh>
    <rPh sb="9" eb="12">
      <t>ケイゴウキン</t>
    </rPh>
    <rPh sb="12" eb="13">
      <t>セイ</t>
    </rPh>
    <rPh sb="15" eb="17">
      <t>カイヘイ</t>
    </rPh>
    <rPh sb="17" eb="18">
      <t>シキ</t>
    </rPh>
    <phoneticPr fontId="4"/>
  </si>
  <si>
    <t xml:space="preserve"> 校章、職位等マーク入り</t>
    <rPh sb="1" eb="3">
      <t>コウショウ</t>
    </rPh>
    <rPh sb="4" eb="6">
      <t>ショクイ</t>
    </rPh>
    <rPh sb="6" eb="7">
      <t>トウ</t>
    </rPh>
    <rPh sb="10" eb="11">
      <t>イ</t>
    </rPh>
    <phoneticPr fontId="4"/>
  </si>
  <si>
    <t xml:space="preserve"> 北原式、表面用、口径30cm、側長120cm</t>
    <rPh sb="1" eb="3">
      <t>キタハラ</t>
    </rPh>
    <rPh sb="3" eb="4">
      <t>シキ</t>
    </rPh>
    <rPh sb="5" eb="7">
      <t>ヒョウメン</t>
    </rPh>
    <rPh sb="7" eb="8">
      <t>ヨウ</t>
    </rPh>
    <rPh sb="9" eb="11">
      <t>コウケイ</t>
    </rPh>
    <rPh sb="16" eb="17">
      <t>ソク</t>
    </rPh>
    <rPh sb="17" eb="18">
      <t>チョウ</t>
    </rPh>
    <phoneticPr fontId="4"/>
  </si>
  <si>
    <t xml:space="preserve"> 約50型液晶(ｻﾛﾝ、乗組員食堂)、壁掛け</t>
    <rPh sb="1" eb="2">
      <t>ヤク</t>
    </rPh>
    <rPh sb="4" eb="5">
      <t>ガタ</t>
    </rPh>
    <rPh sb="12" eb="15">
      <t>ノリクミイン</t>
    </rPh>
    <rPh sb="15" eb="17">
      <t>ショクドウ</t>
    </rPh>
    <rPh sb="19" eb="21">
      <t>カベカ</t>
    </rPh>
    <phoneticPr fontId="4"/>
  </si>
  <si>
    <t xml:space="preserve"> 機関制御盤－乗組員食堂・通路</t>
    <rPh sb="1" eb="3">
      <t>キカン</t>
    </rPh>
    <rPh sb="3" eb="5">
      <t>セイギョ</t>
    </rPh>
    <rPh sb="5" eb="6">
      <t>バン</t>
    </rPh>
    <phoneticPr fontId="4"/>
  </si>
  <si>
    <t xml:space="preserve"> 録画・再生用HDD付(乗組員食堂、生徒食堂)</t>
    <rPh sb="1" eb="3">
      <t>ロクガ</t>
    </rPh>
    <rPh sb="4" eb="7">
      <t>サイセイヨウ</t>
    </rPh>
    <rPh sb="10" eb="11">
      <t>ツ</t>
    </rPh>
    <rPh sb="12" eb="15">
      <t>ノリクミイン</t>
    </rPh>
    <phoneticPr fontId="4"/>
  </si>
  <si>
    <t xml:space="preserve"> クラウド伝送式漁視ダイアリー</t>
    <rPh sb="5" eb="7">
      <t>デンソウ</t>
    </rPh>
    <rPh sb="7" eb="8">
      <t>シキ</t>
    </rPh>
    <rPh sb="8" eb="9">
      <t>ギョ</t>
    </rPh>
    <rPh sb="9" eb="10">
      <t>シ</t>
    </rPh>
    <phoneticPr fontId="19"/>
  </si>
  <si>
    <t xml:space="preserve"> 乗組員食堂、生徒食堂</t>
    <rPh sb="1" eb="4">
      <t>ノリクミイン</t>
    </rPh>
    <rPh sb="4" eb="6">
      <t>ショクドウ</t>
    </rPh>
    <rPh sb="9" eb="11">
      <t>ショクドウ</t>
    </rPh>
    <phoneticPr fontId="4"/>
  </si>
  <si>
    <t xml:space="preserve"> ﾎﾃﾙﾊﾟﾝ1/1×10枚　17.5kW　IH方式</t>
    <rPh sb="13" eb="14">
      <t>マイ</t>
    </rPh>
    <rPh sb="24" eb="26">
      <t>ホウシキ</t>
    </rPh>
    <phoneticPr fontId="4"/>
  </si>
  <si>
    <t xml:space="preserve"> ﾗｲﾌｾｰﾊﾞｰ用ﾎﾞｰﾄﾞ　3200L×560B、ｴﾎﾟｷｼ樹脂製</t>
    <rPh sb="9" eb="10">
      <t>ヨウ</t>
    </rPh>
    <rPh sb="32" eb="34">
      <t>ジュシ</t>
    </rPh>
    <rPh sb="34" eb="35">
      <t>セイ</t>
    </rPh>
    <phoneticPr fontId="4"/>
  </si>
  <si>
    <t xml:space="preserve"> 生徒食堂</t>
    <rPh sb="3" eb="5">
      <t>ショクドウ</t>
    </rPh>
    <phoneticPr fontId="4"/>
  </si>
  <si>
    <t xml:space="preserve"> ﾅｲﾛﾝｸﾛｽ 径45mm×200ｍ</t>
  </si>
  <si>
    <t xml:space="preserve"> 機関室、移動式　泡45ℓ</t>
    <rPh sb="5" eb="7">
      <t>イドウ</t>
    </rPh>
    <rPh sb="7" eb="8">
      <t>シキ</t>
    </rPh>
    <phoneticPr fontId="4"/>
  </si>
  <si>
    <t xml:space="preserve"> 28. 全周スキャニングソナー</t>
    <rPh sb="5" eb="7">
      <t>ゼンシュウ</t>
    </rPh>
    <phoneticPr fontId="4"/>
  </si>
  <si>
    <t xml:space="preserve"> 防水ﾊｳｼﾞﾝｸﾞ、ﾜｲﾊﾟｰ、ﾋｰﾀｰ付小型旋回俯仰装置付き</t>
    <rPh sb="1" eb="3">
      <t>ボウスイ</t>
    </rPh>
    <rPh sb="21" eb="22">
      <t>ツキ</t>
    </rPh>
    <rPh sb="22" eb="24">
      <t>コガタ</t>
    </rPh>
    <rPh sb="24" eb="26">
      <t>センカイ</t>
    </rPh>
    <rPh sb="26" eb="27">
      <t>ウツム</t>
    </rPh>
    <rPh sb="27" eb="28">
      <t>コウ</t>
    </rPh>
    <rPh sb="28" eb="30">
      <t>ソウチ</t>
    </rPh>
    <rPh sb="30" eb="31">
      <t>ツ</t>
    </rPh>
    <phoneticPr fontId="19"/>
  </si>
  <si>
    <t xml:space="preserve"> 500W (乗組員食堂×2、生徒食堂×2)                                    </t>
    <rPh sb="7" eb="10">
      <t>ノリクミイン</t>
    </rPh>
    <rPh sb="10" eb="12">
      <t>ショクドウ</t>
    </rPh>
    <rPh sb="17" eb="19">
      <t>ショクドウ</t>
    </rPh>
    <phoneticPr fontId="4"/>
  </si>
  <si>
    <t xml:space="preserve"> 約 22型液晶(士官室、部員室、教官室　各寝台に１台)、壁掛け</t>
    <rPh sb="1" eb="2">
      <t>ヤク</t>
    </rPh>
    <rPh sb="5" eb="6">
      <t>ガタ</t>
    </rPh>
    <rPh sb="9" eb="12">
      <t>シカンシツ</t>
    </rPh>
    <rPh sb="13" eb="15">
      <t>ブイン</t>
    </rPh>
    <rPh sb="15" eb="16">
      <t>シツ</t>
    </rPh>
    <rPh sb="17" eb="20">
      <t>キョウカンシツ</t>
    </rPh>
    <rPh sb="21" eb="22">
      <t>カク</t>
    </rPh>
    <rPh sb="22" eb="24">
      <t>シンダイ</t>
    </rPh>
    <rPh sb="26" eb="27">
      <t>ダイ</t>
    </rPh>
    <rPh sb="29" eb="31">
      <t>カベカ</t>
    </rPh>
    <phoneticPr fontId="4"/>
  </si>
  <si>
    <t xml:space="preserve"> ｾﾙﾌｽﾄｯﾌﾟ混合栓（ｻｰﾓ付）、温清水・雑用清水、</t>
  </si>
  <si>
    <t>　節水型ｼｬﾜｰﾍｯﾄﾞ、ｶﾗﾝ付</t>
    <rPh sb="1" eb="4">
      <t>セッスイガタ</t>
    </rPh>
    <phoneticPr fontId="4"/>
  </si>
  <si>
    <t>　　小物置き</t>
    <rPh sb="2" eb="4">
      <t>コモノ</t>
    </rPh>
    <rPh sb="4" eb="5">
      <t>オ</t>
    </rPh>
    <phoneticPr fontId="4"/>
  </si>
  <si>
    <t>　　 ﾋｰﾙｺﾝﾄﾛｰﾙｼｽﾃﾑ</t>
  </si>
  <si>
    <t xml:space="preserve"> 　 マルチボトルサンプラー</t>
  </si>
  <si>
    <t>　主機関用、発電機関用(2)</t>
    <rPh sb="1" eb="2">
      <t>シュ</t>
    </rPh>
    <rPh sb="2" eb="4">
      <t>キカン</t>
    </rPh>
    <rPh sb="4" eb="5">
      <t>ヨウ</t>
    </rPh>
    <phoneticPr fontId="4"/>
  </si>
  <si>
    <t xml:space="preserve"> 　 ニスキン採水器</t>
  </si>
  <si>
    <t xml:space="preserve"> 屋外用400L以上</t>
    <rPh sb="1" eb="4">
      <t>オクガイヨウ</t>
    </rPh>
    <rPh sb="8" eb="10">
      <t>イジョウ</t>
    </rPh>
    <phoneticPr fontId="4"/>
  </si>
  <si>
    <t>　　サリノメーター</t>
  </si>
  <si>
    <t xml:space="preserve"> 　 傾角度板</t>
    <rPh sb="3" eb="4">
      <t>カタム</t>
    </rPh>
    <rPh sb="4" eb="6">
      <t>カクド</t>
    </rPh>
    <phoneticPr fontId="4"/>
  </si>
  <si>
    <t>　　PHメーター</t>
  </si>
  <si>
    <t xml:space="preserve"> 　 棒状温度計</t>
    <rPh sb="3" eb="5">
      <t>ボウジョウ</t>
    </rPh>
    <rPh sb="5" eb="8">
      <t>オンドケイ</t>
    </rPh>
    <phoneticPr fontId="4"/>
  </si>
  <si>
    <t>　紙架、ＦＲＰ製棚付</t>
    <rPh sb="1" eb="2">
      <t>カミ</t>
    </rPh>
    <rPh sb="2" eb="3">
      <t>カ</t>
    </rPh>
    <rPh sb="7" eb="8">
      <t>セイ</t>
    </rPh>
    <rPh sb="8" eb="9">
      <t>タナ</t>
    </rPh>
    <rPh sb="9" eb="10">
      <t>ツ</t>
    </rPh>
    <phoneticPr fontId="4"/>
  </si>
  <si>
    <t xml:space="preserve">     観測用ブーム</t>
    <rPh sb="5" eb="8">
      <t>カンソクヨウ</t>
    </rPh>
    <phoneticPr fontId="4"/>
  </si>
  <si>
    <t>　　 観測用プラットフォーム</t>
    <rPh sb="3" eb="5">
      <t>カンソク</t>
    </rPh>
    <rPh sb="5" eb="6">
      <t>ヨウ</t>
    </rPh>
    <phoneticPr fontId="4"/>
  </si>
  <si>
    <t xml:space="preserve"> 高圧ﾎﾟﾝﾌﾟ：ﾒｰｶｰ標準､ 電動</t>
    <rPh sb="1" eb="3">
      <t>コウアツ</t>
    </rPh>
    <phoneticPr fontId="4"/>
  </si>
  <si>
    <t xml:space="preserve"> 乾湿度計、最高最低温度計付き</t>
    <rPh sb="1" eb="2">
      <t>イヌイ</t>
    </rPh>
    <rPh sb="2" eb="4">
      <t>シツド</t>
    </rPh>
    <rPh sb="4" eb="5">
      <t>ケイ</t>
    </rPh>
    <rPh sb="6" eb="8">
      <t>サイコウ</t>
    </rPh>
    <rPh sb="8" eb="10">
      <t>サイテイ</t>
    </rPh>
    <rPh sb="10" eb="12">
      <t>オンド</t>
    </rPh>
    <rPh sb="12" eb="13">
      <t>ケイ</t>
    </rPh>
    <rPh sb="13" eb="14">
      <t>ツ</t>
    </rPh>
    <phoneticPr fontId="4"/>
  </si>
  <si>
    <t xml:space="preserve"> 海水供給ﾎﾟﾝﾌﾟ：ﾒｰｶｰ標準､ 電動</t>
    <rPh sb="1" eb="3">
      <t>カイスイ</t>
    </rPh>
    <rPh sb="3" eb="5">
      <t>キョウキュウ</t>
    </rPh>
    <phoneticPr fontId="4"/>
  </si>
  <si>
    <t xml:space="preserve"> 　　GPS 航法装置</t>
  </si>
  <si>
    <t>　※船内外出入口扉は暗証番号型鍵付とする。</t>
    <rPh sb="2" eb="4">
      <t>センナイ</t>
    </rPh>
    <rPh sb="4" eb="5">
      <t>ガイ</t>
    </rPh>
    <rPh sb="5" eb="7">
      <t>デイリ</t>
    </rPh>
    <rPh sb="7" eb="8">
      <t>グチ</t>
    </rPh>
    <rPh sb="8" eb="9">
      <t>トビラ</t>
    </rPh>
    <rPh sb="10" eb="12">
      <t>アンショウ</t>
    </rPh>
    <rPh sb="12" eb="14">
      <t>バンゴウ</t>
    </rPh>
    <rPh sb="14" eb="15">
      <t>ガタ</t>
    </rPh>
    <rPh sb="15" eb="16">
      <t>カギ</t>
    </rPh>
    <rPh sb="16" eb="17">
      <t>ツキ</t>
    </rPh>
    <phoneticPr fontId="4"/>
  </si>
  <si>
    <t>　　サンスクリーン</t>
  </si>
  <si>
    <t>　　塩分濃度計</t>
    <rPh sb="2" eb="4">
      <t>エンブン</t>
    </rPh>
    <rPh sb="4" eb="6">
      <t>ノウド</t>
    </rPh>
    <rPh sb="6" eb="7">
      <t>ケイ</t>
    </rPh>
    <phoneticPr fontId="4"/>
  </si>
  <si>
    <t xml:space="preserve"> 賄室、パントリー、軽合金製、 開閉式</t>
    <rPh sb="1" eb="2">
      <t>マカナイ</t>
    </rPh>
    <rPh sb="2" eb="3">
      <t>シツ</t>
    </rPh>
    <rPh sb="10" eb="13">
      <t>ケイゴウキン</t>
    </rPh>
    <rPh sb="13" eb="14">
      <t>セイ</t>
    </rPh>
    <rPh sb="16" eb="18">
      <t>カイヘイ</t>
    </rPh>
    <rPh sb="18" eb="19">
      <t>シキ</t>
    </rPh>
    <phoneticPr fontId="4"/>
  </si>
  <si>
    <t xml:space="preserve"> 発電機盤(2)､給電盤(440V、220V ､100V)、</t>
  </si>
  <si>
    <t>　　手桶･腰掛</t>
    <rPh sb="2" eb="4">
      <t>テオケ</t>
    </rPh>
    <rPh sb="5" eb="7">
      <t>コシカケ</t>
    </rPh>
    <phoneticPr fontId="4"/>
  </si>
  <si>
    <t xml:space="preserve"> （無線室、リモコン対応）</t>
    <rPh sb="10" eb="12">
      <t>タイオウ</t>
    </rPh>
    <phoneticPr fontId="19"/>
  </si>
  <si>
    <t xml:space="preserve"> 各18吋以上ｶﾗｰ液晶　（操舵室、副操舵所）</t>
    <rPh sb="1" eb="2">
      <t>カク</t>
    </rPh>
    <rPh sb="4" eb="5">
      <t>インチ</t>
    </rPh>
    <rPh sb="5" eb="7">
      <t>イジョウ</t>
    </rPh>
    <rPh sb="10" eb="12">
      <t>エキショウ</t>
    </rPh>
    <rPh sb="14" eb="17">
      <t>ソウダシツ</t>
    </rPh>
    <rPh sb="18" eb="19">
      <t>フク</t>
    </rPh>
    <rPh sb="19" eb="21">
      <t>ソウダ</t>
    </rPh>
    <rPh sb="21" eb="22">
      <t>ショ</t>
    </rPh>
    <phoneticPr fontId="4"/>
  </si>
  <si>
    <t>ﾌﾞﾗｲﾝ凍結用　ｽｸﾘｭｰ単段圧縮75Kw電動（ｲﾝﾊﾞｰﾀ･ﾋｰﾀｰ付)</t>
    <rPh sb="7" eb="8">
      <t>ヨウ</t>
    </rPh>
    <rPh sb="14" eb="15">
      <t>タン</t>
    </rPh>
    <rPh sb="15" eb="16">
      <t>ダン</t>
    </rPh>
    <rPh sb="16" eb="18">
      <t>アッシュク</t>
    </rPh>
    <phoneticPr fontId="0"/>
  </si>
  <si>
    <t xml:space="preserve"> ４. 配電盤等</t>
    <rPh sb="4" eb="7">
      <t>ハイデンバン</t>
    </rPh>
    <phoneticPr fontId="4"/>
  </si>
  <si>
    <t>　予備保護面</t>
    <rPh sb="1" eb="3">
      <t>ヨビ</t>
    </rPh>
    <rPh sb="3" eb="6">
      <t>ホゴメン</t>
    </rPh>
    <phoneticPr fontId="4"/>
  </si>
  <si>
    <t>ｲﾝﾏﾙｻｯﾄCに内臓</t>
    <rPh sb="9" eb="11">
      <t>ナイゾウ</t>
    </rPh>
    <phoneticPr fontId="4"/>
  </si>
  <si>
    <t xml:space="preserve">   保護アルミ</t>
  </si>
  <si>
    <t>１　台</t>
    <rPh sb="2" eb="3">
      <t>ダイ</t>
    </rPh>
    <phoneticPr fontId="4"/>
  </si>
  <si>
    <t xml:space="preserve"> LED天井灯40W</t>
    <rPh sb="4" eb="6">
      <t>テンジョウ</t>
    </rPh>
    <phoneticPr fontId="20"/>
  </si>
  <si>
    <t xml:space="preserve"> 可変周期型、自動制御、作動流体：燃料油　</t>
    <rPh sb="12" eb="14">
      <t>サドウ</t>
    </rPh>
    <rPh sb="14" eb="16">
      <t>リュウタイ</t>
    </rPh>
    <rPh sb="17" eb="19">
      <t>ネンリョウ</t>
    </rPh>
    <rPh sb="19" eb="20">
      <t>ユ</t>
    </rPh>
    <phoneticPr fontId="4"/>
  </si>
  <si>
    <t xml:space="preserve">  (2)カラープロッター</t>
  </si>
  <si>
    <t xml:space="preserve">   船内清掃費 </t>
  </si>
  <si>
    <t xml:space="preserve"> 不燃材・防火ｶｾｯﾄﾊﾟﾈﾙ</t>
  </si>
  <si>
    <t xml:space="preserve"> 一斉開閉式、窓付き　</t>
    <rPh sb="1" eb="3">
      <t>イッセイ</t>
    </rPh>
    <rPh sb="3" eb="5">
      <t>カイヘイ</t>
    </rPh>
    <rPh sb="5" eb="6">
      <t>シキ</t>
    </rPh>
    <rPh sb="7" eb="9">
      <t>マドツ</t>
    </rPh>
    <phoneticPr fontId="4"/>
  </si>
  <si>
    <t>　空気・電気または油圧方式</t>
    <rPh sb="9" eb="11">
      <t>ユアツ</t>
    </rPh>
    <rPh sb="11" eb="13">
      <t>ホウシキ</t>
    </rPh>
    <phoneticPr fontId="4"/>
  </si>
  <si>
    <t xml:space="preserve"> 無線室、操舵室</t>
    <rPh sb="1" eb="3">
      <t>ムセン</t>
    </rPh>
    <rPh sb="3" eb="4">
      <t>シツ</t>
    </rPh>
    <rPh sb="5" eb="8">
      <t>ソウダシツ</t>
    </rPh>
    <phoneticPr fontId="4"/>
  </si>
  <si>
    <t xml:space="preserve"> 200kW</t>
  </si>
  <si>
    <t>27吋以上、ECDIS他接続</t>
    <rPh sb="2" eb="3">
      <t>インチ</t>
    </rPh>
    <rPh sb="3" eb="5">
      <t>イジョウ</t>
    </rPh>
    <rPh sb="11" eb="12">
      <t>ホカ</t>
    </rPh>
    <rPh sb="12" eb="14">
      <t>セツゾク</t>
    </rPh>
    <phoneticPr fontId="19"/>
  </si>
  <si>
    <t xml:space="preserve"> 操舵室(側面)、軽合金製　上下式　</t>
    <rPh sb="5" eb="7">
      <t>ソクメン</t>
    </rPh>
    <rPh sb="9" eb="12">
      <t>ケイゴウキン</t>
    </rPh>
    <rPh sb="12" eb="13">
      <t>セイ</t>
    </rPh>
    <rPh sb="14" eb="16">
      <t>ジョウゲ</t>
    </rPh>
    <phoneticPr fontId="4"/>
  </si>
  <si>
    <t xml:space="preserve"> 　 電気洗濯機          </t>
  </si>
  <si>
    <t>　広角固定ｶﾗｰﾃﾚﾋﾞｶﾒﾗ</t>
    <rPh sb="1" eb="3">
      <t>コウカク</t>
    </rPh>
    <rPh sb="3" eb="5">
      <t>コテイ</t>
    </rPh>
    <phoneticPr fontId="19"/>
  </si>
  <si>
    <t>　　水洗式小便器</t>
    <rPh sb="2" eb="4">
      <t>スイセン</t>
    </rPh>
    <rPh sb="5" eb="6">
      <t>ショウ</t>
    </rPh>
    <phoneticPr fontId="4"/>
  </si>
  <si>
    <t xml:space="preserve">     空調機冷却清水ﾎﾟﾝﾌﾟ</t>
    <rPh sb="5" eb="8">
      <t>クウチョウキ</t>
    </rPh>
    <rPh sb="8" eb="10">
      <t>レイキャク</t>
    </rPh>
    <rPh sb="10" eb="12">
      <t>セイスイ</t>
    </rPh>
    <phoneticPr fontId="19"/>
  </si>
  <si>
    <t xml:space="preserve"> ヘルメット　乗組員、教官　白　保護面付</t>
  </si>
  <si>
    <t xml:space="preserve"> 手動旋回式、ｽﾃﾝﾚｽ鋼製、滑車･索具類1式付</t>
    <rPh sb="1" eb="3">
      <t>シュドウ</t>
    </rPh>
    <rPh sb="3" eb="5">
      <t>センカイ</t>
    </rPh>
    <rPh sb="5" eb="6">
      <t>シキ</t>
    </rPh>
    <rPh sb="12" eb="13">
      <t>コウ</t>
    </rPh>
    <rPh sb="13" eb="14">
      <t>セイ</t>
    </rPh>
    <rPh sb="15" eb="17">
      <t>カッシャ</t>
    </rPh>
    <rPh sb="18" eb="19">
      <t>サク</t>
    </rPh>
    <rPh sb="19" eb="20">
      <t>グ</t>
    </rPh>
    <rPh sb="20" eb="21">
      <t>ルイ</t>
    </rPh>
    <rPh sb="22" eb="23">
      <t>シキ</t>
    </rPh>
    <rPh sb="23" eb="24">
      <t>ツキ</t>
    </rPh>
    <phoneticPr fontId="4"/>
  </si>
  <si>
    <t xml:space="preserve"> 10ℓ×3本掛、ﾒｯｾﾝｼﾞｬｰ・転倒温度計付</t>
    <rPh sb="6" eb="7">
      <t>ホン</t>
    </rPh>
    <rPh sb="7" eb="8">
      <t>カ</t>
    </rPh>
    <rPh sb="18" eb="20">
      <t>テントウ</t>
    </rPh>
    <rPh sb="20" eb="22">
      <t>オンド</t>
    </rPh>
    <rPh sb="22" eb="23">
      <t>ケイ</t>
    </rPh>
    <rPh sb="23" eb="24">
      <t>ツキ</t>
    </rPh>
    <phoneticPr fontId="4"/>
  </si>
  <si>
    <t xml:space="preserve"> AC14、亜鉛メッキ、1080kg　※0.75倍せず</t>
    <rPh sb="6" eb="8">
      <t>アエン</t>
    </rPh>
    <rPh sb="24" eb="25">
      <t>バイ</t>
    </rPh>
    <phoneticPr fontId="4"/>
  </si>
  <si>
    <t xml:space="preserve"> 卓上型、全自動デジタル式（ﾃﾞｼﾞｵｰﾄ相当品）</t>
    <rPh sb="1" eb="4">
      <t>タクジョウガタ</t>
    </rPh>
    <rPh sb="5" eb="8">
      <t>ゼンジドウ</t>
    </rPh>
    <rPh sb="12" eb="13">
      <t>シキ</t>
    </rPh>
    <rPh sb="21" eb="24">
      <t>ソウトウヒン</t>
    </rPh>
    <phoneticPr fontId="4"/>
  </si>
  <si>
    <t xml:space="preserve"> 携帯型</t>
    <rPh sb="1" eb="3">
      <t>ケイタイ</t>
    </rPh>
    <rPh sb="3" eb="4">
      <t>ガタ</t>
    </rPh>
    <phoneticPr fontId="4"/>
  </si>
  <si>
    <t xml:space="preserve"> ﾃﾞｼﾞﾀﾙ表示、携帯型</t>
    <rPh sb="7" eb="9">
      <t>ヒョウジ</t>
    </rPh>
    <rPh sb="10" eb="13">
      <t>ケイタイガタ</t>
    </rPh>
    <phoneticPr fontId="4"/>
  </si>
  <si>
    <t>　ｽﾊﾟｰﾘﾝｸﾞ・ｼｰﾘﾝｸﾞ(保冷艙）</t>
    <rPh sb="17" eb="20">
      <t>ホレイソウ</t>
    </rPh>
    <phoneticPr fontId="4"/>
  </si>
  <si>
    <t xml:space="preserve"> 無線LAN装置、ﾒｰﾙｻｰﾊﾞｰ</t>
    <rPh sb="1" eb="3">
      <t>ムセン</t>
    </rPh>
    <rPh sb="6" eb="8">
      <t>ソウチ</t>
    </rPh>
    <phoneticPr fontId="4"/>
  </si>
  <si>
    <t xml:space="preserve"> ｶﾗｰﾊｲﾋﾞｼﾞｮﾝｶﾒﾗ　高画質3CCD、ｶﾒﾗｱﾀﾞﾌﾟﾀ･ﾘﾓｺﾝ付</t>
    <rPh sb="16" eb="19">
      <t>コウガシツ</t>
    </rPh>
    <rPh sb="38" eb="39">
      <t>ツキ</t>
    </rPh>
    <phoneticPr fontId="4"/>
  </si>
  <si>
    <t xml:space="preserve"> ﾊｲﾋﾞｼﾞｮﾝｷｬﾌﾟﾁｬｰﾎﾞｰﾄﾞ</t>
  </si>
  <si>
    <t xml:space="preserve"> ﾁｪｰﾝﾎｲﾙ×1､　58.8kN×15m/min</t>
  </si>
  <si>
    <t xml:space="preserve"> 歯車、1 ×0.20、0.4kW電動</t>
  </si>
  <si>
    <t xml:space="preserve">  冷凍ストッカー</t>
    <rPh sb="2" eb="4">
      <t>レイトウ</t>
    </rPh>
    <phoneticPr fontId="19"/>
  </si>
  <si>
    <t xml:space="preserve"> 船橋・海図室仕切りカーテン</t>
    <rPh sb="1" eb="3">
      <t>センキョウ</t>
    </rPh>
    <rPh sb="4" eb="6">
      <t>カイズ</t>
    </rPh>
    <rPh sb="6" eb="7">
      <t>シツ</t>
    </rPh>
    <rPh sb="7" eb="9">
      <t>シキ</t>
    </rPh>
    <phoneticPr fontId="4"/>
  </si>
  <si>
    <t xml:space="preserve"> 反応器、尿素水供給装置、その他機器類</t>
    <rPh sb="1" eb="3">
      <t>ハンノウ</t>
    </rPh>
    <rPh sb="3" eb="4">
      <t>キ</t>
    </rPh>
    <rPh sb="5" eb="7">
      <t>ニョウソ</t>
    </rPh>
    <rPh sb="7" eb="8">
      <t>スイ</t>
    </rPh>
    <rPh sb="8" eb="10">
      <t>キョウキュウ</t>
    </rPh>
    <rPh sb="10" eb="12">
      <t>ソウチ</t>
    </rPh>
    <rPh sb="15" eb="16">
      <t>タ</t>
    </rPh>
    <rPh sb="16" eb="18">
      <t>キキ</t>
    </rPh>
    <rPh sb="18" eb="19">
      <t>ルイ</t>
    </rPh>
    <phoneticPr fontId="4"/>
  </si>
  <si>
    <t xml:space="preserve"> (CPUはｺｱｉ7　HDDまたはSSD　500GB以上)</t>
    <rPh sb="26" eb="28">
      <t>イジョウ</t>
    </rPh>
    <phoneticPr fontId="4"/>
  </si>
  <si>
    <t xml:space="preserve"> 操舵室　GPSﾛｸﾞ及び電磁ﾛｸﾞ切り替え可能とする</t>
    <rPh sb="1" eb="4">
      <t>ソウダシツ</t>
    </rPh>
    <rPh sb="11" eb="12">
      <t>オヨ</t>
    </rPh>
    <rPh sb="13" eb="15">
      <t>デンジ</t>
    </rPh>
    <rPh sb="18" eb="19">
      <t>キ</t>
    </rPh>
    <rPh sb="20" eb="21">
      <t>カ</t>
    </rPh>
    <rPh sb="22" eb="24">
      <t>カノウ</t>
    </rPh>
    <phoneticPr fontId="19"/>
  </si>
  <si>
    <t xml:space="preserve"> 交流発電機式、操舵室制御盤、副操舵所漁撈制御盤、</t>
    <rPh sb="15" eb="19">
      <t>フクソウダショ</t>
    </rPh>
    <phoneticPr fontId="4"/>
  </si>
  <si>
    <t xml:space="preserve"> 表示部12ｲﾝﾁ（無線室）</t>
    <rPh sb="10" eb="13">
      <t>ムセンシツ</t>
    </rPh>
    <phoneticPr fontId="4"/>
  </si>
  <si>
    <t xml:space="preserve"> ｼﾞｬｹｯﾄ式（12歳以下用）</t>
    <rPh sb="11" eb="12">
      <t>サイ</t>
    </rPh>
    <rPh sb="12" eb="14">
      <t>イカ</t>
    </rPh>
    <rPh sb="14" eb="15">
      <t>ヨウ</t>
    </rPh>
    <phoneticPr fontId="4"/>
  </si>
  <si>
    <t xml:space="preserve"> 船楼甲板室前面、青銅製、 固定式</t>
    <rPh sb="1" eb="2">
      <t>セン</t>
    </rPh>
    <rPh sb="2" eb="3">
      <t>ロウ</t>
    </rPh>
    <rPh sb="9" eb="12">
      <t>セイドウセイ</t>
    </rPh>
    <phoneticPr fontId="4"/>
  </si>
  <si>
    <t xml:space="preserve"> 1.5kW (賄室排気）SUS</t>
  </si>
  <si>
    <t>　(船長室、無線室、各教官室からは個別に</t>
    <rPh sb="2" eb="5">
      <t>センチョウシツ</t>
    </rPh>
    <rPh sb="6" eb="8">
      <t>ムセン</t>
    </rPh>
    <rPh sb="8" eb="9">
      <t>シツ</t>
    </rPh>
    <rPh sb="10" eb="11">
      <t>カク</t>
    </rPh>
    <rPh sb="11" eb="14">
      <t>キョウカンシツ</t>
    </rPh>
    <rPh sb="17" eb="19">
      <t>コベツ</t>
    </rPh>
    <phoneticPr fontId="4"/>
  </si>
  <si>
    <t>　　ﾃﾞｰﾀ送受信可能とする。）</t>
  </si>
  <si>
    <t xml:space="preserve"> 沿岸用通信装置(ﾈｯﾄﾌﾞﾘｰｽﾞ相当)を使用してのwi-fi環境</t>
    <rPh sb="1" eb="3">
      <t>エンガン</t>
    </rPh>
    <rPh sb="3" eb="4">
      <t>ヨウ</t>
    </rPh>
    <rPh sb="4" eb="6">
      <t>ツウシン</t>
    </rPh>
    <rPh sb="6" eb="8">
      <t>ソウチ</t>
    </rPh>
    <rPh sb="18" eb="20">
      <t>ソウトウ</t>
    </rPh>
    <rPh sb="22" eb="24">
      <t>シヨウ</t>
    </rPh>
    <rPh sb="32" eb="34">
      <t>カンキョウ</t>
    </rPh>
    <phoneticPr fontId="4"/>
  </si>
  <si>
    <t>計20</t>
    <rPh sb="0" eb="1">
      <t>ケイ</t>
    </rPh>
    <phoneticPr fontId="20"/>
  </si>
  <si>
    <t>1式</t>
    <rPh sb="1" eb="2">
      <t>シキ</t>
    </rPh>
    <phoneticPr fontId="4"/>
  </si>
  <si>
    <t>　ｾｰﾌﾃｨﾌｪﾝﾀﾞｰ×6、各種工具、滑車、墜落防止用器具(ﾌﾙﾊｰﾈｽ型)等</t>
    <rPh sb="15" eb="17">
      <t>カクシュ</t>
    </rPh>
    <rPh sb="17" eb="19">
      <t>コウグ</t>
    </rPh>
    <rPh sb="20" eb="22">
      <t>カッシャ</t>
    </rPh>
    <rPh sb="23" eb="25">
      <t>ツイラク</t>
    </rPh>
    <rPh sb="25" eb="28">
      <t>ボウシヨウ</t>
    </rPh>
    <rPh sb="28" eb="30">
      <t>キグ</t>
    </rPh>
    <rPh sb="37" eb="38">
      <t>ガタ</t>
    </rPh>
    <rPh sb="39" eb="40">
      <t>トウ</t>
    </rPh>
    <phoneticPr fontId="4"/>
  </si>
  <si>
    <t xml:space="preserve"> 各魚艙</t>
    <rPh sb="1" eb="2">
      <t>カク</t>
    </rPh>
    <rPh sb="2" eb="3">
      <t>ギョ</t>
    </rPh>
    <rPh sb="3" eb="4">
      <t>ソウ</t>
    </rPh>
    <phoneticPr fontId="4"/>
  </si>
  <si>
    <t xml:space="preserve"> 　　ｽﾃﾝﾚｽ鋼製(暴露)                                             </t>
    <rPh sb="11" eb="13">
      <t>バクロ</t>
    </rPh>
    <phoneticPr fontId="4"/>
  </si>
  <si>
    <t xml:space="preserve"> 　　軽合金製(暴露)</t>
    <rPh sb="8" eb="10">
      <t>バクロ</t>
    </rPh>
    <phoneticPr fontId="4"/>
  </si>
  <si>
    <t>　　 載荷扉用傾斜梯子</t>
    <rPh sb="3" eb="4">
      <t>サイ</t>
    </rPh>
    <rPh sb="5" eb="6">
      <t>トビラ</t>
    </rPh>
    <rPh sb="6" eb="7">
      <t>ヨウ</t>
    </rPh>
    <rPh sb="7" eb="9">
      <t>ケイシャ</t>
    </rPh>
    <rPh sb="9" eb="11">
      <t>ハシゴ</t>
    </rPh>
    <phoneticPr fontId="4"/>
  </si>
  <si>
    <t xml:space="preserve"> 　　FRP製防熱蓋                                             </t>
    <rPh sb="7" eb="9">
      <t>ボウネツ</t>
    </rPh>
    <rPh sb="9" eb="10">
      <t>フタ</t>
    </rPh>
    <phoneticPr fontId="4"/>
  </si>
  <si>
    <t>木艤装に含む</t>
    <rPh sb="0" eb="1">
      <t>モク</t>
    </rPh>
    <rPh sb="1" eb="3">
      <t>ギソウ</t>
    </rPh>
    <rPh sb="4" eb="5">
      <t>フク</t>
    </rPh>
    <phoneticPr fontId="4"/>
  </si>
  <si>
    <t xml:space="preserve"> 　　ｽﾃﾝﾚｽ鋼製(金網)                                             </t>
    <rPh sb="11" eb="13">
      <t>カナアミ</t>
    </rPh>
    <phoneticPr fontId="4"/>
  </si>
  <si>
    <t xml:space="preserve"> 鋼管製３本型（転落防止ガード付昇降用ｽﾃｯﾌﾟ付）</t>
    <rPh sb="8" eb="10">
      <t>テンラク</t>
    </rPh>
    <rPh sb="10" eb="12">
      <t>ボウシ</t>
    </rPh>
    <rPh sb="15" eb="16">
      <t>ツ</t>
    </rPh>
    <rPh sb="16" eb="18">
      <t>ショウコウ</t>
    </rPh>
    <rPh sb="18" eb="19">
      <t>ヨウ</t>
    </rPh>
    <phoneticPr fontId="4"/>
  </si>
  <si>
    <t xml:space="preserve"> 鋼管製１脚型</t>
  </si>
  <si>
    <t xml:space="preserve"> ﾊﾟｿｺﾝへの画像転送ﾌﾟﾛｸﾞﾗﾑ付き</t>
    <rPh sb="8" eb="10">
      <t>ガゾウ</t>
    </rPh>
    <rPh sb="10" eb="12">
      <t>テンソウ</t>
    </rPh>
    <rPh sb="19" eb="20">
      <t>ツ</t>
    </rPh>
    <phoneticPr fontId="4"/>
  </si>
  <si>
    <t xml:space="preserve"> A3対応レーザー式（海図区画）</t>
    <rPh sb="3" eb="5">
      <t>タイオウ</t>
    </rPh>
    <rPh sb="9" eb="10">
      <t>シキ</t>
    </rPh>
    <rPh sb="11" eb="13">
      <t>カイズ</t>
    </rPh>
    <rPh sb="13" eb="15">
      <t>クカク</t>
    </rPh>
    <phoneticPr fontId="4"/>
  </si>
  <si>
    <t xml:space="preserve">  撒水管、砲金製撒水用ﾉｽﾞﾙ付</t>
  </si>
  <si>
    <t>1　式</t>
  </si>
  <si>
    <t xml:space="preserve"> 2 針（防水箱付）×2  (船橋甲板、コンパス甲板）</t>
    <rPh sb="6" eb="8">
      <t>スイバコ</t>
    </rPh>
    <rPh sb="8" eb="9">
      <t>ツ</t>
    </rPh>
    <rPh sb="15" eb="19">
      <t>センキョウコウハン</t>
    </rPh>
    <rPh sb="24" eb="26">
      <t>コウハン</t>
    </rPh>
    <phoneticPr fontId="4"/>
  </si>
  <si>
    <t>　その他</t>
  </si>
  <si>
    <t xml:space="preserve">  釣竿格納箱、餌桶、ﾊﾞｯｸﾈｯﾄ、</t>
  </si>
  <si>
    <t xml:space="preserve">    甲板上差板、ｼｭｰﾀ等</t>
  </si>
  <si>
    <t>　トローリング装置</t>
  </si>
  <si>
    <t>　漁　具</t>
  </si>
  <si>
    <t xml:space="preserve">  作業服類</t>
    <rPh sb="2" eb="5">
      <t>サギョウフク</t>
    </rPh>
    <rPh sb="5" eb="6">
      <t>ルイ</t>
    </rPh>
    <phoneticPr fontId="4"/>
  </si>
  <si>
    <t>　ブライン凍結能力</t>
  </si>
  <si>
    <t xml:space="preserve"> 活餌用、ﾌﾞﾙｰ、600Ｗ，ＤＣ24Ｖ､ｶﾞｰﾄﾞ付</t>
    <rPh sb="1" eb="2">
      <t>カツ</t>
    </rPh>
    <rPh sb="2" eb="3">
      <t>エサ</t>
    </rPh>
    <rPh sb="3" eb="4">
      <t>ヨウ</t>
    </rPh>
    <rPh sb="26" eb="27">
      <t>ツキ</t>
    </rPh>
    <phoneticPr fontId="0"/>
  </si>
  <si>
    <t xml:space="preserve"> 32. 海事衛星通信装置</t>
  </si>
  <si>
    <r>
      <t xml:space="preserve">  約200min</t>
    </r>
    <r>
      <rPr>
        <vertAlign val="superscript"/>
        <sz val="12"/>
        <rFont val="ＭＳ 明朝"/>
        <family val="1"/>
        <charset val="128"/>
      </rPr>
      <t>-1</t>
    </r>
    <r>
      <rPr>
        <sz val="12"/>
        <rFont val="ＭＳ 明朝"/>
        <family val="1"/>
        <charset val="128"/>
      </rPr>
      <t>、CAC703 ､ﾛｰﾌﾟｶﾞｰﾄﾞ 付</t>
    </r>
    <rPh sb="2" eb="3">
      <t>ヤク</t>
    </rPh>
    <phoneticPr fontId="4"/>
  </si>
  <si>
    <t xml:space="preserve">  　 付属装置</t>
  </si>
  <si>
    <t xml:space="preserve">  　 制御・監視装置</t>
  </si>
  <si>
    <t>　　 活餌蓄養装置</t>
  </si>
  <si>
    <t xml:space="preserve"> 3～4名用、吊上げﾋﾟｰｽ・ﾜｲﾔｰ、ｵｰﾙ、ﾌｪﾝﾀﾞｰ×2</t>
    <rPh sb="4" eb="5">
      <t>メイ</t>
    </rPh>
    <rPh sb="5" eb="6">
      <t>ヨウ</t>
    </rPh>
    <rPh sb="7" eb="9">
      <t>ツリア</t>
    </rPh>
    <phoneticPr fontId="4"/>
  </si>
  <si>
    <r>
      <t>ﾌﾞﾗｲﾝﾎﾟﾝﾌﾟ50m</t>
    </r>
    <r>
      <rPr>
        <vertAlign val="superscript"/>
        <sz val="12"/>
        <rFont val="ＭＳ 明朝"/>
        <family val="1"/>
        <charset val="128"/>
      </rPr>
      <t>3</t>
    </r>
    <r>
      <rPr>
        <sz val="12"/>
        <rFont val="ＭＳ 明朝"/>
        <family val="1"/>
        <charset val="128"/>
      </rPr>
      <t>/h×0.19MPa　7.5kW</t>
    </r>
  </si>
  <si>
    <t xml:space="preserve"> 10㎝波、60kW、96浬</t>
  </si>
  <si>
    <t xml:space="preserve"> 30. ブイ装置</t>
  </si>
  <si>
    <t>　　予備タンク</t>
    <rPh sb="2" eb="4">
      <t>ヨビ</t>
    </rPh>
    <phoneticPr fontId="4"/>
  </si>
  <si>
    <t>　　 IH炊飯ジャー</t>
    <rPh sb="5" eb="7">
      <t>スイハン</t>
    </rPh>
    <phoneticPr fontId="4"/>
  </si>
  <si>
    <t xml:space="preserve"> 31. 無線装置</t>
  </si>
  <si>
    <t xml:space="preserve"> 33. 気象用ﾌｧｸｼﾐﾘ</t>
  </si>
  <si>
    <t xml:space="preserve"> 34. 船間ｾﾙｺｰﾙ 装置</t>
  </si>
  <si>
    <t xml:space="preserve"> アナログ回線</t>
    <rPh sb="5" eb="7">
      <t>カイセン</t>
    </rPh>
    <phoneticPr fontId="4"/>
  </si>
  <si>
    <t xml:space="preserve"> 37. 空中線等</t>
  </si>
  <si>
    <t xml:space="preserve"> 38. 予備品・備品</t>
  </si>
  <si>
    <t>　ﾒﾀﾙﾊﾗｲﾄﾞ、ﾊﾞｯﾃﾘｰ、充電器付き</t>
    <rPh sb="17" eb="20">
      <t>ジュウデンキ</t>
    </rPh>
    <rPh sb="20" eb="21">
      <t>ツ</t>
    </rPh>
    <phoneticPr fontId="4"/>
  </si>
  <si>
    <t xml:space="preserve"> 26. 高機能魚群探知機</t>
    <rPh sb="5" eb="8">
      <t>コウキノウ</t>
    </rPh>
    <phoneticPr fontId="4"/>
  </si>
  <si>
    <t xml:space="preserve"> SUS製、ｼｬﾜｰ付き蛇口×2　上甲板胴の間</t>
    <rPh sb="4" eb="5">
      <t>セイ</t>
    </rPh>
    <rPh sb="10" eb="11">
      <t>ツ</t>
    </rPh>
    <rPh sb="12" eb="14">
      <t>ジャグチ</t>
    </rPh>
    <rPh sb="17" eb="20">
      <t>ジョウコウハン</t>
    </rPh>
    <rPh sb="20" eb="21">
      <t>ドウ</t>
    </rPh>
    <rPh sb="22" eb="23">
      <t>マ</t>
    </rPh>
    <phoneticPr fontId="4"/>
  </si>
  <si>
    <t xml:space="preserve"> 2周波方式、測深範囲2,000m以上</t>
    <rPh sb="7" eb="9">
      <t>ソクシン</t>
    </rPh>
    <rPh sb="9" eb="11">
      <t>ハンイ</t>
    </rPh>
    <phoneticPr fontId="4"/>
  </si>
  <si>
    <t xml:space="preserve"> 制御：ﾊﾞｳｽﾗｽﾀｰ､主機関</t>
  </si>
  <si>
    <t xml:space="preserve"> 監視・警報：ﾊﾞｳｽﾗｽﾀｰ､主機関</t>
  </si>
  <si>
    <t xml:space="preserve"> 厨房(2)</t>
    <rPh sb="1" eb="3">
      <t>チュウボウ</t>
    </rPh>
    <phoneticPr fontId="4"/>
  </si>
  <si>
    <t xml:space="preserve"> 制御：主機関</t>
  </si>
  <si>
    <t xml:space="preserve"> 制御：主機関、主機関 関係ﾎﾟﾝﾌﾟ </t>
  </si>
  <si>
    <t xml:space="preserve"> 5.6ℓ</t>
  </si>
  <si>
    <t xml:space="preserve"> SUS 製</t>
  </si>
  <si>
    <t>　　 電気湯沸器</t>
    <rPh sb="3" eb="5">
      <t>デンキ</t>
    </rPh>
    <rPh sb="5" eb="7">
      <t>ユワカ</t>
    </rPh>
    <rPh sb="7" eb="8">
      <t>キ</t>
    </rPh>
    <phoneticPr fontId="4"/>
  </si>
  <si>
    <t xml:space="preserve"> 30ℓ×3kW</t>
  </si>
  <si>
    <t xml:space="preserve">     小型金庫</t>
    <rPh sb="5" eb="7">
      <t>コガタ</t>
    </rPh>
    <rPh sb="7" eb="9">
      <t>キンコ</t>
    </rPh>
    <phoneticPr fontId="4"/>
  </si>
  <si>
    <t xml:space="preserve"> 厨房</t>
    <rPh sb="1" eb="3">
      <t>チュウボウ</t>
    </rPh>
    <phoneticPr fontId="4"/>
  </si>
  <si>
    <t xml:space="preserve"> 　　行事予定ホワイトボード</t>
    <rPh sb="3" eb="5">
      <t>ギョウジ</t>
    </rPh>
    <rPh sb="5" eb="7">
      <t>ヨテイ</t>
    </rPh>
    <phoneticPr fontId="4"/>
  </si>
  <si>
    <t xml:space="preserve"> 2.2ℓ(船橋、無線室、機関制御室）、</t>
    <rPh sb="6" eb="8">
      <t>センキョウ</t>
    </rPh>
    <rPh sb="9" eb="12">
      <t>ムセンシツ</t>
    </rPh>
    <rPh sb="13" eb="18">
      <t>キカンセイギョシツ</t>
    </rPh>
    <phoneticPr fontId="4"/>
  </si>
  <si>
    <t>　　 掲示板ホワイトボード</t>
    <rPh sb="3" eb="5">
      <t>ケイジ</t>
    </rPh>
    <rPh sb="5" eb="6">
      <t>イタ</t>
    </rPh>
    <phoneticPr fontId="4"/>
  </si>
  <si>
    <t xml:space="preserve"> 　 コンプレッサー</t>
  </si>
  <si>
    <t xml:space="preserve"> 　 アクアラングセット</t>
  </si>
  <si>
    <t>　　採水ビン</t>
    <rPh sb="2" eb="4">
      <t>サイスイ</t>
    </rPh>
    <phoneticPr fontId="4"/>
  </si>
  <si>
    <t xml:space="preserve"> 4．海洋スポーツ設備</t>
    <rPh sb="3" eb="5">
      <t>カイヨウ</t>
    </rPh>
    <rPh sb="9" eb="11">
      <t>セツビ</t>
    </rPh>
    <phoneticPr fontId="4"/>
  </si>
  <si>
    <t>　　スキューバセット</t>
  </si>
  <si>
    <t xml:space="preserve"> ｳｪｯﾄｽｰﾂ、ﾎﾞﾝﾍﾞ、ﾚｷﾞｭﾚｰﾀｰ、ﾏｽｸ等</t>
    <rPh sb="27" eb="28">
      <t>トウ</t>
    </rPh>
    <phoneticPr fontId="4"/>
  </si>
  <si>
    <t>　　デジタルカメラ</t>
  </si>
  <si>
    <t>　　小型水中ﾃﾚﾋﾞｶﾒﾗ</t>
    <rPh sb="2" eb="4">
      <t>コガタ</t>
    </rPh>
    <rPh sb="4" eb="6">
      <t>スイチュウ</t>
    </rPh>
    <phoneticPr fontId="4"/>
  </si>
  <si>
    <t>　　水中ﾋﾞﾃﾞｵｶﾒﾗ</t>
    <rPh sb="2" eb="4">
      <t>スイチュウ</t>
    </rPh>
    <phoneticPr fontId="4"/>
  </si>
  <si>
    <t>　　ﾊﾝﾃﾞｨﾀｲﾌﾟ探照灯</t>
    <rPh sb="11" eb="14">
      <t>タンショウトウ</t>
    </rPh>
    <phoneticPr fontId="4"/>
  </si>
  <si>
    <t>　定員3名　170馬力</t>
    <rPh sb="1" eb="3">
      <t>テイイン</t>
    </rPh>
    <rPh sb="4" eb="5">
      <t>メイ</t>
    </rPh>
    <rPh sb="9" eb="11">
      <t>バリキ</t>
    </rPh>
    <phoneticPr fontId="4"/>
  </si>
  <si>
    <t xml:space="preserve"> 　　　電話機</t>
  </si>
  <si>
    <t xml:space="preserve"> ﾆｽｷﾝ6ℓ×8本掛、ﾒｯｾﾝｼﾞｬｰ・転倒温度計付</t>
    <rPh sb="9" eb="10">
      <t>ホン</t>
    </rPh>
    <rPh sb="10" eb="11">
      <t>カ</t>
    </rPh>
    <rPh sb="21" eb="23">
      <t>テントウ</t>
    </rPh>
    <rPh sb="23" eb="25">
      <t>オンド</t>
    </rPh>
    <rPh sb="25" eb="26">
      <t>ケイ</t>
    </rPh>
    <rPh sb="26" eb="27">
      <t>ツキ</t>
    </rPh>
    <phoneticPr fontId="4"/>
  </si>
  <si>
    <t xml:space="preserve"> ﾋﾞﾃﾞｵﾌﾟﾛｯﾀｰ、ﾚｰﾀﾞｰ重畳表示、AISﾀｰｹﾞｯﾄ表示機能付</t>
  </si>
  <si>
    <t xml:space="preserve"> 遠隔表示器19ｲﾝﾁ以上（副操舵所）</t>
  </si>
  <si>
    <t>　(1)GPS航法装置</t>
  </si>
  <si>
    <t xml:space="preserve"> 全周ﾋﾞｰﾑ、動揺補正付き</t>
    <rPh sb="1" eb="3">
      <t>ゼンシュウ</t>
    </rPh>
    <rPh sb="8" eb="10">
      <t>ドウヨウ</t>
    </rPh>
    <rPh sb="10" eb="12">
      <t>ホセイ</t>
    </rPh>
    <rPh sb="12" eb="13">
      <t>ツ</t>
    </rPh>
    <phoneticPr fontId="4"/>
  </si>
  <si>
    <t xml:space="preserve">   油 脂 類、フラッシング、管処理</t>
    <rPh sb="16" eb="19">
      <t>カンショリ</t>
    </rPh>
    <phoneticPr fontId="21"/>
  </si>
  <si>
    <t xml:space="preserve"> 血抜き装置、Ｂ1及びＳ1用シューター１式</t>
    <rPh sb="1" eb="2">
      <t>チ</t>
    </rPh>
    <rPh sb="2" eb="3">
      <t>ヌ</t>
    </rPh>
    <rPh sb="4" eb="6">
      <t>ソウチ</t>
    </rPh>
    <rPh sb="9" eb="10">
      <t>オヨ</t>
    </rPh>
    <rPh sb="13" eb="14">
      <t>ヨウ</t>
    </rPh>
    <rPh sb="20" eb="21">
      <t>シキ</t>
    </rPh>
    <phoneticPr fontId="0"/>
  </si>
  <si>
    <t xml:space="preserve">  船首及び船尾 1m3</t>
  </si>
  <si>
    <t xml:space="preserve"> 低温鋼</t>
    <rPh sb="1" eb="3">
      <t>テイオン</t>
    </rPh>
    <rPh sb="3" eb="4">
      <t>コウ</t>
    </rPh>
    <phoneticPr fontId="4"/>
  </si>
  <si>
    <t>船殻工事に含む</t>
    <rPh sb="0" eb="2">
      <t>センコク</t>
    </rPh>
    <rPh sb="2" eb="4">
      <t>コウジ</t>
    </rPh>
    <rPh sb="5" eb="6">
      <t>フク</t>
    </rPh>
    <phoneticPr fontId="4"/>
  </si>
  <si>
    <t xml:space="preserve"> 　　活餌艙兼保冷艙(活餌+17℃/保冷-50℃）</t>
    <rPh sb="3" eb="6">
      <t>カツジソウ</t>
    </rPh>
    <rPh sb="6" eb="7">
      <t>ケン</t>
    </rPh>
    <rPh sb="7" eb="9">
      <t>ホレイ</t>
    </rPh>
    <rPh sb="9" eb="10">
      <t>ソウ</t>
    </rPh>
    <rPh sb="11" eb="13">
      <t>カツジ</t>
    </rPh>
    <rPh sb="18" eb="20">
      <t>ホレイ</t>
    </rPh>
    <phoneticPr fontId="4"/>
  </si>
  <si>
    <r>
      <t xml:space="preserve"> 　　予備</t>
    </r>
    <r>
      <rPr>
        <sz val="11"/>
        <rFont val="ＭＳ 明朝"/>
        <family val="1"/>
        <charset val="128"/>
      </rPr>
      <t>CPP</t>
    </r>
    <r>
      <rPr>
        <sz val="12"/>
        <rFont val="ＭＳ 明朝"/>
        <family val="1"/>
        <charset val="128"/>
      </rPr>
      <t>変節油</t>
    </r>
    <r>
      <rPr>
        <sz val="11"/>
        <rFont val="ＭＳ 明朝"/>
        <family val="1"/>
        <charset val="128"/>
      </rPr>
      <t>ﾎﾟﾝﾌﾟ</t>
    </r>
  </si>
  <si>
    <t xml:space="preserve"> 高性能舵（シリング）</t>
  </si>
  <si>
    <t xml:space="preserve">  最大舵角70°</t>
  </si>
  <si>
    <t xml:space="preserve"> ｼﾘﾝﾀﾞｰ式、電動油圧83.4kN-m 以上､ </t>
    <rPh sb="7" eb="8">
      <t>シキ</t>
    </rPh>
    <phoneticPr fontId="4"/>
  </si>
  <si>
    <t xml:space="preserve"> ｵｰﾄﾊﾟｲﾛｯﾄ、磁気ｺﾝﾊﾟｽ表示ﾃﾞｨｽﾌﾟﾚｲ組込</t>
    <rPh sb="11" eb="13">
      <t>ジキ</t>
    </rPh>
    <rPh sb="18" eb="20">
      <t>ヒョウジ</t>
    </rPh>
    <rPh sb="28" eb="30">
      <t>クミコミ</t>
    </rPh>
    <phoneticPr fontId="4"/>
  </si>
  <si>
    <t xml:space="preserve"> 旋回式・電動ｳｲﾝﾁ付</t>
    <rPh sb="1" eb="4">
      <t>センカイシキ</t>
    </rPh>
    <phoneticPr fontId="4"/>
  </si>
  <si>
    <t xml:space="preserve"> 定員分(69)、当直用(11）</t>
    <rPh sb="9" eb="11">
      <t>トウチョク</t>
    </rPh>
    <phoneticPr fontId="4"/>
  </si>
  <si>
    <t xml:space="preserve"> 一斉開閉式、窓無し</t>
    <rPh sb="1" eb="3">
      <t>イッセイ</t>
    </rPh>
    <rPh sb="3" eb="5">
      <t>カイヘイ</t>
    </rPh>
    <rPh sb="5" eb="6">
      <t>シキ</t>
    </rPh>
    <rPh sb="7" eb="9">
      <t>マドナ</t>
    </rPh>
    <phoneticPr fontId="4"/>
  </si>
  <si>
    <t xml:space="preserve"> 糧食冷蔵庫(3)</t>
  </si>
  <si>
    <t xml:space="preserve"> 機関室、機関制御室</t>
    <rPh sb="5" eb="10">
      <t>キカンセイギョシツ</t>
    </rPh>
    <phoneticPr fontId="4"/>
  </si>
  <si>
    <t xml:space="preserve"> 上甲板前部居室及び上甲板下居室</t>
    <rPh sb="1" eb="4">
      <t>ジョウコウハン</t>
    </rPh>
    <rPh sb="4" eb="6">
      <t>ゼンブ</t>
    </rPh>
    <rPh sb="6" eb="8">
      <t>キョシツ</t>
    </rPh>
    <rPh sb="8" eb="9">
      <t>オヨ</t>
    </rPh>
    <rPh sb="10" eb="11">
      <t>ジョウ</t>
    </rPh>
    <rPh sb="11" eb="13">
      <t>コウハン</t>
    </rPh>
    <rPh sb="13" eb="14">
      <t>カ</t>
    </rPh>
    <rPh sb="14" eb="16">
      <t>キョシツ</t>
    </rPh>
    <phoneticPr fontId="4"/>
  </si>
  <si>
    <t xml:space="preserve"> 上甲板下諸室</t>
  </si>
  <si>
    <t xml:space="preserve"> 　　食器洗い用流し台(ﾊﾟﾝﾄﾘｰ)</t>
    <rPh sb="3" eb="5">
      <t>ショッキ</t>
    </rPh>
    <rPh sb="5" eb="6">
      <t>アラ</t>
    </rPh>
    <rPh sb="7" eb="8">
      <t>ヨウ</t>
    </rPh>
    <rPh sb="10" eb="11">
      <t>ダイ</t>
    </rPh>
    <phoneticPr fontId="4"/>
  </si>
  <si>
    <t xml:space="preserve"> 鰹一本釣り漁業</t>
    <rPh sb="1" eb="2">
      <t>カツオ</t>
    </rPh>
    <rPh sb="2" eb="5">
      <t>イッポンツ</t>
    </rPh>
    <rPh sb="6" eb="8">
      <t>ギョギョウ</t>
    </rPh>
    <phoneticPr fontId="4"/>
  </si>
  <si>
    <t xml:space="preserve"> 500kVA発電機</t>
  </si>
  <si>
    <t xml:space="preserve"> 455V/105V   30kVA×3</t>
  </si>
  <si>
    <t>　　ﾛｰﾙｽｸﾘｰﾝ式窓カーテン</t>
    <rPh sb="10" eb="11">
      <t>シキ</t>
    </rPh>
    <rPh sb="11" eb="12">
      <t>マド</t>
    </rPh>
    <phoneticPr fontId="4"/>
  </si>
  <si>
    <t xml:space="preserve"> 455V/105V 　 7.5kVA×3</t>
  </si>
  <si>
    <t xml:space="preserve"> ｷｬﾝﾊﾞｽ及びｼｭｰﾀｰ</t>
  </si>
  <si>
    <t xml:space="preserve">   　　　   23吋液晶×1(ﾃﾞｼﾞﾀﾙ･ｸﾞﾗﾌｲｯｸ表示)</t>
  </si>
  <si>
    <t>　 加湿空気清浄機</t>
    <rPh sb="2" eb="4">
      <t>カシツ</t>
    </rPh>
    <rPh sb="4" eb="6">
      <t>クウキ</t>
    </rPh>
    <rPh sb="6" eb="8">
      <t>セイジョウ</t>
    </rPh>
    <rPh sb="8" eb="9">
      <t>キ</t>
    </rPh>
    <phoneticPr fontId="4"/>
  </si>
  <si>
    <t xml:space="preserve"> 固定式（生徒食堂×2）</t>
    <rPh sb="1" eb="4">
      <t>コテイシキ</t>
    </rPh>
    <rPh sb="7" eb="9">
      <t>ショクドウ</t>
    </rPh>
    <phoneticPr fontId="4"/>
  </si>
  <si>
    <t xml:space="preserve"> （法定）ﾅｲﾛﾝｸﾛｽ索　45mm×165m</t>
  </si>
  <si>
    <t xml:space="preserve"> （法定、小）ﾅｲﾛﾝｸﾛｽ索 径24mm ×165m　</t>
    <rPh sb="5" eb="6">
      <t>ショウ</t>
    </rPh>
    <rPh sb="16" eb="17">
      <t>ケイ</t>
    </rPh>
    <phoneticPr fontId="4"/>
  </si>
  <si>
    <t xml:space="preserve"> 2.15kN×65m/min(一層目)　ﾄﾞﾗﾑ、本体SUS</t>
    <rPh sb="16" eb="18">
      <t>イッソウ</t>
    </rPh>
    <rPh sb="18" eb="19">
      <t>メ</t>
    </rPh>
    <rPh sb="26" eb="28">
      <t>ホンタイ</t>
    </rPh>
    <phoneticPr fontId="7"/>
  </si>
  <si>
    <t xml:space="preserve"> 　　飲料水滅菌装置</t>
  </si>
  <si>
    <t xml:space="preserve"> 燃料油ﾀﾝｸ､清水ﾀﾝｸ､雑用清水ﾀﾝｸ、ｸﾘﾝﾋﾞﾙｼﾞﾀﾝｸ等</t>
    <rPh sb="33" eb="34">
      <t>トウ</t>
    </rPh>
    <phoneticPr fontId="4"/>
  </si>
  <si>
    <t xml:space="preserve"> 船長、教官(2)、無線室</t>
    <rPh sb="1" eb="3">
      <t>センチョウ</t>
    </rPh>
    <rPh sb="4" eb="6">
      <t>キョウカン</t>
    </rPh>
    <rPh sb="10" eb="13">
      <t>ムセンシツ</t>
    </rPh>
    <phoneticPr fontId="4"/>
  </si>
  <si>
    <t xml:space="preserve"> 13mmφ　0.2kW</t>
  </si>
  <si>
    <t>（充電式）</t>
    <rPh sb="1" eb="3">
      <t>ジュウデン</t>
    </rPh>
    <rPh sb="3" eb="4">
      <t>シキ</t>
    </rPh>
    <phoneticPr fontId="4"/>
  </si>
  <si>
    <t xml:space="preserve"> ﾌﾞﾗｲﾝ配管、冷海水配管、冷却ｺｲﾙ、</t>
  </si>
  <si>
    <t>　　 防振装置</t>
    <rPh sb="3" eb="7">
      <t>ボウシンソウチ</t>
    </rPh>
    <phoneticPr fontId="4"/>
  </si>
  <si>
    <t xml:space="preserve"> 工場運転105db以下目標</t>
    <rPh sb="1" eb="5">
      <t>コウジョウウンテン</t>
    </rPh>
    <rPh sb="10" eb="12">
      <t>イカ</t>
    </rPh>
    <rPh sb="12" eb="14">
      <t>モクヒョウ</t>
    </rPh>
    <phoneticPr fontId="4"/>
  </si>
  <si>
    <t xml:space="preserve"> ゴム防振又は金属バネ防振据付</t>
    <rPh sb="3" eb="5">
      <t>ボウシン</t>
    </rPh>
    <rPh sb="5" eb="6">
      <t>マタ</t>
    </rPh>
    <rPh sb="7" eb="9">
      <t>キンゾク</t>
    </rPh>
    <rPh sb="11" eb="13">
      <t>ボウシン</t>
    </rPh>
    <rPh sb="13" eb="15">
      <t>スエツケ</t>
    </rPh>
    <phoneticPr fontId="4"/>
  </si>
  <si>
    <t xml:space="preserve"> ｾﾙｼﾝ式、操舵室、副操舵所漁撈制御盤</t>
    <rPh sb="11" eb="15">
      <t>フクソウダショ</t>
    </rPh>
    <phoneticPr fontId="4"/>
  </si>
  <si>
    <t xml:space="preserve"> (2)第２ﾚｰﾀﾞｰ（海鳥ﾚｰﾀﾞｰ） </t>
    <rPh sb="12" eb="14">
      <t>ウミドリ</t>
    </rPh>
    <phoneticPr fontId="4"/>
  </si>
  <si>
    <t>　　海鳥ﾚｰﾀﾞｰ副指示器</t>
    <rPh sb="2" eb="4">
      <t>ウミドリ</t>
    </rPh>
    <rPh sb="9" eb="13">
      <t>フクシジキ</t>
    </rPh>
    <phoneticPr fontId="4"/>
  </si>
  <si>
    <t xml:space="preserve"> 　　表示器（高・低周波用）</t>
  </si>
  <si>
    <t>　　 包丁・まな板殺菌庫</t>
    <rPh sb="3" eb="5">
      <t>ホウチョウ</t>
    </rPh>
    <rPh sb="8" eb="9">
      <t>イタ</t>
    </rPh>
    <rPh sb="9" eb="11">
      <t>サッキン</t>
    </rPh>
    <rPh sb="11" eb="12">
      <t>コ</t>
    </rPh>
    <phoneticPr fontId="4"/>
  </si>
  <si>
    <t>　　 サービスハッチ</t>
  </si>
  <si>
    <t xml:space="preserve"> 電気式　40人用（テーブル型）</t>
    <rPh sb="1" eb="4">
      <t>デンキシキ</t>
    </rPh>
    <rPh sb="7" eb="9">
      <t>ニンヨウ</t>
    </rPh>
    <rPh sb="14" eb="15">
      <t>ガタ</t>
    </rPh>
    <phoneticPr fontId="4"/>
  </si>
  <si>
    <t xml:space="preserve"> 19吋以上ｶﾗｰ液晶ﾃﾞｨｽﾌﾟﾚｨ　（※ﾏｸﾞﾈﾄﾛﾝの場合は25kW）</t>
  </si>
  <si>
    <t xml:space="preserve"> 　　ﾃｰﾌﾞﾙ型冷凍庫</t>
    <rPh sb="8" eb="9">
      <t>ガタ</t>
    </rPh>
    <phoneticPr fontId="4"/>
  </si>
  <si>
    <t xml:space="preserve"> 約240ℓ　ステンレス製</t>
    <rPh sb="1" eb="2">
      <t>ヤク</t>
    </rPh>
    <rPh sb="12" eb="13">
      <t>セイ</t>
    </rPh>
    <phoneticPr fontId="4"/>
  </si>
  <si>
    <t>　（Ｂ１システム）</t>
  </si>
  <si>
    <t>　深海底釣り具</t>
    <rPh sb="1" eb="5">
      <t>シンカイソコツ</t>
    </rPh>
    <rPh sb="6" eb="7">
      <t>グ</t>
    </rPh>
    <phoneticPr fontId="19"/>
  </si>
  <si>
    <t>　魚倉鋼製内張</t>
    <rPh sb="1" eb="2">
      <t>ギョ</t>
    </rPh>
    <rPh sb="2" eb="3">
      <t>ソウ</t>
    </rPh>
    <rPh sb="3" eb="7">
      <t>コウセイウチバリ</t>
    </rPh>
    <phoneticPr fontId="4"/>
  </si>
  <si>
    <t>　　　　収納庫兼用テーブル　</t>
  </si>
  <si>
    <t>　　　　収納庫兼用長椅子　</t>
  </si>
  <si>
    <t xml:space="preserve"> 木製FRPｺｰﾃｨﾝｸﾞ　4000L×300B(2分割)</t>
    <rPh sb="1" eb="3">
      <t>モクセイ</t>
    </rPh>
    <rPh sb="26" eb="28">
      <t>ブンカツ</t>
    </rPh>
    <phoneticPr fontId="4"/>
  </si>
  <si>
    <t xml:space="preserve"> CD　全海域（1年ﾚﾝﾀﾙ）</t>
    <rPh sb="4" eb="7">
      <t>ゼンカイイキ</t>
    </rPh>
    <rPh sb="9" eb="10">
      <t>ネン</t>
    </rPh>
    <phoneticPr fontId="4"/>
  </si>
  <si>
    <t>　　 副操舵ｽﾀﾝﾄﾞ</t>
    <rPh sb="3" eb="6">
      <t>フクソウダ</t>
    </rPh>
    <phoneticPr fontId="4"/>
  </si>
  <si>
    <t xml:space="preserve"> 　　軽合金製日除け</t>
    <rPh sb="3" eb="7">
      <t>ケイゴウキンセイ</t>
    </rPh>
    <rPh sb="7" eb="9">
      <t>ヒヨ</t>
    </rPh>
    <phoneticPr fontId="4"/>
  </si>
  <si>
    <t>　　 ｽﾁｰﾑｺﾝﾍﾞｸｼｮﾝｵｰﾌﾞﾝ</t>
  </si>
  <si>
    <t xml:space="preserve"> 油圧ｽﾃｱﾘﾝｸﾞ付き、燃料ﾀﾝｸ約25ﾘｯﾄﾙ、</t>
    <rPh sb="1" eb="3">
      <t>ユアツ</t>
    </rPh>
    <rPh sb="10" eb="11">
      <t>ツ</t>
    </rPh>
    <rPh sb="13" eb="15">
      <t>ネンリョウ</t>
    </rPh>
    <rPh sb="18" eb="19">
      <t>ヤク</t>
    </rPh>
    <phoneticPr fontId="4"/>
  </si>
  <si>
    <t xml:space="preserve">  ﾛｰﾌﾟﾘｰﾙ2連式　油圧駆動　0～60m/min、</t>
    <rPh sb="10" eb="12">
      <t>レンシキ</t>
    </rPh>
    <rPh sb="13" eb="17">
      <t>ユアツクドウ</t>
    </rPh>
    <phoneticPr fontId="0"/>
  </si>
  <si>
    <t xml:space="preserve"> 冷却清水暖気用電気ﾋｰﾀｰ（形式はﾒｰｶｰ標準による）</t>
    <rPh sb="1" eb="5">
      <t>レイキャクセイスイ</t>
    </rPh>
    <rPh sb="5" eb="8">
      <t>ダンキヨウ</t>
    </rPh>
    <rPh sb="8" eb="10">
      <t>デンキ</t>
    </rPh>
    <rPh sb="15" eb="17">
      <t>ケイシキ</t>
    </rPh>
    <rPh sb="22" eb="24">
      <t>ヒョウジュン</t>
    </rPh>
    <phoneticPr fontId="4"/>
  </si>
  <si>
    <t xml:space="preserve"> 0.5㎥/hr 自動排油装置付 </t>
  </si>
  <si>
    <t xml:space="preserve"> 1時間程度、10分程度</t>
    <rPh sb="2" eb="4">
      <t>ジカン</t>
    </rPh>
    <rPh sb="4" eb="6">
      <t>テイド</t>
    </rPh>
    <rPh sb="9" eb="10">
      <t>フン</t>
    </rPh>
    <rPh sb="10" eb="12">
      <t>テイド</t>
    </rPh>
    <phoneticPr fontId="4"/>
  </si>
  <si>
    <t xml:space="preserve">   　流量計（ﾊﾟﾙｽ発振器付）</t>
    <rPh sb="13" eb="14">
      <t>ハッシン</t>
    </rPh>
    <rPh sb="14" eb="15">
      <t>キ</t>
    </rPh>
    <rPh sb="15" eb="16">
      <t>ツキ</t>
    </rPh>
    <phoneticPr fontId="4"/>
  </si>
  <si>
    <t xml:space="preserve"> 防水ﾊｳｼﾞﾝｸﾞ</t>
    <rPh sb="1" eb="3">
      <t>ボウスイ</t>
    </rPh>
    <phoneticPr fontId="4"/>
  </si>
  <si>
    <t xml:space="preserve"> 漁業灯（ﾄﾛｰﾙ以外）、紅灯・白灯(LED灯)</t>
    <rPh sb="9" eb="11">
      <t>イガイ</t>
    </rPh>
    <rPh sb="16" eb="17">
      <t>ハク</t>
    </rPh>
    <rPh sb="17" eb="18">
      <t>トウ</t>
    </rPh>
    <phoneticPr fontId="4"/>
  </si>
  <si>
    <t xml:space="preserve">   鋼　材</t>
    <rPh sb="3" eb="4">
      <t>ハガネ</t>
    </rPh>
    <rPh sb="5" eb="6">
      <t>ザイ</t>
    </rPh>
    <phoneticPr fontId="4"/>
  </si>
  <si>
    <t xml:space="preserve"> ｱﾄﾞﾚｯｻﾌﾞﾙ式　手動及び自動 (煙・熱)</t>
    <rPh sb="10" eb="11">
      <t>シキ</t>
    </rPh>
    <phoneticPr fontId="4"/>
  </si>
  <si>
    <t xml:space="preserve"> ｱﾝﾓﾆｱｶﾞｽ  冷凍装置制御盤</t>
    <rPh sb="15" eb="18">
      <t>セイギョバン</t>
    </rPh>
    <phoneticPr fontId="4"/>
  </si>
  <si>
    <t xml:space="preserve"> 糧食冷凍機用冷媒ｶﾞｽ　冷凍装置制御盤</t>
    <rPh sb="1" eb="3">
      <t>リョウショク</t>
    </rPh>
    <rPh sb="3" eb="7">
      <t>レイトウキヨウ</t>
    </rPh>
    <rPh sb="13" eb="17">
      <t>レイトウソウチ</t>
    </rPh>
    <rPh sb="17" eb="20">
      <t>セイギョバン</t>
    </rPh>
    <phoneticPr fontId="4"/>
  </si>
  <si>
    <t xml:space="preserve"> 1対2：副操舵所－操舵室・機関制御盤</t>
    <rPh sb="2" eb="3">
      <t>タイ</t>
    </rPh>
    <rPh sb="5" eb="6">
      <t>フク</t>
    </rPh>
    <rPh sb="6" eb="8">
      <t>ソウダ</t>
    </rPh>
    <rPh sb="8" eb="9">
      <t>ジョ</t>
    </rPh>
    <rPh sb="10" eb="13">
      <t>ソウダシツ</t>
    </rPh>
    <rPh sb="14" eb="16">
      <t>キカン</t>
    </rPh>
    <rPh sb="16" eb="19">
      <t>セイギョバン</t>
    </rPh>
    <phoneticPr fontId="4"/>
  </si>
  <si>
    <t xml:space="preserve"> MF/HF 250W送信機､ MF/HF 受信機、</t>
  </si>
  <si>
    <t xml:space="preserve"> 27MHZ ､25W　（船長室）</t>
    <rPh sb="13" eb="16">
      <t>センチョウシツ</t>
    </rPh>
    <phoneticPr fontId="4"/>
  </si>
  <si>
    <t>　　 VSAT(DC電源作動）</t>
    <rPh sb="10" eb="12">
      <t>デンゲン</t>
    </rPh>
    <rPh sb="12" eb="14">
      <t>サドウ</t>
    </rPh>
    <phoneticPr fontId="4"/>
  </si>
  <si>
    <t xml:space="preserve"> ｲﾝﾏﾙｻｯﾄFX相当</t>
    <rPh sb="10" eb="12">
      <t>ソウトウ</t>
    </rPh>
    <phoneticPr fontId="4"/>
  </si>
  <si>
    <t xml:space="preserve"> 　　　処理装置・操作盤</t>
  </si>
  <si>
    <t>　　 　電話機</t>
    <rPh sb="4" eb="7">
      <t>デンワキ</t>
    </rPh>
    <phoneticPr fontId="4"/>
  </si>
  <si>
    <t xml:space="preserve"> 1槽式　清水･雑用清水･温清水ｺｯｸ付</t>
    <rPh sb="5" eb="7">
      <t>セイスイ</t>
    </rPh>
    <rPh sb="8" eb="10">
      <t>ザツヨウ</t>
    </rPh>
    <rPh sb="10" eb="12">
      <t>セイスイ</t>
    </rPh>
    <rPh sb="13" eb="14">
      <t>オン</t>
    </rPh>
    <rPh sb="14" eb="16">
      <t>セイスイ</t>
    </rPh>
    <rPh sb="19" eb="20">
      <t>ツ</t>
    </rPh>
    <phoneticPr fontId="4"/>
  </si>
  <si>
    <t>　　災害時船上基地局</t>
    <rPh sb="2" eb="5">
      <t>サイガイジ</t>
    </rPh>
    <rPh sb="5" eb="7">
      <t>センジョウ</t>
    </rPh>
    <rPh sb="7" eb="10">
      <t>キチキョク</t>
    </rPh>
    <phoneticPr fontId="4"/>
  </si>
  <si>
    <t>電気艤装に含む</t>
    <rPh sb="0" eb="2">
      <t>デンキ</t>
    </rPh>
    <rPh sb="2" eb="4">
      <t>ギソウ</t>
    </rPh>
    <rPh sb="5" eb="6">
      <t>フク</t>
    </rPh>
    <phoneticPr fontId="4"/>
  </si>
  <si>
    <t xml:space="preserve"> 携帯電話用船上基地局（機器は船主支給品）配線工事のみ</t>
    <rPh sb="1" eb="3">
      <t>ケイタイ</t>
    </rPh>
    <rPh sb="3" eb="5">
      <t>デンワ</t>
    </rPh>
    <rPh sb="5" eb="6">
      <t>ヨウ</t>
    </rPh>
    <rPh sb="6" eb="11">
      <t>センジョウキチキョク</t>
    </rPh>
    <rPh sb="12" eb="14">
      <t>キキ</t>
    </rPh>
    <rPh sb="15" eb="17">
      <t>センシュ</t>
    </rPh>
    <rPh sb="17" eb="20">
      <t>シキュウヒン</t>
    </rPh>
    <rPh sb="21" eb="23">
      <t>ハイセン</t>
    </rPh>
    <rPh sb="23" eb="25">
      <t>コウジ</t>
    </rPh>
    <phoneticPr fontId="4"/>
  </si>
  <si>
    <t xml:space="preserve"> 　　　壁掛電話機</t>
  </si>
  <si>
    <t xml:space="preserve"> M3iGO相当品</t>
    <rPh sb="6" eb="9">
      <t>ソウトウヒン</t>
    </rPh>
    <phoneticPr fontId="4"/>
  </si>
  <si>
    <t xml:space="preserve"> ｾﾙｼﾝ式、操舵室、副操舵所漁撈制御盤、船橋ｳｨﾝｸﾞ両舷</t>
    <rPh sb="11" eb="15">
      <t>フクソウダショ</t>
    </rPh>
    <rPh sb="21" eb="23">
      <t>センキョウ</t>
    </rPh>
    <rPh sb="28" eb="30">
      <t>リョウゲン</t>
    </rPh>
    <phoneticPr fontId="4"/>
  </si>
  <si>
    <t xml:space="preserve"> 74ℓ (船長、機関長、通信長、士官室(2)、</t>
    <rPh sb="6" eb="8">
      <t>センチョウ</t>
    </rPh>
    <rPh sb="9" eb="12">
      <t>キカンチョウ</t>
    </rPh>
    <rPh sb="13" eb="15">
      <t>ツウシン</t>
    </rPh>
    <rPh sb="15" eb="16">
      <t>チョウ</t>
    </rPh>
    <rPh sb="17" eb="19">
      <t>シカン</t>
    </rPh>
    <rPh sb="19" eb="20">
      <t>シツ</t>
    </rPh>
    <phoneticPr fontId="4"/>
  </si>
  <si>
    <t xml:space="preserve"> (操舵室制御盤・漁撈用制御盤共有）</t>
  </si>
  <si>
    <t>　船尾甲板(簡易取外し式）</t>
    <rPh sb="1" eb="5">
      <t>センビコウハン</t>
    </rPh>
    <rPh sb="6" eb="8">
      <t>カンイ</t>
    </rPh>
    <rPh sb="8" eb="10">
      <t>トリハズ</t>
    </rPh>
    <rPh sb="11" eb="12">
      <t>シキ</t>
    </rPh>
    <phoneticPr fontId="4"/>
  </si>
  <si>
    <t xml:space="preserve"> 47ℓ（病室、士官(5)、部員室(9)、教官室(4)） </t>
    <rPh sb="8" eb="10">
      <t>シカン</t>
    </rPh>
    <phoneticPr fontId="4"/>
  </si>
  <si>
    <t xml:space="preserve"> チューリップ型　自動水栓付</t>
    <rPh sb="7" eb="8">
      <t>カタ</t>
    </rPh>
    <rPh sb="9" eb="13">
      <t>ジドウスイセン</t>
    </rPh>
    <phoneticPr fontId="4"/>
  </si>
  <si>
    <t>機関部に計上</t>
    <rPh sb="0" eb="3">
      <t>キカンブ</t>
    </rPh>
    <rPh sb="4" eb="6">
      <t>ケイジョウ</t>
    </rPh>
    <phoneticPr fontId="4"/>
  </si>
  <si>
    <t>5伸縮式、ｳｲﾝﾁ付、油圧駆動(ﾘﾓｺﾝ付)</t>
    <rPh sb="9" eb="10">
      <t>ツキ</t>
    </rPh>
    <rPh sb="11" eb="13">
      <t>ユアツ</t>
    </rPh>
    <rPh sb="20" eb="21">
      <t>ツキ</t>
    </rPh>
    <phoneticPr fontId="4"/>
  </si>
  <si>
    <t xml:space="preserve"> 小出活餌用、ﾌﾞﾙｰ、200Ｗ，ＤＣ24Ｖ、SUS製保護かご付</t>
    <rPh sb="1" eb="3">
      <t>コダ</t>
    </rPh>
    <rPh sb="3" eb="4">
      <t>カツ</t>
    </rPh>
    <rPh sb="4" eb="5">
      <t>エサ</t>
    </rPh>
    <rPh sb="5" eb="6">
      <t>ヨウ</t>
    </rPh>
    <rPh sb="26" eb="27">
      <t>セイ</t>
    </rPh>
    <rPh sb="27" eb="29">
      <t>ホゴ</t>
    </rPh>
    <rPh sb="31" eb="32">
      <t>ツキ</t>
    </rPh>
    <phoneticPr fontId="0"/>
  </si>
  <si>
    <t xml:space="preserve"> 単周波ｽﾌﾟﾘｯﾄﾋﾞｰﾑ方式、動揺補正付き、測深範囲1,500m</t>
    <rPh sb="1" eb="2">
      <t>タン</t>
    </rPh>
    <rPh sb="17" eb="19">
      <t>ドウヨウ</t>
    </rPh>
    <rPh sb="19" eb="21">
      <t>ホセイ</t>
    </rPh>
    <rPh sb="21" eb="22">
      <t>ツ</t>
    </rPh>
    <rPh sb="24" eb="26">
      <t>ソクシン</t>
    </rPh>
    <rPh sb="26" eb="28">
      <t>ハンイ</t>
    </rPh>
    <phoneticPr fontId="4"/>
  </si>
  <si>
    <t>約8.8kN×8m以上、最大半径13m以上</t>
    <rPh sb="0" eb="1">
      <t>ヤク</t>
    </rPh>
    <rPh sb="9" eb="11">
      <t>イジョウ</t>
    </rPh>
    <rPh sb="12" eb="14">
      <t>サイダイ</t>
    </rPh>
    <rPh sb="14" eb="16">
      <t>ハンケイ</t>
    </rPh>
    <rPh sb="19" eb="21">
      <t>イジョウ</t>
    </rPh>
    <phoneticPr fontId="4"/>
  </si>
  <si>
    <t xml:space="preserve"> 0.75kW (船尾楼上衛生区画排気)SUS</t>
    <rPh sb="9" eb="12">
      <t>センビロウ</t>
    </rPh>
    <rPh sb="12" eb="13">
      <t>ジョウ</t>
    </rPh>
    <rPh sb="13" eb="15">
      <t>エイセイ</t>
    </rPh>
    <rPh sb="15" eb="17">
      <t>クカク</t>
    </rPh>
    <phoneticPr fontId="4"/>
  </si>
  <si>
    <t xml:space="preserve"> ﾊﾞｰﾃｨｶﾙｽﾄﾚﾁｬｰ</t>
  </si>
  <si>
    <t xml:space="preserve">     燃料噴射弁テスト台</t>
    <rPh sb="5" eb="7">
      <t>ネンリョウ</t>
    </rPh>
    <rPh sb="7" eb="10">
      <t>フンシャベン</t>
    </rPh>
    <rPh sb="13" eb="14">
      <t>ダイ</t>
    </rPh>
    <phoneticPr fontId="4"/>
  </si>
  <si>
    <t xml:space="preserve"> 16．海洋生物付着防止装置</t>
    <rPh sb="12" eb="14">
      <t>ソウチ</t>
    </rPh>
    <phoneticPr fontId="4"/>
  </si>
  <si>
    <t>　 サーキュレーター</t>
  </si>
  <si>
    <t xml:space="preserve"> LED投光器80W</t>
    <rPh sb="4" eb="6">
      <t>トウコウ</t>
    </rPh>
    <rPh sb="6" eb="7">
      <t>キ</t>
    </rPh>
    <phoneticPr fontId="20"/>
  </si>
  <si>
    <t xml:space="preserve"> 第3種汽笛　電磁開閉式</t>
    <rPh sb="1" eb="2">
      <t>ダイ</t>
    </rPh>
    <rPh sb="3" eb="4">
      <t>シュ</t>
    </rPh>
    <rPh sb="4" eb="6">
      <t>キテキ</t>
    </rPh>
    <phoneticPr fontId="4"/>
  </si>
  <si>
    <t xml:space="preserve"> 　　汽笛用自動吹鳴装置</t>
    <rPh sb="3" eb="6">
      <t>キテキヨウ</t>
    </rPh>
    <rPh sb="6" eb="8">
      <t>ジドウ</t>
    </rPh>
    <rPh sb="8" eb="12">
      <t>スイメイソウチ</t>
    </rPh>
    <phoneticPr fontId="4"/>
  </si>
  <si>
    <t>SUS製、手動旋回式（滑車、索具等付属）</t>
    <rPh sb="3" eb="4">
      <t>セイ</t>
    </rPh>
    <rPh sb="5" eb="7">
      <t>シュドウ</t>
    </rPh>
    <rPh sb="7" eb="9">
      <t>センカイ</t>
    </rPh>
    <rPh sb="9" eb="10">
      <t>シキ</t>
    </rPh>
    <rPh sb="11" eb="13">
      <t>カッシャ</t>
    </rPh>
    <rPh sb="14" eb="15">
      <t>サク</t>
    </rPh>
    <rPh sb="15" eb="16">
      <t>グ</t>
    </rPh>
    <rPh sb="16" eb="17">
      <t>トウ</t>
    </rPh>
    <rPh sb="17" eb="19">
      <t>フゾク</t>
    </rPh>
    <phoneticPr fontId="4"/>
  </si>
  <si>
    <t xml:space="preserve"> 2182kHz　DC電源作動等</t>
    <rPh sb="11" eb="13">
      <t>デンゲン</t>
    </rPh>
    <rPh sb="13" eb="15">
      <t>サドウ</t>
    </rPh>
    <rPh sb="15" eb="16">
      <t>トウ</t>
    </rPh>
    <phoneticPr fontId="4"/>
  </si>
  <si>
    <r>
      <t xml:space="preserve"> ｼﾝｾｻｲｻﾞ、ﾌﾟﾘｾｯﾄﾀｲﾏｰ付</t>
    </r>
    <r>
      <rPr>
        <strike/>
        <sz val="12"/>
        <rFont val="ＭＳ 明朝"/>
        <family val="1"/>
        <charset val="128"/>
      </rPr>
      <t>)</t>
    </r>
    <rPh sb="19" eb="20">
      <t>ハ</t>
    </rPh>
    <phoneticPr fontId="4"/>
  </si>
  <si>
    <t xml:space="preserve"> ４針式</t>
  </si>
  <si>
    <t>上記に計上</t>
    <rPh sb="0" eb="2">
      <t>ジョウキ</t>
    </rPh>
    <rPh sb="3" eb="5">
      <t>ケイジョウ</t>
    </rPh>
    <phoneticPr fontId="4"/>
  </si>
  <si>
    <t xml:space="preserve"> 11. 通信・信号装置</t>
  </si>
  <si>
    <t xml:space="preserve"> 14. 計測装置</t>
  </si>
  <si>
    <t xml:space="preserve"> 17. コンパス</t>
  </si>
  <si>
    <t>　　 卓上型IH調理器</t>
    <rPh sb="3" eb="5">
      <t>タクジョウ</t>
    </rPh>
    <rPh sb="5" eb="6">
      <t>ガタ</t>
    </rPh>
    <rPh sb="8" eb="11">
      <t>チョウリキ</t>
    </rPh>
    <phoneticPr fontId="4"/>
  </si>
  <si>
    <t xml:space="preserve"> ｽｷｬﾅｰ 200cm以上</t>
    <rPh sb="12" eb="14">
      <t>イジョウ</t>
    </rPh>
    <phoneticPr fontId="4"/>
  </si>
  <si>
    <t xml:space="preserve"> 　 小型ROV</t>
    <rPh sb="3" eb="5">
      <t>コガタ</t>
    </rPh>
    <phoneticPr fontId="4"/>
  </si>
  <si>
    <t xml:space="preserve"> 防水型ﾚｾﾌﾟﾀｸﾙ×3（船首･船尾係船作業場所、副操舵所）</t>
    <rPh sb="1" eb="4">
      <t>ボウスイガタ</t>
    </rPh>
    <rPh sb="14" eb="16">
      <t>センシュ</t>
    </rPh>
    <rPh sb="17" eb="19">
      <t>センビ</t>
    </rPh>
    <rPh sb="19" eb="21">
      <t>ケイセン</t>
    </rPh>
    <rPh sb="21" eb="23">
      <t>サギョウ</t>
    </rPh>
    <rPh sb="23" eb="25">
      <t>バショ</t>
    </rPh>
    <rPh sb="26" eb="30">
      <t>フクソウダショ</t>
    </rPh>
    <phoneticPr fontId="4"/>
  </si>
  <si>
    <t xml:space="preserve"> 　 屈折比重計</t>
    <rPh sb="3" eb="5">
      <t>クッセツ</t>
    </rPh>
    <rPh sb="5" eb="8">
      <t>ヒジュウケイ</t>
    </rPh>
    <phoneticPr fontId="4"/>
  </si>
  <si>
    <t xml:space="preserve"> 自動温度補正付き</t>
    <rPh sb="1" eb="5">
      <t>ジドウオンド</t>
    </rPh>
    <rPh sb="5" eb="8">
      <t>ホセイツ</t>
    </rPh>
    <phoneticPr fontId="4"/>
  </si>
  <si>
    <t xml:space="preserve"> ３㎝波、500W(固体化ﾚｰﾀﾞｰ)、96浬</t>
    <rPh sb="10" eb="13">
      <t>コタイカ</t>
    </rPh>
    <phoneticPr fontId="4"/>
  </si>
  <si>
    <t xml:space="preserve">     ﾋﾞﾙｼﾞﾎﾟﾝﾌﾟ</t>
  </si>
  <si>
    <t xml:space="preserve"> 径300mm</t>
    <rPh sb="1" eb="2">
      <t>ケイ</t>
    </rPh>
    <phoneticPr fontId="4"/>
  </si>
  <si>
    <t>　　 副操舵所後部造作</t>
    <rPh sb="3" eb="7">
      <t>フクソウダショ</t>
    </rPh>
    <rPh sb="7" eb="9">
      <t>コウブ</t>
    </rPh>
    <rPh sb="9" eb="11">
      <t>ゾウサ</t>
    </rPh>
    <phoneticPr fontId="4"/>
  </si>
  <si>
    <t xml:space="preserve"> LED</t>
  </si>
  <si>
    <t xml:space="preserve"> ﾃﾞｭｱﾙﾁｬﾝﾈﾙｺｰｽﾚｺｰﾀﾞｰ、10吋液晶ﾀｯﾁﾊﾟﾈﾙﾓﾆﾀｰ付き</t>
    <rPh sb="23" eb="24">
      <t>インチ</t>
    </rPh>
    <rPh sb="24" eb="26">
      <t>エキショウ</t>
    </rPh>
    <rPh sb="37" eb="38">
      <t>ツ</t>
    </rPh>
    <phoneticPr fontId="4"/>
  </si>
  <si>
    <t xml:space="preserve"> 記録：方位情報、舵角情報(命令・実舵角)、ﾀｲﾑｽﾀﾝﾌﾟ等</t>
    <rPh sb="1" eb="3">
      <t>キロク</t>
    </rPh>
    <rPh sb="4" eb="8">
      <t>ホウイジョウホウ</t>
    </rPh>
    <rPh sb="9" eb="13">
      <t>ダカクジョウホウ</t>
    </rPh>
    <rPh sb="14" eb="16">
      <t>メイレイ</t>
    </rPh>
    <rPh sb="17" eb="18">
      <t>ジツ</t>
    </rPh>
    <rPh sb="18" eb="20">
      <t>ダカク</t>
    </rPh>
    <rPh sb="30" eb="31">
      <t>トウ</t>
    </rPh>
    <phoneticPr fontId="4"/>
  </si>
  <si>
    <t xml:space="preserve"> サロン</t>
  </si>
  <si>
    <t>　</t>
  </si>
  <si>
    <t xml:space="preserve"> 船尾楼甲板居室角窓、丸窓用</t>
    <rPh sb="1" eb="4">
      <t>センビロウ</t>
    </rPh>
    <rPh sb="4" eb="6">
      <t>コウハン</t>
    </rPh>
    <rPh sb="6" eb="8">
      <t>キョシツ</t>
    </rPh>
    <rPh sb="8" eb="10">
      <t>カクマド</t>
    </rPh>
    <rPh sb="11" eb="14">
      <t>マルマドヨウ</t>
    </rPh>
    <phoneticPr fontId="4"/>
  </si>
  <si>
    <t>　　シンク</t>
  </si>
  <si>
    <t>　水揚げ用もっこ</t>
    <rPh sb="1" eb="3">
      <t>ミズア</t>
    </rPh>
    <rPh sb="4" eb="5">
      <t>ヨウ</t>
    </rPh>
    <phoneticPr fontId="4"/>
  </si>
  <si>
    <t xml:space="preserve"> 　　　電話交換器(電子交換器)</t>
    <rPh sb="10" eb="12">
      <t>デンシ</t>
    </rPh>
    <rPh sb="12" eb="14">
      <t>コウカン</t>
    </rPh>
    <rPh sb="14" eb="15">
      <t>キ</t>
    </rPh>
    <phoneticPr fontId="4"/>
  </si>
  <si>
    <t xml:space="preserve"> (4)波浪解析ソフトウェア</t>
    <rPh sb="4" eb="8">
      <t>ハロウカイセキ</t>
    </rPh>
    <phoneticPr fontId="4"/>
  </si>
  <si>
    <t xml:space="preserve"> 専用ﾊﾟｿｺﾝ付き</t>
    <rPh sb="1" eb="3">
      <t>センヨウ</t>
    </rPh>
    <rPh sb="8" eb="9">
      <t>ツ</t>
    </rPh>
    <phoneticPr fontId="4"/>
  </si>
  <si>
    <t xml:space="preserve"> 8入力8出力映像切替器、セレクタ、画像保存装置、</t>
    <rPh sb="2" eb="4">
      <t>ニュウリョク</t>
    </rPh>
    <rPh sb="5" eb="7">
      <t>シュツリョク</t>
    </rPh>
    <rPh sb="7" eb="12">
      <t>エイゾウキリカエキ</t>
    </rPh>
    <rPh sb="18" eb="24">
      <t>ガゾウホゾンソウチ</t>
    </rPh>
    <phoneticPr fontId="4"/>
  </si>
  <si>
    <t xml:space="preserve"> 表示：船速、針路、舵角、風向風速、主機回転数、等</t>
    <rPh sb="15" eb="17">
      <t>フウソク</t>
    </rPh>
    <rPh sb="18" eb="20">
      <t>シュキ</t>
    </rPh>
    <rPh sb="20" eb="22">
      <t>カイテン</t>
    </rPh>
    <rPh sb="22" eb="23">
      <t>スウ</t>
    </rPh>
    <rPh sb="24" eb="25">
      <t>トウ</t>
    </rPh>
    <phoneticPr fontId="4"/>
  </si>
  <si>
    <t xml:space="preserve"> 8吋以上液晶ﾓﾆﾀ、船長室、副操舵所</t>
    <rPh sb="2" eb="3">
      <t>インチ</t>
    </rPh>
    <rPh sb="3" eb="5">
      <t>イジョウ</t>
    </rPh>
    <rPh sb="5" eb="7">
      <t>エキショウ</t>
    </rPh>
    <rPh sb="11" eb="14">
      <t>センチョウシツ</t>
    </rPh>
    <rPh sb="15" eb="19">
      <t>フクソウダショ</t>
    </rPh>
    <phoneticPr fontId="4"/>
  </si>
  <si>
    <t xml:space="preserve"> 衛星対応、親子式、ﾌｧｸｼﾐﾘ付　船外ｽﾋﾟｰｶｰ(呼出し音用）</t>
    <rPh sb="1" eb="3">
      <t>エイセイ</t>
    </rPh>
    <rPh sb="3" eb="5">
      <t>タイオウ</t>
    </rPh>
    <rPh sb="18" eb="20">
      <t>センガイ</t>
    </rPh>
    <rPh sb="27" eb="29">
      <t>ヨビダ</t>
    </rPh>
    <rPh sb="30" eb="31">
      <t>オン</t>
    </rPh>
    <rPh sb="31" eb="32">
      <t>ヨウ</t>
    </rPh>
    <phoneticPr fontId="4"/>
  </si>
  <si>
    <t>　　 ﾌﾗｲﾔｰ用消火装置</t>
    <rPh sb="8" eb="9">
      <t>ヨウ</t>
    </rPh>
    <rPh sb="9" eb="13">
      <t>ショウカソウチ</t>
    </rPh>
    <phoneticPr fontId="4"/>
  </si>
  <si>
    <t xml:space="preserve"> 圧縮機　約17kW×1</t>
    <rPh sb="1" eb="4">
      <t>アッシュクキ</t>
    </rPh>
    <rPh sb="5" eb="6">
      <t>ヤク</t>
    </rPh>
    <phoneticPr fontId="4"/>
  </si>
  <si>
    <t xml:space="preserve">  圧縮機　約3.8kW</t>
    <rPh sb="6" eb="7">
      <t>ヤク</t>
    </rPh>
    <phoneticPr fontId="4"/>
  </si>
  <si>
    <t>　小型電動ホイスト</t>
    <rPh sb="1" eb="5">
      <t>コガタデンドウ</t>
    </rPh>
    <phoneticPr fontId="19"/>
  </si>
  <si>
    <t xml:space="preserve"> ｸｯｷﾝｸﾞﾋｰﾀｰ5kW×２（ヒーターはＩＨ方式）</t>
    <rPh sb="23" eb="25">
      <t>ホウシキ</t>
    </rPh>
    <rPh sb="25" eb="26">
      <t>ホウシキ</t>
    </rPh>
    <phoneticPr fontId="4"/>
  </si>
  <si>
    <t xml:space="preserve"> 　　建造工程DVD</t>
  </si>
  <si>
    <t xml:space="preserve"> 電動油圧駆動、ｽﾃﾝﾚｽ鋼製ﾜｲﾔｰ3mm×1,500m</t>
    <rPh sb="1" eb="3">
      <t>デンドウ</t>
    </rPh>
    <rPh sb="3" eb="5">
      <t>ユアツ</t>
    </rPh>
    <rPh sb="5" eb="7">
      <t>クドウ</t>
    </rPh>
    <rPh sb="13" eb="15">
      <t>コウセイ</t>
    </rPh>
    <phoneticPr fontId="7"/>
  </si>
  <si>
    <t xml:space="preserve"> ICﾒﾓﾘｰ内臓型、1000m用、水中ｾﾝｻｰ×1</t>
    <rPh sb="7" eb="9">
      <t>ナイゾウ</t>
    </rPh>
    <rPh sb="9" eb="10">
      <t>カタ</t>
    </rPh>
    <rPh sb="16" eb="17">
      <t>ヨウ</t>
    </rPh>
    <rPh sb="18" eb="20">
      <t>スイチュウ</t>
    </rPh>
    <phoneticPr fontId="7"/>
  </si>
  <si>
    <t xml:space="preserve"> 2kWメタルハライド</t>
  </si>
  <si>
    <t xml:space="preserve"> 50W ﾄｰｸﾊﾞｯｸ 式</t>
  </si>
  <si>
    <t xml:space="preserve"> 10W ×5 （ﾄｰｸﾊﾞｯｸ)､</t>
  </si>
  <si>
    <t xml:space="preserve"> ﾊﾝﾄﾞ 型×1 、ﾜｲﾔﾚｽ 型×1 等</t>
  </si>
  <si>
    <t xml:space="preserve"> 防水ﾊｳｼﾞﾝｸﾞ、赤外線照射式</t>
    <rPh sb="1" eb="3">
      <t>ボウスイ</t>
    </rPh>
    <rPh sb="11" eb="14">
      <t>セキガイセン</t>
    </rPh>
    <rPh sb="14" eb="17">
      <t>ショウシャシキ</t>
    </rPh>
    <phoneticPr fontId="4"/>
  </si>
  <si>
    <t>　高性能ｶﾗｰﾃﾚﾋﾞｶﾒﾗ（ｽﾞｰﾑ付）</t>
    <rPh sb="1" eb="4">
      <t>コウセイノウ</t>
    </rPh>
    <rPh sb="19" eb="20">
      <t>ツキ</t>
    </rPh>
    <phoneticPr fontId="19"/>
  </si>
  <si>
    <t>　広角ｽﾞｰﾑｶﾗｰﾃﾚﾋﾞｶﾒﾗ</t>
    <rPh sb="1" eb="3">
      <t>コウカク</t>
    </rPh>
    <phoneticPr fontId="19"/>
  </si>
  <si>
    <t>　24吋ｶﾗｰﾓﾆﾀｰ(ﾃﾞｨﾏｰ付き）</t>
    <rPh sb="3" eb="4">
      <t>インチ</t>
    </rPh>
    <rPh sb="17" eb="18">
      <t>ツ</t>
    </rPh>
    <phoneticPr fontId="19"/>
  </si>
  <si>
    <t xml:space="preserve"> 電動〔機関制御室、ｻﾛﾝ、乗組員食堂、</t>
    <rPh sb="4" eb="6">
      <t>キカン</t>
    </rPh>
    <rPh sb="6" eb="9">
      <t>セイギョシツ</t>
    </rPh>
    <rPh sb="14" eb="17">
      <t>ノリクミイン</t>
    </rPh>
    <rPh sb="17" eb="19">
      <t>ショクドウ</t>
    </rPh>
    <phoneticPr fontId="4"/>
  </si>
  <si>
    <t xml:space="preserve"> 回頭角速度計、 電磁弁制御（制御２系統）</t>
    <rPh sb="1" eb="3">
      <t>カイトウ</t>
    </rPh>
    <rPh sb="3" eb="7">
      <t>カクソクドケイ</t>
    </rPh>
    <phoneticPr fontId="4"/>
  </si>
  <si>
    <t xml:space="preserve"> ｴｱﾌｪﾝﾀﾞｰ（白色φ1000mm×2000mm×3）</t>
  </si>
  <si>
    <t>　　〃　　　実習生　　　　黄　保護面付　</t>
    <rPh sb="15" eb="19">
      <t>ホゴメンツキ</t>
    </rPh>
    <phoneticPr fontId="4"/>
  </si>
  <si>
    <t xml:space="preserve"> ﾌｫｰﾚﾙ、ｳｰﾚ</t>
  </si>
  <si>
    <t xml:space="preserve"> 1.5m用、ｱﾙﾐ製</t>
    <rPh sb="5" eb="6">
      <t>ヨウ</t>
    </rPh>
    <rPh sb="10" eb="11">
      <t>セイ</t>
    </rPh>
    <phoneticPr fontId="4"/>
  </si>
  <si>
    <t>　　さお秤</t>
    <rPh sb="4" eb="5">
      <t>ハカリ</t>
    </rPh>
    <phoneticPr fontId="4"/>
  </si>
  <si>
    <t>　　 浄水器</t>
    <rPh sb="3" eb="6">
      <t>ジョウスイキ</t>
    </rPh>
    <phoneticPr fontId="4"/>
  </si>
  <si>
    <t xml:space="preserve"> (雑用清水･ 温清水ｺｯｸ、海水・温海水ｺｯｸ付)</t>
    <rPh sb="2" eb="4">
      <t>ザツヨウ</t>
    </rPh>
    <rPh sb="4" eb="6">
      <t>セイスイ</t>
    </rPh>
    <rPh sb="8" eb="9">
      <t>オン</t>
    </rPh>
    <rPh sb="9" eb="11">
      <t>セイスイ</t>
    </rPh>
    <rPh sb="15" eb="17">
      <t>カイスイ</t>
    </rPh>
    <rPh sb="18" eb="21">
      <t>オンカイスイ</t>
    </rPh>
    <phoneticPr fontId="4"/>
  </si>
  <si>
    <t>渦巻ﾎﾟﾝﾌﾟ、ｷﾞﾔｰﾎﾟﾝﾌﾟ、電動機</t>
    <rPh sb="0" eb="2">
      <t>ウズマキ</t>
    </rPh>
    <rPh sb="18" eb="21">
      <t>デンドウキ</t>
    </rPh>
    <phoneticPr fontId="4"/>
  </si>
  <si>
    <t xml:space="preserve"> 渦巻、自吸式 65/50×0.25/0.40、15kW電動</t>
    <rPh sb="6" eb="7">
      <t>シキ</t>
    </rPh>
    <phoneticPr fontId="4"/>
  </si>
  <si>
    <t>タブレットPC</t>
  </si>
  <si>
    <t xml:space="preserve"> 渦巻、自吸式 50×0.20、7.5kW電動</t>
    <rPh sb="6" eb="7">
      <t>シキ</t>
    </rPh>
    <phoneticPr fontId="4"/>
  </si>
  <si>
    <t xml:space="preserve"> 渦巻、自動始動、5 ×0.20、1.5kW電動</t>
    <rPh sb="4" eb="6">
      <t>ジドウ</t>
    </rPh>
    <rPh sb="22" eb="24">
      <t>デンドウ</t>
    </rPh>
    <phoneticPr fontId="4"/>
  </si>
  <si>
    <t xml:space="preserve"> 65mm (上甲板作業場）95m2</t>
    <rPh sb="7" eb="10">
      <t>ジョウコウハン</t>
    </rPh>
    <rPh sb="10" eb="13">
      <t>サギョウバ</t>
    </rPh>
    <phoneticPr fontId="4"/>
  </si>
  <si>
    <t xml:space="preserve"> 渦巻、自吸式、20 ×0.20、3.7kW電動</t>
    <rPh sb="6" eb="7">
      <t>シキ</t>
    </rPh>
    <phoneticPr fontId="4"/>
  </si>
  <si>
    <t xml:space="preserve"> 歯車、20 ×0.20、5.5kW電動</t>
  </si>
  <si>
    <t xml:space="preserve"> 歯車、自動発停、3 ×0.20、0.75kW電動</t>
    <rPh sb="4" eb="6">
      <t>ジドウ</t>
    </rPh>
    <phoneticPr fontId="4"/>
  </si>
  <si>
    <t xml:space="preserve"> ﾊﾝﾄﾞ 型×6 、ﾜｲﾔﾚｽ 型×3 等</t>
  </si>
  <si>
    <t xml:space="preserve"> 50W ×1(ﾚｰﾀﾞｰﾏｽﾄ)､10W ×3(ﾄｰｸﾊﾞｯｸ)､10W×5(防水)</t>
    <rPh sb="40" eb="42">
      <t>ボウスイ</t>
    </rPh>
    <phoneticPr fontId="4"/>
  </si>
  <si>
    <t xml:space="preserve"> ｵﾌﾟｼｮﾝ:指向性ｱﾝﾃﾅは電動回転式</t>
    <rPh sb="8" eb="11">
      <t>シコウセイ</t>
    </rPh>
    <rPh sb="16" eb="18">
      <t>デンドウ</t>
    </rPh>
    <rPh sb="18" eb="21">
      <t>カイテンシキ</t>
    </rPh>
    <phoneticPr fontId="4"/>
  </si>
  <si>
    <t xml:space="preserve"> (3)第３ﾚｰﾀﾞｰ（航海用） </t>
    <rPh sb="12" eb="15">
      <t>コウカイヨウ</t>
    </rPh>
    <phoneticPr fontId="4"/>
  </si>
  <si>
    <t xml:space="preserve"> センサー：風向風速計発信器×１、温湿度発信器×１</t>
  </si>
  <si>
    <t>　　　　　 気圧発信器×１　百葉箱一式</t>
  </si>
  <si>
    <t xml:space="preserve"> 一般配置図、航走写真付き</t>
    <rPh sb="7" eb="9">
      <t>コウソウ</t>
    </rPh>
    <rPh sb="9" eb="12">
      <t>シャシンツ</t>
    </rPh>
    <phoneticPr fontId="4"/>
  </si>
  <si>
    <t>　　 ｱﾌﾟﾘｹｰﾀｰﾉｽﾞﾙ(任意設備)</t>
    <rPh sb="16" eb="20">
      <t>ニンイセツビ</t>
    </rPh>
    <phoneticPr fontId="4"/>
  </si>
  <si>
    <t xml:space="preserve"> 1.5kW(ﾊﾞｳｽﾗｽﾀｰ室等排気）可逆　深笠型SUS</t>
    <rPh sb="16" eb="17">
      <t>トウ</t>
    </rPh>
    <rPh sb="17" eb="19">
      <t>ハイキ</t>
    </rPh>
    <rPh sb="20" eb="22">
      <t>カギャク</t>
    </rPh>
    <rPh sb="23" eb="24">
      <t>カサ</t>
    </rPh>
    <rPh sb="24" eb="25">
      <t>ジ</t>
    </rPh>
    <rPh sb="25" eb="26">
      <t>ガタ</t>
    </rPh>
    <phoneticPr fontId="4"/>
  </si>
  <si>
    <t xml:space="preserve">　　　　操舵室、機関制御室) </t>
  </si>
  <si>
    <t xml:space="preserve"> 3kg</t>
  </si>
  <si>
    <t xml:space="preserve"> (乗組員(2)男子生徒(3)女子生徒(2)）</t>
    <rPh sb="2" eb="5">
      <t>ノリクミイン</t>
    </rPh>
    <rPh sb="8" eb="10">
      <t>ダンシ</t>
    </rPh>
    <phoneticPr fontId="4"/>
  </si>
  <si>
    <t>一般用</t>
    <rPh sb="0" eb="3">
      <t>イッパンヨウ</t>
    </rPh>
    <phoneticPr fontId="4"/>
  </si>
  <si>
    <t xml:space="preserve"> 低騒音型ﾎﾟﾝﾌﾟ 、37kW電動</t>
  </si>
  <si>
    <t xml:space="preserve"> 29.4kN×13m/min　油圧or電動</t>
    <rPh sb="16" eb="18">
      <t>ユアツ</t>
    </rPh>
    <rPh sb="20" eb="22">
      <t>デンドウ</t>
    </rPh>
    <phoneticPr fontId="4"/>
  </si>
  <si>
    <t xml:space="preserve"> PU5.5kW×2(常用1、並列運転可、予備作動油ﾀﾝｸ 付</t>
  </si>
  <si>
    <t>（予備33含む）</t>
    <rPh sb="1" eb="3">
      <t>ヨビ</t>
    </rPh>
    <rPh sb="5" eb="6">
      <t>フク</t>
    </rPh>
    <phoneticPr fontId="4"/>
  </si>
  <si>
    <t>　クーラーボックス(200L)</t>
  </si>
  <si>
    <t xml:space="preserve"> 4翼可変ﾋﾟｯﾁﾌﾟﾛﾍﾟﾗ　直径3.00m</t>
    <rPh sb="2" eb="3">
      <t>ヨク</t>
    </rPh>
    <rPh sb="3" eb="5">
      <t>カヘン</t>
    </rPh>
    <rPh sb="16" eb="18">
      <t>チョッケイ</t>
    </rPh>
    <phoneticPr fontId="4"/>
  </si>
  <si>
    <t xml:space="preserve"> 壁掛け式1kW(乗組員食堂)</t>
    <rPh sb="1" eb="3">
      <t>カベカ</t>
    </rPh>
    <rPh sb="4" eb="5">
      <t>シキ</t>
    </rPh>
    <rPh sb="9" eb="14">
      <t>ノリクミインショクドウ</t>
    </rPh>
    <phoneticPr fontId="4"/>
  </si>
  <si>
    <t xml:space="preserve">  (3)ｶﾗｰGPSﾌﾟﾛｯﾀ魚探</t>
    <rPh sb="16" eb="18">
      <t>ギョタン</t>
    </rPh>
    <phoneticPr fontId="4"/>
  </si>
  <si>
    <t xml:space="preserve"> 曝気式・SUS 製、15人以上、冷凍機室設置</t>
    <rPh sb="14" eb="16">
      <t>イジョウ</t>
    </rPh>
    <rPh sb="17" eb="21">
      <t>レイトウキシツ</t>
    </rPh>
    <rPh sb="21" eb="23">
      <t>セッチ</t>
    </rPh>
    <phoneticPr fontId="4"/>
  </si>
  <si>
    <t>　電動式刃物研磨機</t>
    <rPh sb="1" eb="4">
      <t>デンドウシキ</t>
    </rPh>
    <rPh sb="4" eb="6">
      <t>ハモノ</t>
    </rPh>
    <rPh sb="6" eb="9">
      <t>ケンマキ</t>
    </rPh>
    <phoneticPr fontId="19"/>
  </si>
  <si>
    <t xml:space="preserve"> 電動リモコン式、キセノン3kW</t>
    <rPh sb="1" eb="3">
      <t>デンドウ</t>
    </rPh>
    <rPh sb="7" eb="8">
      <t>シキ</t>
    </rPh>
    <phoneticPr fontId="4"/>
  </si>
  <si>
    <t xml:space="preserve"> ※船長室、※機関長室、※通信長室、士官室（7)、</t>
    <rPh sb="2" eb="5">
      <t>センチョウシツ</t>
    </rPh>
    <rPh sb="7" eb="11">
      <t>キカンチョウシツ</t>
    </rPh>
    <rPh sb="13" eb="17">
      <t>ツウシンチョウシツ</t>
    </rPh>
    <phoneticPr fontId="19"/>
  </si>
  <si>
    <t xml:space="preserve"> 2 針×36式　士官室(10)、部員室(9)、教官室(4)</t>
    <rPh sb="7" eb="8">
      <t>シキ</t>
    </rPh>
    <rPh sb="26" eb="27">
      <t>シツ</t>
    </rPh>
    <phoneticPr fontId="4"/>
  </si>
  <si>
    <t xml:space="preserve"> 　生徒室（11）、病室(3)</t>
  </si>
  <si>
    <t xml:space="preserve"> 2 針（装飾）×3 〔ｻﾛﾝ､各食堂〕</t>
    <rPh sb="16" eb="17">
      <t>カク</t>
    </rPh>
    <phoneticPr fontId="4"/>
  </si>
  <si>
    <t xml:space="preserve"> 3 針×3 （無線室、機関制御盤、海図区画）</t>
    <rPh sb="18" eb="22">
      <t>カイズクカク</t>
    </rPh>
    <phoneticPr fontId="4"/>
  </si>
  <si>
    <t xml:space="preserve"> JSB-196GM 150W</t>
  </si>
  <si>
    <t xml:space="preserve"> 操舵室(前面)、軽合金製　固定式　ﾃﾞﾌﾛｽﾀｰ付き </t>
    <rPh sb="5" eb="7">
      <t>ゼンメン</t>
    </rPh>
    <rPh sb="9" eb="12">
      <t>ケイゴウキン</t>
    </rPh>
    <rPh sb="12" eb="13">
      <t>セイ</t>
    </rPh>
    <rPh sb="25" eb="26">
      <t>ツ</t>
    </rPh>
    <phoneticPr fontId="4"/>
  </si>
  <si>
    <t xml:space="preserve"> AC100V　31m3/分　20L薬液ﾀﾝｸ(別置型)付　ｷｬﾘﾝｸﾞｹｰｽ付</t>
    <rPh sb="13" eb="14">
      <t>フン</t>
    </rPh>
    <rPh sb="18" eb="20">
      <t>ヤクエキ</t>
    </rPh>
    <rPh sb="24" eb="26">
      <t>ベツオ</t>
    </rPh>
    <rPh sb="26" eb="27">
      <t>ガタ</t>
    </rPh>
    <rPh sb="28" eb="29">
      <t>ツ</t>
    </rPh>
    <rPh sb="39" eb="40">
      <t>ツ</t>
    </rPh>
    <phoneticPr fontId="4"/>
  </si>
  <si>
    <t xml:space="preserve"> 操舵室(側面)、軽合金製　固定式　ﾃﾞﾌﾛｽﾀｰ付き </t>
    <rPh sb="5" eb="7">
      <t>ソクメン</t>
    </rPh>
    <rPh sb="9" eb="12">
      <t>ケイゴウキン</t>
    </rPh>
    <rPh sb="12" eb="13">
      <t>セイ</t>
    </rPh>
    <rPh sb="25" eb="26">
      <t>ツ</t>
    </rPh>
    <phoneticPr fontId="4"/>
  </si>
  <si>
    <t>　　 方向探知機</t>
    <rPh sb="3" eb="8">
      <t>ホウコウタンチキ</t>
    </rPh>
    <phoneticPr fontId="7"/>
  </si>
  <si>
    <t xml:space="preserve"> 40mm (航海船橋甲板）115m2</t>
  </si>
  <si>
    <t xml:space="preserve"> 50mm (船楼甲板上）100m2</t>
    <rPh sb="11" eb="12">
      <t>ジョウ</t>
    </rPh>
    <phoneticPr fontId="4"/>
  </si>
  <si>
    <t xml:space="preserve"> 40mm (コンパス甲板）125m2</t>
    <rPh sb="11" eb="13">
      <t>コウハン</t>
    </rPh>
    <phoneticPr fontId="4"/>
  </si>
  <si>
    <t xml:space="preserve"> ﾀｽﾄﾝｸﾛｽ 径50mm×50ｍ</t>
  </si>
  <si>
    <t xml:space="preserve"> 右舷ブルワーク</t>
    <rPh sb="1" eb="3">
      <t>ウゲン</t>
    </rPh>
    <phoneticPr fontId="4"/>
  </si>
  <si>
    <t xml:space="preserve"> 　　ｽﾃﾝﾚｽ鋼製載荷舷門        </t>
    <rPh sb="8" eb="10">
      <t>コウセイ</t>
    </rPh>
    <rPh sb="10" eb="12">
      <t>サイカ</t>
    </rPh>
    <rPh sb="12" eb="14">
      <t>ゲンモン</t>
    </rPh>
    <phoneticPr fontId="4"/>
  </si>
  <si>
    <t xml:space="preserve"> 　　救命胴衣格納箱</t>
    <rPh sb="3" eb="5">
      <t>キュウメイ</t>
    </rPh>
    <rPh sb="5" eb="7">
      <t>ドウイ</t>
    </rPh>
    <rPh sb="7" eb="10">
      <t>カクノウバコ</t>
    </rPh>
    <phoneticPr fontId="4"/>
  </si>
  <si>
    <t xml:space="preserve"> SUS製、1000L×900B×700H、吊り上げピース付き</t>
    <rPh sb="4" eb="5">
      <t>セイ</t>
    </rPh>
    <rPh sb="22" eb="23">
      <t>ツ</t>
    </rPh>
    <rPh sb="24" eb="25">
      <t>ア</t>
    </rPh>
    <rPh sb="29" eb="30">
      <t>ツ</t>
    </rPh>
    <phoneticPr fontId="4"/>
  </si>
  <si>
    <t>　操舵室(2)、海図区画(2)、無線室、機関制御室、サロン、</t>
    <rPh sb="1" eb="4">
      <t>ソウダシツ</t>
    </rPh>
    <rPh sb="8" eb="10">
      <t>カイズ</t>
    </rPh>
    <rPh sb="10" eb="12">
      <t>クカク</t>
    </rPh>
    <rPh sb="16" eb="19">
      <t>ムセンシツ</t>
    </rPh>
    <phoneticPr fontId="4"/>
  </si>
  <si>
    <t>　乗組員食堂、生徒食堂(2)、倉内居住区通路、厨房</t>
    <rPh sb="15" eb="16">
      <t>ソウ</t>
    </rPh>
    <rPh sb="16" eb="17">
      <t>ナイ</t>
    </rPh>
    <rPh sb="17" eb="20">
      <t>キョジュウク</t>
    </rPh>
    <rPh sb="20" eb="22">
      <t>ツウロ</t>
    </rPh>
    <rPh sb="23" eb="25">
      <t>チュウボウ</t>
    </rPh>
    <phoneticPr fontId="4"/>
  </si>
  <si>
    <t xml:space="preserve"> サロン、無線室、甲板室　軽合金製、開閉式</t>
    <rPh sb="5" eb="8">
      <t>ムセンシツ</t>
    </rPh>
    <rPh sb="9" eb="12">
      <t>コウハンシツ</t>
    </rPh>
    <rPh sb="14" eb="17">
      <t>ゴウキンセイ</t>
    </rPh>
    <rPh sb="18" eb="20">
      <t>カイヘイ</t>
    </rPh>
    <phoneticPr fontId="4"/>
  </si>
  <si>
    <t xml:space="preserve"> 乗組員食堂、生徒食堂(2)、機関制御室(2)、</t>
    <rPh sb="15" eb="20">
      <t>キカンセイギョシツ</t>
    </rPh>
    <phoneticPr fontId="4"/>
  </si>
  <si>
    <t xml:space="preserve"> 賄室、浴室、洗面所、便所、雨具庫、パントリー  </t>
    <rPh sb="1" eb="2">
      <t>マカナイ</t>
    </rPh>
    <rPh sb="2" eb="3">
      <t>シツ</t>
    </rPh>
    <rPh sb="14" eb="17">
      <t>アマグコ</t>
    </rPh>
    <phoneticPr fontId="4"/>
  </si>
  <si>
    <t xml:space="preserve"> 約75型液晶(生徒食堂; 船内LAN配線接続)、壁掛け</t>
    <rPh sb="1" eb="2">
      <t>ヤク</t>
    </rPh>
    <rPh sb="4" eb="5">
      <t>ガタ</t>
    </rPh>
    <rPh sb="5" eb="7">
      <t>エキショウ</t>
    </rPh>
    <rPh sb="14" eb="16">
      <t>センナイ</t>
    </rPh>
    <rPh sb="19" eb="21">
      <t>ハイセン</t>
    </rPh>
    <rPh sb="21" eb="23">
      <t>セツゾク</t>
    </rPh>
    <rPh sb="25" eb="27">
      <t>カベカ</t>
    </rPh>
    <phoneticPr fontId="4"/>
  </si>
  <si>
    <t xml:space="preserve"> A4対応レーザー式（機関制御室、教室）</t>
    <rPh sb="3" eb="5">
      <t>タイオウ</t>
    </rPh>
    <rPh sb="9" eb="10">
      <t>シキ</t>
    </rPh>
    <rPh sb="11" eb="13">
      <t>キカン</t>
    </rPh>
    <rPh sb="13" eb="16">
      <t>セイギョシツ</t>
    </rPh>
    <rPh sb="17" eb="19">
      <t>キョウシツ</t>
    </rPh>
    <phoneticPr fontId="4"/>
  </si>
  <si>
    <t xml:space="preserve">     冷凍ストッカー</t>
    <rPh sb="5" eb="7">
      <t>レイトウ</t>
    </rPh>
    <phoneticPr fontId="4"/>
  </si>
  <si>
    <t xml:space="preserve"> 約40㎏／日(賄室、乗組員食堂、学生食堂）</t>
    <rPh sb="1" eb="2">
      <t>ヤク</t>
    </rPh>
    <rPh sb="8" eb="9">
      <t>マカナイ</t>
    </rPh>
    <rPh sb="9" eb="10">
      <t>シツ</t>
    </rPh>
    <rPh sb="11" eb="16">
      <t>ノリクミインショクドウ</t>
    </rPh>
    <rPh sb="17" eb="19">
      <t>ガクセイ</t>
    </rPh>
    <rPh sb="19" eb="21">
      <t>ショクドウ</t>
    </rPh>
    <phoneticPr fontId="4"/>
  </si>
  <si>
    <t>　　 ゴミ箱</t>
    <rPh sb="5" eb="6">
      <t>バコ</t>
    </rPh>
    <phoneticPr fontId="4"/>
  </si>
  <si>
    <t>　　 ハンドドライヤー</t>
  </si>
  <si>
    <t>　　 室温計</t>
    <rPh sb="3" eb="6">
      <t>シツオンケイ</t>
    </rPh>
    <phoneticPr fontId="4"/>
  </si>
  <si>
    <t>　　 調味料入れ</t>
    <rPh sb="3" eb="7">
      <t>チョウミリョウイ</t>
    </rPh>
    <phoneticPr fontId="4"/>
  </si>
  <si>
    <t xml:space="preserve"> 卓上型　ﾚﾏｺﾑRVM-250　シール幅248mm</t>
    <rPh sb="1" eb="4">
      <t>タクジョウガタ</t>
    </rPh>
    <rPh sb="20" eb="21">
      <t>ハバ</t>
    </rPh>
    <phoneticPr fontId="4"/>
  </si>
  <si>
    <t xml:space="preserve"> 乗組員食堂テーブル上、蓋つき</t>
    <rPh sb="1" eb="6">
      <t>ノリクミインショクドウ</t>
    </rPh>
    <rPh sb="10" eb="11">
      <t>ジョウ</t>
    </rPh>
    <rPh sb="12" eb="13">
      <t>フタ</t>
    </rPh>
    <phoneticPr fontId="4"/>
  </si>
  <si>
    <t xml:space="preserve"> 精密フィルタ　（CJCフィルター　側流式）</t>
    <rPh sb="1" eb="3">
      <t>セイミツ</t>
    </rPh>
    <rPh sb="18" eb="21">
      <t>ソクリュウシキ</t>
    </rPh>
    <phoneticPr fontId="4"/>
  </si>
  <si>
    <t xml:space="preserve"> 海水冷却</t>
    <rPh sb="1" eb="3">
      <t>カイスイ</t>
    </rPh>
    <rPh sb="3" eb="5">
      <t>レイキャク</t>
    </rPh>
    <phoneticPr fontId="4"/>
  </si>
  <si>
    <t xml:space="preserve">  約35m 電動駆動　山越式、ｶﾊﾞｰ付　ｼｬﾜｰ装置付、SUS製</t>
    <rPh sb="7" eb="9">
      <t>デンドウ</t>
    </rPh>
    <rPh sb="9" eb="11">
      <t>クドウ</t>
    </rPh>
    <rPh sb="20" eb="21">
      <t>ツキ</t>
    </rPh>
    <rPh sb="26" eb="28">
      <t>ソウチ</t>
    </rPh>
    <rPh sb="28" eb="29">
      <t>ツ</t>
    </rPh>
    <phoneticPr fontId="0"/>
  </si>
  <si>
    <t>　下部もの入れ　幅450mm</t>
    <rPh sb="1" eb="3">
      <t>カブ</t>
    </rPh>
    <rPh sb="5" eb="6">
      <t>イ</t>
    </rPh>
    <rPh sb="8" eb="9">
      <t>ハバ</t>
    </rPh>
    <phoneticPr fontId="4"/>
  </si>
  <si>
    <t>　　シャワー</t>
  </si>
  <si>
    <t xml:space="preserve"> 暴露部右舷通路(4)　温清水・清水混合栓</t>
    <rPh sb="1" eb="4">
      <t>バクロブ</t>
    </rPh>
    <rPh sb="4" eb="6">
      <t>ウゲン</t>
    </rPh>
    <rPh sb="6" eb="8">
      <t>ツウロ</t>
    </rPh>
    <rPh sb="12" eb="13">
      <t>オン</t>
    </rPh>
    <rPh sb="13" eb="15">
      <t>セイスイ</t>
    </rPh>
    <rPh sb="16" eb="18">
      <t>セイスイ</t>
    </rPh>
    <rPh sb="18" eb="21">
      <t>コンゴウセン</t>
    </rPh>
    <phoneticPr fontId="4"/>
  </si>
  <si>
    <t xml:space="preserve"> ｽﾃﾝﾚｽ製　防水、蓋付（航海船橋甲板　暴露部）</t>
    <rPh sb="6" eb="7">
      <t>セイ</t>
    </rPh>
    <rPh sb="8" eb="10">
      <t>ボウスイ</t>
    </rPh>
    <rPh sb="11" eb="13">
      <t>フタツ</t>
    </rPh>
    <rPh sb="14" eb="16">
      <t>コウカイ</t>
    </rPh>
    <rPh sb="16" eb="18">
      <t>センキョウ</t>
    </rPh>
    <rPh sb="18" eb="20">
      <t>コウハン</t>
    </rPh>
    <rPh sb="21" eb="23">
      <t>バクロ</t>
    </rPh>
    <rPh sb="23" eb="24">
      <t>ブ</t>
    </rPh>
    <phoneticPr fontId="4"/>
  </si>
  <si>
    <t xml:space="preserve"> ｻｲｽﾞ1200×1200×1200、 ゴミ入れ口、下開き扉付</t>
  </si>
  <si>
    <t>　　一般公開用アクリルカバー</t>
    <rPh sb="2" eb="7">
      <t>イッパンコウカイヨウ</t>
    </rPh>
    <phoneticPr fontId="4"/>
  </si>
  <si>
    <t>　　アクリルカバー</t>
  </si>
  <si>
    <t>　　出入港用ヘルメット</t>
    <rPh sb="2" eb="6">
      <t>シュツニュウコウヨウ</t>
    </rPh>
    <phoneticPr fontId="4"/>
  </si>
  <si>
    <t xml:space="preserve"> 航海計器・無線機器類操作部のカバー</t>
    <rPh sb="1" eb="3">
      <t>コウカイ</t>
    </rPh>
    <rPh sb="3" eb="5">
      <t>ケイキ</t>
    </rPh>
    <rPh sb="6" eb="8">
      <t>ムセン</t>
    </rPh>
    <rPh sb="8" eb="10">
      <t>キキ</t>
    </rPh>
    <rPh sb="10" eb="11">
      <t>ルイ</t>
    </rPh>
    <rPh sb="11" eb="13">
      <t>ソウサ</t>
    </rPh>
    <rPh sb="13" eb="14">
      <t>ブ</t>
    </rPh>
    <phoneticPr fontId="4"/>
  </si>
  <si>
    <t xml:space="preserve"> 航海計画支援システム　ディスプレイ用カバー</t>
    <rPh sb="1" eb="5">
      <t>コウカイケイカク</t>
    </rPh>
    <rPh sb="5" eb="7">
      <t>シエン</t>
    </rPh>
    <rPh sb="18" eb="19">
      <t>ヨウ</t>
    </rPh>
    <phoneticPr fontId="4"/>
  </si>
  <si>
    <t>　　 手漕ぎボート</t>
    <rPh sb="3" eb="5">
      <t>テコ</t>
    </rPh>
    <phoneticPr fontId="4"/>
  </si>
  <si>
    <t xml:space="preserve"> SUS製(観測機器室付近、船橋後方、船橋入口(2)</t>
    <rPh sb="6" eb="11">
      <t>カンソクキキシツ</t>
    </rPh>
    <rPh sb="11" eb="13">
      <t>フキン</t>
    </rPh>
    <rPh sb="14" eb="16">
      <t>センキョウ</t>
    </rPh>
    <rPh sb="16" eb="18">
      <t>コウホウ</t>
    </rPh>
    <rPh sb="19" eb="23">
      <t>センキョウイリグチ</t>
    </rPh>
    <phoneticPr fontId="4"/>
  </si>
  <si>
    <t>　カギ(5m)</t>
  </si>
  <si>
    <t>　　</t>
  </si>
  <si>
    <t xml:space="preserve"> SUS製、船尾楼上右舷</t>
    <rPh sb="4" eb="5">
      <t>セイ</t>
    </rPh>
    <rPh sb="6" eb="10">
      <t>センビロウジョウ</t>
    </rPh>
    <rPh sb="10" eb="12">
      <t>ウゲン</t>
    </rPh>
    <phoneticPr fontId="4"/>
  </si>
  <si>
    <t xml:space="preserve"> SUS製、温清水混合栓(機関室・冷凍機室)</t>
    <rPh sb="4" eb="5">
      <t>セイ</t>
    </rPh>
    <rPh sb="6" eb="12">
      <t>オンセイスイコンゴウセン</t>
    </rPh>
    <phoneticPr fontId="4"/>
  </si>
  <si>
    <t xml:space="preserve"> ｷｬﾋﾞﾈｯﾄ一体型（乗組員食堂、生徒食堂、部員便所）</t>
    <rPh sb="8" eb="11">
      <t>イッタイガタ</t>
    </rPh>
    <rPh sb="12" eb="17">
      <t>ノリクミインショクドウ</t>
    </rPh>
    <rPh sb="18" eb="22">
      <t>セイトショクドウ</t>
    </rPh>
    <rPh sb="23" eb="25">
      <t>ブイン</t>
    </rPh>
    <rPh sb="25" eb="27">
      <t>ベンジョ</t>
    </rPh>
    <phoneticPr fontId="4"/>
  </si>
  <si>
    <t xml:space="preserve"> (乗組員(2)男子生徒(3)女子生徒(2)病室）</t>
    <rPh sb="2" eb="5">
      <t>ノリクミイン</t>
    </rPh>
    <rPh sb="22" eb="24">
      <t>ビョウシツ</t>
    </rPh>
    <phoneticPr fontId="4"/>
  </si>
  <si>
    <t xml:space="preserve"> (士官(1)部員(2)男子生徒(3))</t>
    <rPh sb="2" eb="4">
      <t>シカン</t>
    </rPh>
    <rPh sb="7" eb="9">
      <t>ブイン</t>
    </rPh>
    <phoneticPr fontId="4"/>
  </si>
  <si>
    <t>　船首は足場下に物入付き、船尾足場下は棚作成</t>
    <rPh sb="1" eb="3">
      <t>センシュ</t>
    </rPh>
    <rPh sb="4" eb="7">
      <t>アシバシタ</t>
    </rPh>
    <rPh sb="8" eb="10">
      <t>モノイレ</t>
    </rPh>
    <rPh sb="10" eb="11">
      <t>ツ</t>
    </rPh>
    <rPh sb="13" eb="15">
      <t>センビ</t>
    </rPh>
    <rPh sb="15" eb="18">
      <t>アシバシタ</t>
    </rPh>
    <rPh sb="19" eb="22">
      <t>タナサクセイ</t>
    </rPh>
    <phoneticPr fontId="19"/>
  </si>
  <si>
    <t>　蓋は２分割式、船首外側・前側に風防板付き、SUS製</t>
    <rPh sb="1" eb="2">
      <t>フタ</t>
    </rPh>
    <rPh sb="4" eb="6">
      <t>ブンカツ</t>
    </rPh>
    <rPh sb="6" eb="7">
      <t>シキ</t>
    </rPh>
    <rPh sb="8" eb="10">
      <t>センシュ</t>
    </rPh>
    <rPh sb="10" eb="12">
      <t>ソトガワ</t>
    </rPh>
    <rPh sb="13" eb="14">
      <t>マエ</t>
    </rPh>
    <rPh sb="14" eb="15">
      <t>ガワ</t>
    </rPh>
    <rPh sb="16" eb="19">
      <t>フウボウバン</t>
    </rPh>
    <rPh sb="19" eb="20">
      <t>ツ</t>
    </rPh>
    <rPh sb="25" eb="26">
      <t>セイ</t>
    </rPh>
    <phoneticPr fontId="19"/>
  </si>
  <si>
    <t xml:space="preserve"> 冷凍冷蔵庫400ℓ (乗組員食堂) </t>
    <rPh sb="1" eb="6">
      <t>レイトウレイゾウコ</t>
    </rPh>
    <rPh sb="12" eb="15">
      <t>ノリクミイン</t>
    </rPh>
    <phoneticPr fontId="4"/>
  </si>
  <si>
    <r>
      <t xml:space="preserve"> 機関　 1,618kW以上×470min</t>
    </r>
    <r>
      <rPr>
        <vertAlign val="superscript"/>
        <sz val="12"/>
        <rFont val="ＭＳ 明朝"/>
        <family val="1"/>
        <charset val="128"/>
      </rPr>
      <t>-1</t>
    </r>
    <r>
      <rPr>
        <sz val="12"/>
        <rFont val="ＭＳ 明朝"/>
        <family val="1"/>
        <charset val="128"/>
      </rPr>
      <t>以下</t>
    </r>
    <rPh sb="12" eb="14">
      <t>イジョウ</t>
    </rPh>
    <phoneticPr fontId="4"/>
  </si>
  <si>
    <t xml:space="preserve"> 冷凍冷蔵庫115ℓ (サロン)</t>
    <rPh sb="1" eb="6">
      <t>レイトウレイゾウコ</t>
    </rPh>
    <phoneticPr fontId="4"/>
  </si>
  <si>
    <t>　餌釣り用バケツ置</t>
    <rPh sb="1" eb="3">
      <t>エサツ</t>
    </rPh>
    <rPh sb="4" eb="5">
      <t>ヨウ</t>
    </rPh>
    <rPh sb="8" eb="9">
      <t>オ</t>
    </rPh>
    <phoneticPr fontId="19"/>
  </si>
  <si>
    <t xml:space="preserve"> ﾎｰｻｰﾘｰﾙ巻込索　径70mm×100m　</t>
    <rPh sb="8" eb="10">
      <t>マキコ</t>
    </rPh>
    <rPh sb="10" eb="11">
      <t>サク</t>
    </rPh>
    <phoneticPr fontId="4"/>
  </si>
  <si>
    <t xml:space="preserve"> 左舷通路吊下型、FRP製</t>
    <rPh sb="1" eb="5">
      <t>サゲンツウロ</t>
    </rPh>
    <rPh sb="5" eb="7">
      <t>ツリサ</t>
    </rPh>
    <rPh sb="7" eb="8">
      <t>カタ</t>
    </rPh>
    <rPh sb="12" eb="13">
      <t>セイ</t>
    </rPh>
    <phoneticPr fontId="19"/>
  </si>
  <si>
    <t>　ジギング釣り具</t>
    <rPh sb="5" eb="6">
      <t>ツ</t>
    </rPh>
    <rPh sb="7" eb="8">
      <t>グ</t>
    </rPh>
    <phoneticPr fontId="19"/>
  </si>
  <si>
    <t xml:space="preserve"> 活魚倉清掃用雑用清水ｴｼﾞｪｸﾀｰ</t>
    <rPh sb="1" eb="3">
      <t>カツギョ</t>
    </rPh>
    <rPh sb="3" eb="4">
      <t>クラ</t>
    </rPh>
    <rPh sb="4" eb="7">
      <t>セイソウヨウ</t>
    </rPh>
    <rPh sb="7" eb="9">
      <t>ザツヨウ</t>
    </rPh>
    <rPh sb="9" eb="11">
      <t>セイスイ</t>
    </rPh>
    <phoneticPr fontId="19"/>
  </si>
  <si>
    <t xml:space="preserve"> 200L、-60℃以下</t>
    <rPh sb="10" eb="12">
      <t>イカ</t>
    </rPh>
    <phoneticPr fontId="19"/>
  </si>
  <si>
    <t>　防寒長靴（レキ）</t>
    <rPh sb="1" eb="5">
      <t>ボウカンナガグツ</t>
    </rPh>
    <phoneticPr fontId="19"/>
  </si>
  <si>
    <t>　マグロ〆棒(SUS製）</t>
    <rPh sb="5" eb="6">
      <t>ボウ</t>
    </rPh>
    <rPh sb="10" eb="11">
      <t>セイ</t>
    </rPh>
    <phoneticPr fontId="19"/>
  </si>
  <si>
    <t>　イワシ用餌投入器</t>
    <rPh sb="4" eb="5">
      <t>ヨウ</t>
    </rPh>
    <rPh sb="5" eb="6">
      <t>エサ</t>
    </rPh>
    <rPh sb="6" eb="8">
      <t>トウニュウ</t>
    </rPh>
    <rPh sb="8" eb="9">
      <t>キ</t>
    </rPh>
    <phoneticPr fontId="19"/>
  </si>
  <si>
    <t>　保護面（カツオ釣り用）</t>
    <rPh sb="1" eb="4">
      <t>ホゴメン</t>
    </rPh>
    <rPh sb="8" eb="9">
      <t>ツ</t>
    </rPh>
    <rPh sb="10" eb="11">
      <t>ヨウ</t>
    </rPh>
    <phoneticPr fontId="19"/>
  </si>
  <si>
    <t>　ボートフック(6m)</t>
  </si>
  <si>
    <t>　双眼鏡(10×70)</t>
    <rPh sb="1" eb="4">
      <t>ソウガンキョウ</t>
    </rPh>
    <phoneticPr fontId="19"/>
  </si>
  <si>
    <t xml:space="preserve"> 　　ALC ･ｺﾝﾋﾞﾈｰﾀｰｺﾝﾄﾛｰﾙ方式</t>
    <rPh sb="22" eb="24">
      <t>ホウシキ</t>
    </rPh>
    <phoneticPr fontId="4"/>
  </si>
  <si>
    <r>
      <t xml:space="preserve"> 海水用 5m</t>
    </r>
    <r>
      <rPr>
        <vertAlign val="superscript"/>
        <sz val="12"/>
        <rFont val="ＭＳ 明朝"/>
        <family val="1"/>
        <charset val="128"/>
      </rPr>
      <t>3</t>
    </r>
    <r>
      <rPr>
        <sz val="12"/>
        <rFont val="ＭＳ 明朝"/>
        <family val="1"/>
        <charset val="128"/>
      </rPr>
      <t>/h</t>
    </r>
    <rPh sb="1" eb="3">
      <t>カイスイ</t>
    </rPh>
    <rPh sb="3" eb="4">
      <t>ヨウ</t>
    </rPh>
    <phoneticPr fontId="4"/>
  </si>
  <si>
    <t>保冷用　ﾚｼﾌﾟﾛ二段圧縮22Kw電動（ﾋｰﾀｰ付)</t>
    <rPh sb="0" eb="3">
      <t>ホレイヨウ</t>
    </rPh>
    <rPh sb="9" eb="11">
      <t>ニダン</t>
    </rPh>
    <rPh sb="11" eb="13">
      <t>アッシュク</t>
    </rPh>
    <rPh sb="17" eb="19">
      <t>デンドウ</t>
    </rPh>
    <phoneticPr fontId="19"/>
  </si>
  <si>
    <t>活餌用　ﾚｼﾌﾟﾛ単段圧縮30kW電動 (ｲﾝﾊﾞｰﾀ･ﾋｰﾀｰ付)</t>
    <rPh sb="0" eb="2">
      <t>カツジ</t>
    </rPh>
    <rPh sb="2" eb="3">
      <t>ヨウ</t>
    </rPh>
    <rPh sb="9" eb="11">
      <t>タンダン</t>
    </rPh>
    <rPh sb="11" eb="13">
      <t>アッシュク</t>
    </rPh>
    <rPh sb="17" eb="19">
      <t>デンドウ</t>
    </rPh>
    <rPh sb="32" eb="33">
      <t>ツ</t>
    </rPh>
    <phoneticPr fontId="4"/>
  </si>
  <si>
    <t>ｺﾝﾃﾞﾝｻ､ﾚｼｰﾊﾞ､油分離器、ｶﾞｽﾊﾟｰｼﾞｬ、中間冷却、</t>
    <rPh sb="14" eb="15">
      <t>キ</t>
    </rPh>
    <rPh sb="15" eb="16">
      <t>、</t>
    </rPh>
    <rPh sb="28" eb="32">
      <t>チュウカンレイキャク</t>
    </rPh>
    <phoneticPr fontId="19"/>
  </si>
  <si>
    <t>冷凍機制御盤、ﾃﾞｰﾀﾛｶﾞｼｽﾃﾑ、ﾛｰｶﾙﾊﾟﾈﾙ等</t>
    <rPh sb="0" eb="3">
      <t>レイトウキ</t>
    </rPh>
    <rPh sb="3" eb="6">
      <t>セイギョバン</t>
    </rPh>
    <rPh sb="27" eb="28">
      <t>トウ</t>
    </rPh>
    <phoneticPr fontId="19"/>
  </si>
  <si>
    <t>の圧力制御)、海水ﾚﾍﾞﾙｾﾝｻ、ﾌﾟﾚｰﾄ式熱交換器、ﾌﾞﾛﾜﾎﾟﾝﾌﾟ,</t>
    <rPh sb="1" eb="5">
      <t>アツリョクセイギョ</t>
    </rPh>
    <rPh sb="7" eb="9">
      <t>カイスイ</t>
    </rPh>
    <rPh sb="22" eb="23">
      <t>シキ</t>
    </rPh>
    <rPh sb="23" eb="27">
      <t>ネツコウカンキ</t>
    </rPh>
    <phoneticPr fontId="19"/>
  </si>
  <si>
    <t>空気分離器、空気混合器、流量計等</t>
    <rPh sb="0" eb="2">
      <t>クウキ</t>
    </rPh>
    <rPh sb="2" eb="4">
      <t>ブンリ</t>
    </rPh>
    <rPh sb="4" eb="5">
      <t>キ</t>
    </rPh>
    <rPh sb="6" eb="8">
      <t>クウキ</t>
    </rPh>
    <rPh sb="8" eb="11">
      <t>コンゴウキ</t>
    </rPh>
    <rPh sb="12" eb="15">
      <t>リュウリョウケイ</t>
    </rPh>
    <rPh sb="15" eb="16">
      <t>トウ</t>
    </rPh>
    <phoneticPr fontId="19"/>
  </si>
  <si>
    <t xml:space="preserve">     ﾋｰﾙ調整ﾎﾟﾝﾌﾟ</t>
    <rPh sb="8" eb="10">
      <t>チョウセイ</t>
    </rPh>
    <phoneticPr fontId="19"/>
  </si>
  <si>
    <t>　　 乾湿両用電気掃除機</t>
    <rPh sb="3" eb="5">
      <t>カンシツ</t>
    </rPh>
    <rPh sb="5" eb="7">
      <t>リョウヨウ</t>
    </rPh>
    <rPh sb="7" eb="12">
      <t>デンキソウジキ</t>
    </rPh>
    <phoneticPr fontId="19"/>
  </si>
  <si>
    <t xml:space="preserve">     業務用大型扇風機</t>
    <rPh sb="5" eb="8">
      <t>ギョウムヨウ</t>
    </rPh>
    <rPh sb="8" eb="10">
      <t>オオガタ</t>
    </rPh>
    <rPh sb="10" eb="13">
      <t>センプウキ</t>
    </rPh>
    <phoneticPr fontId="19"/>
  </si>
  <si>
    <t xml:space="preserve"> ｹﾙﾋｬｰWD3S相当品</t>
    <rPh sb="10" eb="13">
      <t>ソウトウヒン</t>
    </rPh>
    <phoneticPr fontId="4"/>
  </si>
  <si>
    <t xml:space="preserve"> 船長室、副操舵所、教官室(3)</t>
    <rPh sb="1" eb="4">
      <t>センチョウシツ</t>
    </rPh>
    <rPh sb="5" eb="9">
      <t>フクソウダショ</t>
    </rPh>
    <phoneticPr fontId="19"/>
  </si>
  <si>
    <t xml:space="preserve"> EAP JAPAN移動式ｴｱｺﾝ相当品</t>
    <rPh sb="10" eb="13">
      <t>イドウシキ</t>
    </rPh>
    <rPh sb="17" eb="20">
      <t>ソウトウヒン</t>
    </rPh>
    <phoneticPr fontId="4"/>
  </si>
  <si>
    <t xml:space="preserve"> 15吋液晶ﾊﾟﾈﾙ （操舵室制御盤）(機関長室(1))</t>
    <rPh sb="12" eb="15">
      <t>ソウダシツ</t>
    </rPh>
    <rPh sb="15" eb="18">
      <t>セイギョバン</t>
    </rPh>
    <rPh sb="20" eb="24">
      <t>キカンチョウシツ</t>
    </rPh>
    <phoneticPr fontId="4"/>
  </si>
  <si>
    <r>
      <t>インジケーター(</t>
    </r>
    <r>
      <rPr>
        <strike/>
        <sz val="12"/>
        <rFont val="ＭＳ 明朝"/>
        <family val="1"/>
        <charset val="128"/>
      </rPr>
      <t>1</t>
    </r>
    <r>
      <rPr>
        <sz val="12"/>
        <rFont val="ＭＳ 明朝"/>
        <family val="1"/>
        <charset val="128"/>
      </rPr>
      <t xml:space="preserve"> 2)、フロンガス検知器(1)、
テスター(1)、潤滑油ｽﾎﾟｯﾄﾃｽﾄ装置(1)、
参考図書類、強電回路実習装置、その他</t>
    </r>
    <rPh sb="18" eb="21">
      <t>ケンチキ</t>
    </rPh>
    <rPh sb="34" eb="37">
      <t>ジュンカツユ</t>
    </rPh>
    <rPh sb="45" eb="47">
      <t>ソウチ</t>
    </rPh>
    <rPh sb="52" eb="54">
      <t>サンコウ</t>
    </rPh>
    <rPh sb="54" eb="57">
      <t>トショルイ</t>
    </rPh>
    <rPh sb="58" eb="59">
      <t>キョウ</t>
    </rPh>
    <rPh sb="59" eb="60">
      <t>デン</t>
    </rPh>
    <rPh sb="60" eb="62">
      <t>カイロ</t>
    </rPh>
    <rPh sb="62" eb="64">
      <t>ジッシュウ</t>
    </rPh>
    <rPh sb="64" eb="66">
      <t>ソウチ</t>
    </rPh>
    <rPh sb="69" eb="70">
      <t>タ</t>
    </rPh>
    <phoneticPr fontId="4"/>
  </si>
  <si>
    <t xml:space="preserve"> 2 針（防滴）×8  (船首尾作業ｽﾍﾟｰｽ(2)､副操舵所(1)、</t>
    <rPh sb="6" eb="7">
      <t>テキ</t>
    </rPh>
    <rPh sb="14" eb="15">
      <t>シュ</t>
    </rPh>
    <rPh sb="27" eb="28">
      <t>フク</t>
    </rPh>
    <rPh sb="28" eb="30">
      <t>ソウダ</t>
    </rPh>
    <rPh sb="30" eb="31">
      <t>ショ</t>
    </rPh>
    <phoneticPr fontId="4"/>
  </si>
  <si>
    <t xml:space="preserve"> 20L　4.5kW</t>
  </si>
  <si>
    <t>冷凍装置に含む</t>
    <rPh sb="0" eb="4">
      <t>レイトウソウチ</t>
    </rPh>
    <rPh sb="5" eb="6">
      <t>フク</t>
    </rPh>
    <phoneticPr fontId="4"/>
  </si>
  <si>
    <t xml:space="preserve"> 天井埋込ｽﾋﾟｰｶｰ1式（教室）に、ﾃﾚﾋﾞ音声等出力</t>
    <rPh sb="1" eb="3">
      <t>テンジョウ</t>
    </rPh>
    <rPh sb="3" eb="5">
      <t>ウメコミ</t>
    </rPh>
    <rPh sb="12" eb="13">
      <t>シキ</t>
    </rPh>
    <rPh sb="14" eb="16">
      <t>キョウシツ</t>
    </rPh>
    <rPh sb="23" eb="25">
      <t>オンセイ</t>
    </rPh>
    <rPh sb="25" eb="26">
      <t>トウ</t>
    </rPh>
    <rPh sb="26" eb="28">
      <t>シュツリョク</t>
    </rPh>
    <phoneticPr fontId="4"/>
  </si>
  <si>
    <t xml:space="preserve"> 電子海図、航跡、航海計画、ﾄﾗｯｸｺﾝﾄﾛｰﾙｼｽﾃﾑ</t>
  </si>
  <si>
    <t>船長室、無線室、教室、乗組員食堂、海図室、機関制御室）</t>
    <rPh sb="4" eb="7">
      <t>ムセンシツ</t>
    </rPh>
    <rPh sb="8" eb="10">
      <t>キョウシツ</t>
    </rPh>
    <rPh sb="11" eb="14">
      <t>ノリクミイン</t>
    </rPh>
    <rPh sb="14" eb="16">
      <t>ショクドウ</t>
    </rPh>
    <rPh sb="17" eb="20">
      <t>カイズシツ</t>
    </rPh>
    <rPh sb="21" eb="23">
      <t>キカン</t>
    </rPh>
    <rPh sb="23" eb="26">
      <t>セイギョシツ</t>
    </rPh>
    <phoneticPr fontId="4"/>
  </si>
  <si>
    <t>　　補助送受信機</t>
    <rPh sb="2" eb="4">
      <t>ホジョ</t>
    </rPh>
    <rPh sb="4" eb="8">
      <t>ソウジュシンキ</t>
    </rPh>
    <phoneticPr fontId="19"/>
  </si>
  <si>
    <t xml:space="preserve"> MF/HF A1A J3E 250W以上 </t>
    <rPh sb="19" eb="21">
      <t>イジョウ</t>
    </rPh>
    <phoneticPr fontId="19"/>
  </si>
  <si>
    <t>　スターリンク相当品</t>
    <rPh sb="7" eb="10">
      <t>ソウトウヒン</t>
    </rPh>
    <phoneticPr fontId="4"/>
  </si>
  <si>
    <t xml:space="preserve">     衛星通信システム</t>
    <rPh sb="5" eb="7">
      <t>エイセイ</t>
    </rPh>
    <rPh sb="7" eb="9">
      <t>ツウシン</t>
    </rPh>
    <phoneticPr fontId="4"/>
  </si>
  <si>
    <t xml:space="preserve"> ﾎｰｻｰﾘｰﾙ×1､　29.4kN×15m/min</t>
  </si>
  <si>
    <t xml:space="preserve"> 　　係船金物</t>
  </si>
  <si>
    <t xml:space="preserve"> 　　旗掲揚マスト</t>
    <rPh sb="3" eb="4">
      <t>ハタ</t>
    </rPh>
    <rPh sb="4" eb="6">
      <t>ケイヨウ</t>
    </rPh>
    <phoneticPr fontId="4"/>
  </si>
  <si>
    <t xml:space="preserve"> 軽合金製　船橋後方両舷</t>
    <rPh sb="6" eb="8">
      <t>センキョウ</t>
    </rPh>
    <rPh sb="8" eb="10">
      <t>コウホウ</t>
    </rPh>
    <rPh sb="10" eb="12">
      <t>リョウゲン</t>
    </rPh>
    <phoneticPr fontId="4"/>
  </si>
  <si>
    <t>　副操舵所、見張り台、副操舵所後部</t>
    <rPh sb="1" eb="5">
      <t>フクソウダショ</t>
    </rPh>
    <rPh sb="6" eb="8">
      <t>ミハ</t>
    </rPh>
    <rPh sb="9" eb="10">
      <t>ダイ</t>
    </rPh>
    <rPh sb="11" eb="15">
      <t>フクソウダショ</t>
    </rPh>
    <rPh sb="15" eb="17">
      <t>コウブ</t>
    </rPh>
    <phoneticPr fontId="4"/>
  </si>
  <si>
    <t xml:space="preserve"> 　　FRP製日除け</t>
    <rPh sb="6" eb="7">
      <t>セイ</t>
    </rPh>
    <rPh sb="7" eb="9">
      <t>ヒヨ</t>
    </rPh>
    <phoneticPr fontId="4"/>
  </si>
  <si>
    <t>　機関部カメラ一式</t>
    <rPh sb="1" eb="4">
      <t>キカンブ</t>
    </rPh>
    <rPh sb="7" eb="9">
      <t>イッシキ</t>
    </rPh>
    <phoneticPr fontId="19"/>
  </si>
  <si>
    <t xml:space="preserve"> 町野式：甲板部(6)､機関部(2)</t>
    <rPh sb="1" eb="4">
      <t>マチノシキ</t>
    </rPh>
    <phoneticPr fontId="4"/>
  </si>
  <si>
    <t>　航海船橋甲板（支柱はSUS）</t>
    <rPh sb="1" eb="5">
      <t>コウカイセンキョウ</t>
    </rPh>
    <rPh sb="5" eb="7">
      <t>コウハン</t>
    </rPh>
    <rPh sb="8" eb="10">
      <t>シチュウ</t>
    </rPh>
    <phoneticPr fontId="4"/>
  </si>
  <si>
    <t xml:space="preserve"> SUS製：ﾏｯｼｭﾙｰﾑ 型、ｸﾞｰｽﾈｯｸ型、壁付型</t>
    <rPh sb="4" eb="5">
      <t>セイ</t>
    </rPh>
    <phoneticPr fontId="4"/>
  </si>
  <si>
    <t xml:space="preserve"> 木甲板（国産ひのき･無節,上小節）</t>
    <rPh sb="5" eb="7">
      <t>コクサン</t>
    </rPh>
    <rPh sb="11" eb="13">
      <t>ムブシ</t>
    </rPh>
    <rPh sb="14" eb="15">
      <t>ジョウ</t>
    </rPh>
    <rPh sb="15" eb="17">
      <t>ショウセツ</t>
    </rPh>
    <phoneticPr fontId="4"/>
  </si>
  <si>
    <t xml:space="preserve"> SUS製　雑用清水コック・石けん入れ付</t>
  </si>
  <si>
    <t xml:space="preserve"> 首掛け　膨張式　ネーム入り</t>
    <rPh sb="1" eb="3">
      <t>クビカ</t>
    </rPh>
    <rPh sb="5" eb="8">
      <t>ボウチョウシキ</t>
    </rPh>
    <rPh sb="12" eb="13">
      <t>イ</t>
    </rPh>
    <phoneticPr fontId="4"/>
  </si>
  <si>
    <t xml:space="preserve"> 　　竣工記念品</t>
    <rPh sb="3" eb="5">
      <t>シュンコウ</t>
    </rPh>
    <rPh sb="5" eb="7">
      <t>キネン</t>
    </rPh>
    <rPh sb="7" eb="8">
      <t>ヒン</t>
    </rPh>
    <phoneticPr fontId="4"/>
  </si>
  <si>
    <t xml:space="preserve"> キトーレバーブロック(2t)</t>
  </si>
  <si>
    <t xml:space="preserve"> モノフレックスポンプ5.5kW　</t>
  </si>
  <si>
    <t xml:space="preserve"> 1. 観測器具倉庫</t>
    <rPh sb="4" eb="6">
      <t>カンソク</t>
    </rPh>
    <rPh sb="6" eb="8">
      <t>キグ</t>
    </rPh>
    <rPh sb="8" eb="10">
      <t>ソウコ</t>
    </rPh>
    <phoneticPr fontId="7"/>
  </si>
  <si>
    <t>　　デジタル顕微鏡</t>
    <rPh sb="6" eb="9">
      <t>ケンビキョウ</t>
    </rPh>
    <phoneticPr fontId="4"/>
  </si>
  <si>
    <t xml:space="preserve"> 150cc×5本</t>
    <rPh sb="8" eb="9">
      <t>ホン</t>
    </rPh>
    <phoneticPr fontId="4"/>
  </si>
  <si>
    <t xml:space="preserve"> 7kg×3本、15kg×5本、30kg×3本、50kg×2本</t>
    <rPh sb="6" eb="7">
      <t>ホン</t>
    </rPh>
    <rPh sb="14" eb="15">
      <t>ホン</t>
    </rPh>
    <rPh sb="22" eb="23">
      <t>ホン</t>
    </rPh>
    <rPh sb="30" eb="31">
      <t>ホン</t>
    </rPh>
    <phoneticPr fontId="4"/>
  </si>
  <si>
    <t>（ﾚｼﾌﾟﾛ冷凍機はｾﾝﾄﾗﾙ清水冷却、</t>
    <rPh sb="6" eb="9">
      <t>レイトウキ</t>
    </rPh>
    <rPh sb="15" eb="17">
      <t>セイスイ</t>
    </rPh>
    <rPh sb="17" eb="19">
      <t>レイキャク</t>
    </rPh>
    <phoneticPr fontId="4"/>
  </si>
  <si>
    <t xml:space="preserve"> ﾌﾞｰｽﾀｰﾎﾟﾝﾌﾟ、精密ﾌｲﾙﾀ、600ℓ/h</t>
  </si>
  <si>
    <t xml:space="preserve"> 逆浸透圧式、20t/日 </t>
  </si>
  <si>
    <t>薬液注入型　50Lﾀﾝｸ　機関室海水箱用</t>
    <rPh sb="0" eb="2">
      <t>ヤクエキ</t>
    </rPh>
    <rPh sb="2" eb="5">
      <t>チュウニュウガタ</t>
    </rPh>
    <rPh sb="13" eb="16">
      <t>キカンシツ</t>
    </rPh>
    <rPh sb="16" eb="19">
      <t>カイスイバコ</t>
    </rPh>
    <rPh sb="19" eb="20">
      <t>ヨウ</t>
    </rPh>
    <phoneticPr fontId="4"/>
  </si>
  <si>
    <t xml:space="preserve"> 渦巻、自吸式、35×0.20、3.7kW電動</t>
    <rPh sb="1" eb="3">
      <t>ウズマキ</t>
    </rPh>
    <rPh sb="4" eb="7">
      <t>ジキュウシキ</t>
    </rPh>
    <rPh sb="21" eb="23">
      <t>デンドウ</t>
    </rPh>
    <phoneticPr fontId="4"/>
  </si>
  <si>
    <t xml:space="preserve"> 電動（バウスラスター室）</t>
    <rPh sb="11" eb="12">
      <t>シツ</t>
    </rPh>
    <phoneticPr fontId="4"/>
  </si>
  <si>
    <t xml:space="preserve"> 渦巻、自吸式、2.4×0.15、0.75kW電動</t>
    <rPh sb="1" eb="3">
      <t>ウズマキ</t>
    </rPh>
    <rPh sb="4" eb="7">
      <t>ジキュウシキ</t>
    </rPh>
    <rPh sb="23" eb="25">
      <t>デンドウ</t>
    </rPh>
    <phoneticPr fontId="4"/>
  </si>
  <si>
    <t xml:space="preserve">     冷凍機室ﾋﾞﾙｼﾞﾎﾟﾝﾌﾟ</t>
    <rPh sb="5" eb="9">
      <t>レイトウキシツ</t>
    </rPh>
    <phoneticPr fontId="19"/>
  </si>
  <si>
    <t>　カッターポンプ　6×0.20　1.5kW電動</t>
    <rPh sb="21" eb="23">
      <t>デンドウ</t>
    </rPh>
    <phoneticPr fontId="4"/>
  </si>
  <si>
    <t xml:space="preserve"> ﾊﾟﾅｿﾆｯｸYC-200TRC100相当品</t>
    <rPh sb="20" eb="23">
      <t>ソウトウヒン</t>
    </rPh>
    <phoneticPr fontId="19"/>
  </si>
  <si>
    <t xml:space="preserve">     工作台</t>
    <rPh sb="5" eb="8">
      <t>コウサクダイ</t>
    </rPh>
    <phoneticPr fontId="19"/>
  </si>
  <si>
    <t xml:space="preserve"> 1000×600　引出付き</t>
    <rPh sb="10" eb="13">
      <t>ヒキダシツ</t>
    </rPh>
    <phoneticPr fontId="4"/>
  </si>
  <si>
    <t>　　　　・舵機室・非常用発電機室</t>
  </si>
  <si>
    <t>　その他（ﾓｯｺ,ｶｺﾞ,ﾊﾞｹﾂ,手鉤,解体包丁,など）</t>
    <rPh sb="3" eb="4">
      <t>タ</t>
    </rPh>
    <rPh sb="18" eb="20">
      <t>テカギ</t>
    </rPh>
    <rPh sb="21" eb="23">
      <t>カイタイ</t>
    </rPh>
    <rPh sb="23" eb="25">
      <t>ホウチョウ</t>
    </rPh>
    <phoneticPr fontId="19"/>
  </si>
  <si>
    <t xml:space="preserve"> 船尾雑用清水ﾀﾝｸ(3ﾀﾝｸ)用の電動弁の遠隔操作</t>
    <rPh sb="24" eb="26">
      <t>ソウサ</t>
    </rPh>
    <phoneticPr fontId="4"/>
  </si>
  <si>
    <t xml:space="preserve"> ﾋｰﾙ調整ﾎﾟﾝﾌﾟ遠隔発停、液面表示</t>
    <rPh sb="4" eb="6">
      <t>チョウセイ</t>
    </rPh>
    <rPh sb="11" eb="13">
      <t>エンカク</t>
    </rPh>
    <rPh sb="13" eb="15">
      <t>ハッテイ</t>
    </rPh>
    <rPh sb="16" eb="18">
      <t>エキメン</t>
    </rPh>
    <rPh sb="18" eb="20">
      <t>ヒョウジ</t>
    </rPh>
    <phoneticPr fontId="4"/>
  </si>
  <si>
    <t xml:space="preserve"> 制御：ﾊﾞｳｽﾗｽﾀｰ</t>
  </si>
  <si>
    <t xml:space="preserve"> 機関室開口、甲板長倉庫、舵機室</t>
    <rPh sb="4" eb="6">
      <t>カイコウ</t>
    </rPh>
    <rPh sb="7" eb="9">
      <t>コウハン</t>
    </rPh>
    <rPh sb="9" eb="10">
      <t>チョウ</t>
    </rPh>
    <rPh sb="10" eb="12">
      <t>ソウコ</t>
    </rPh>
    <rPh sb="13" eb="16">
      <t>ダキシツ</t>
    </rPh>
    <phoneticPr fontId="4"/>
  </si>
  <si>
    <t>冷凍機制御盤に含む</t>
    <rPh sb="0" eb="6">
      <t>レイトウキセイギョバン</t>
    </rPh>
    <rPh sb="7" eb="8">
      <t>フク</t>
    </rPh>
    <phoneticPr fontId="4"/>
  </si>
  <si>
    <t>　　　 PHS接続装置</t>
  </si>
  <si>
    <t xml:space="preserve"> 暴露部(防水箱付き)：ﾚｰﾀﾞｰﾏｽﾄ、船尾楼甲板(2)</t>
    <rPh sb="1" eb="4">
      <t>バクロブ</t>
    </rPh>
    <rPh sb="5" eb="8">
      <t>ボウスイバコ</t>
    </rPh>
    <rPh sb="8" eb="9">
      <t>ツ</t>
    </rPh>
    <rPh sb="21" eb="26">
      <t>センビロウコウハン</t>
    </rPh>
    <phoneticPr fontId="4"/>
  </si>
  <si>
    <t xml:space="preserve"> 室内：操舵室、船尾楼甲板(2)、上甲板(3)、倉内(2)</t>
    <rPh sb="1" eb="3">
      <t>シツナイ</t>
    </rPh>
    <rPh sb="4" eb="7">
      <t>ソウダシツ</t>
    </rPh>
    <rPh sb="8" eb="13">
      <t>センビロウコウハン</t>
    </rPh>
    <rPh sb="17" eb="20">
      <t>ジョウコウハン</t>
    </rPh>
    <rPh sb="24" eb="26">
      <t>ソウナイ</t>
    </rPh>
    <phoneticPr fontId="4"/>
  </si>
  <si>
    <t>　　　 PHS電話機</t>
    <rPh sb="7" eb="10">
      <t>デンワキ</t>
    </rPh>
    <phoneticPr fontId="4"/>
  </si>
  <si>
    <t xml:space="preserve"> ﾃﾞｼﾞﾀﾙｺｰﾄﾞﾚｽ電話機</t>
    <rPh sb="13" eb="16">
      <t>デンワキ</t>
    </rPh>
    <phoneticPr fontId="4"/>
  </si>
  <si>
    <t xml:space="preserve"> 指示器(操舵室、副操舵所）</t>
    <rPh sb="9" eb="13">
      <t>フクソウダショ</t>
    </rPh>
    <phoneticPr fontId="4"/>
  </si>
  <si>
    <t xml:space="preserve"> 3㎝波、50kW、96浬</t>
  </si>
  <si>
    <t>　 　水中灯警報盤</t>
    <rPh sb="3" eb="5">
      <t>スイチュウ</t>
    </rPh>
    <rPh sb="5" eb="6">
      <t>トウ</t>
    </rPh>
    <rPh sb="6" eb="8">
      <t>ケイホウ</t>
    </rPh>
    <rPh sb="8" eb="9">
      <t>バン</t>
    </rPh>
    <phoneticPr fontId="19"/>
  </si>
  <si>
    <r>
      <t xml:space="preserve"> 電子式自動平衡型､ </t>
    </r>
    <r>
      <rPr>
        <strike/>
        <sz val="12"/>
        <rFont val="ＭＳ 明朝"/>
        <family val="1"/>
        <charset val="128"/>
      </rPr>
      <t>12</t>
    </r>
    <r>
      <rPr>
        <sz val="12"/>
        <rFont val="ＭＳ 明朝"/>
        <family val="1"/>
        <charset val="128"/>
      </rPr>
      <t>15点</t>
    </r>
  </si>
  <si>
    <t>8</t>
  </si>
  <si>
    <t>　操舵室、無線室、船長室、機関長室、1航士室、</t>
    <rPh sb="1" eb="4">
      <t>ソウダシツ</t>
    </rPh>
    <rPh sb="5" eb="8">
      <t>ムセンシツ</t>
    </rPh>
    <rPh sb="9" eb="12">
      <t>センチョウシツ</t>
    </rPh>
    <rPh sb="13" eb="17">
      <t>キカンチョウシツ</t>
    </rPh>
    <rPh sb="19" eb="20">
      <t>ワタル</t>
    </rPh>
    <rPh sb="20" eb="21">
      <t>シ</t>
    </rPh>
    <rPh sb="21" eb="22">
      <t>シツ</t>
    </rPh>
    <phoneticPr fontId="4"/>
  </si>
  <si>
    <t xml:space="preserve"> ｽｷｬﾅｰ 300cm以上</t>
    <rPh sb="12" eb="14">
      <t>イジョウ</t>
    </rPh>
    <phoneticPr fontId="4"/>
  </si>
  <si>
    <t xml:space="preserve"> 副指示器19吋ｶﾗｰ液晶ﾃﾞｨｽﾌﾟﾚｲ（副操舵所）</t>
    <rPh sb="1" eb="5">
      <t>フクシジキ</t>
    </rPh>
    <rPh sb="7" eb="8">
      <t>インチ</t>
    </rPh>
    <rPh sb="11" eb="13">
      <t>エキショウ</t>
    </rPh>
    <rPh sb="22" eb="26">
      <t>フクソウダショ</t>
    </rPh>
    <phoneticPr fontId="4"/>
  </si>
  <si>
    <t xml:space="preserve"> 部員室(9)、※教官室(4)、※病室（1）</t>
  </si>
  <si>
    <t xml:space="preserve">  (4)航海情報・海図</t>
  </si>
  <si>
    <t xml:space="preserve">  (5)遠隔表示用映像切替器</t>
    <rPh sb="5" eb="10">
      <t>エンカクヒョウジヨウ</t>
    </rPh>
    <rPh sb="10" eb="15">
      <t>エイゾウキリカエキ</t>
    </rPh>
    <phoneticPr fontId="4"/>
  </si>
  <si>
    <t xml:space="preserve">  (6)ｶﾗｰﾘﾓｰﾄﾃﾞｨｽﾌﾟﾚｲ</t>
  </si>
  <si>
    <t>　（10）データ収集システム</t>
    <rPh sb="8" eb="10">
      <t>シュウシュウ</t>
    </rPh>
    <phoneticPr fontId="19"/>
  </si>
  <si>
    <t xml:space="preserve"> 機関室(10)、冷凍機室(10)</t>
    <rPh sb="1" eb="4">
      <t>キカンシツ</t>
    </rPh>
    <rPh sb="9" eb="11">
      <t>レイトウ</t>
    </rPh>
    <rPh sb="11" eb="12">
      <t>キ</t>
    </rPh>
    <rPh sb="12" eb="13">
      <t>シツ</t>
    </rPh>
    <phoneticPr fontId="19"/>
  </si>
  <si>
    <t>　船体部カメラ一式</t>
    <rPh sb="1" eb="4">
      <t>センタイブ</t>
    </rPh>
    <rPh sb="7" eb="9">
      <t>イッシキ</t>
    </rPh>
    <phoneticPr fontId="4"/>
  </si>
  <si>
    <t xml:space="preserve"> 船体部の各カメラを選択可能とする。</t>
    <rPh sb="1" eb="4">
      <t>センタイブ</t>
    </rPh>
    <rPh sb="5" eb="6">
      <t>カク</t>
    </rPh>
    <rPh sb="10" eb="12">
      <t>センタク</t>
    </rPh>
    <rPh sb="12" eb="14">
      <t>カノウ</t>
    </rPh>
    <phoneticPr fontId="4"/>
  </si>
  <si>
    <t xml:space="preserve"> 　１．送受波器</t>
  </si>
  <si>
    <t xml:space="preserve"> 管制機付 大野電機ODS-820相当品</t>
    <rPh sb="1" eb="3">
      <t>カンセイ</t>
    </rPh>
    <rPh sb="3" eb="4">
      <t>キ</t>
    </rPh>
    <rPh sb="4" eb="5">
      <t>ツ</t>
    </rPh>
    <rPh sb="6" eb="10">
      <t>オオノデンキ</t>
    </rPh>
    <rPh sb="17" eb="20">
      <t>ソウトウヒン</t>
    </rPh>
    <phoneticPr fontId="4"/>
  </si>
  <si>
    <t>　①カラーテレビカメラ</t>
  </si>
  <si>
    <t>　②管制機</t>
    <rPh sb="2" eb="4">
      <t>カンセイ</t>
    </rPh>
    <rPh sb="4" eb="5">
      <t>キ</t>
    </rPh>
    <phoneticPr fontId="19"/>
  </si>
  <si>
    <t>　③付属品等</t>
    <rPh sb="2" eb="5">
      <t>フゾクヒン</t>
    </rPh>
    <rPh sb="5" eb="6">
      <t>トウ</t>
    </rPh>
    <phoneticPr fontId="4"/>
  </si>
  <si>
    <t>台</t>
    <rPh sb="0" eb="1">
      <t>ダイ</t>
    </rPh>
    <phoneticPr fontId="4"/>
  </si>
  <si>
    <t>　　フェンダー</t>
  </si>
  <si>
    <t xml:space="preserve"> ﾀｽﾄﾝｸﾛｽ 径70mm×100ｍ</t>
  </si>
  <si>
    <t xml:space="preserve">              ﾃﾞｰﾀｰﾛｶﾞ（ﾐﾐｯｸｸﾞﾗﾌ･燃費表示等）、</t>
    <rPh sb="32" eb="34">
      <t>ネンピ</t>
    </rPh>
    <rPh sb="34" eb="36">
      <t>ヒョウジ</t>
    </rPh>
    <phoneticPr fontId="4"/>
  </si>
  <si>
    <t xml:space="preserve"> 舷門用、軽合金製、ｷｬｽﾀｰﾛｰﾗｰ､ﾊﾝﾄﾞﾚｰﾙ､ｽﾃｯﾌﾟ付き</t>
    <rPh sb="1" eb="2">
      <t>ゲン</t>
    </rPh>
    <rPh sb="2" eb="3">
      <t>モン</t>
    </rPh>
    <rPh sb="3" eb="4">
      <t>ヨウ</t>
    </rPh>
    <phoneticPr fontId="4"/>
  </si>
  <si>
    <t xml:space="preserve"> 無線室、軽合金製、開閉式（脱出用）</t>
    <rPh sb="1" eb="4">
      <t>ムセンシツ</t>
    </rPh>
    <rPh sb="6" eb="9">
      <t>ゴウキンセイ</t>
    </rPh>
    <rPh sb="10" eb="12">
      <t>カイヘイ</t>
    </rPh>
    <rPh sb="14" eb="17">
      <t>ダッシュツヨウ</t>
    </rPh>
    <phoneticPr fontId="4"/>
  </si>
  <si>
    <t xml:space="preserve"> 2槽式　清水･雑用清水･温清水ｺｯｸ付</t>
    <rPh sb="5" eb="7">
      <t>セイスイ</t>
    </rPh>
    <rPh sb="8" eb="10">
      <t>ザツヨウ</t>
    </rPh>
    <rPh sb="10" eb="12">
      <t>セイスイ</t>
    </rPh>
    <rPh sb="13" eb="14">
      <t>オン</t>
    </rPh>
    <rPh sb="14" eb="16">
      <t>セイスイ</t>
    </rPh>
    <rPh sb="19" eb="20">
      <t>ツ</t>
    </rPh>
    <phoneticPr fontId="4"/>
  </si>
  <si>
    <t xml:space="preserve"> 3槽式　清水･雑用清水･温清水ｺｯｸ付</t>
    <rPh sb="5" eb="7">
      <t>セイスイ</t>
    </rPh>
    <rPh sb="8" eb="10">
      <t>ザツヨウ</t>
    </rPh>
    <rPh sb="10" eb="12">
      <t>セイスイ</t>
    </rPh>
    <rPh sb="13" eb="14">
      <t>オン</t>
    </rPh>
    <rPh sb="14" eb="16">
      <t>セイスイ</t>
    </rPh>
    <rPh sb="19" eb="20">
      <t>ツ</t>
    </rPh>
    <phoneticPr fontId="4"/>
  </si>
  <si>
    <r>
      <t>電解式(銅ｲｵﾝ）　400m</t>
    </r>
    <r>
      <rPr>
        <vertAlign val="superscript"/>
        <sz val="12"/>
        <rFont val="ＭＳ 明朝"/>
        <family val="1"/>
        <charset val="128"/>
      </rPr>
      <t>3</t>
    </r>
    <r>
      <rPr>
        <sz val="12"/>
        <rFont val="ＭＳ 明朝"/>
        <family val="1"/>
        <charset val="128"/>
      </rPr>
      <t>/h</t>
    </r>
    <rPh sb="0" eb="2">
      <t>デンカイ</t>
    </rPh>
    <rPh sb="2" eb="3">
      <t>シキ</t>
    </rPh>
    <rPh sb="4" eb="5">
      <t>ドウ</t>
    </rPh>
    <phoneticPr fontId="4"/>
  </si>
  <si>
    <t xml:space="preserve"> ﾎｰﾑﾎﾟﾝﾌﾟ、自動発停、5 ×0.30、1.5kW電動、</t>
    <rPh sb="10" eb="12">
      <t>ジドウ</t>
    </rPh>
    <phoneticPr fontId="4"/>
  </si>
  <si>
    <t xml:space="preserve"> 表示部19ｲﾝﾁ（操舵室、副操舵所）</t>
    <rPh sb="14" eb="18">
      <t>フクソウダショ</t>
    </rPh>
    <phoneticPr fontId="4"/>
  </si>
  <si>
    <t>　　 FRP艇（和船）</t>
    <rPh sb="6" eb="7">
      <t>テイ</t>
    </rPh>
    <rPh sb="8" eb="10">
      <t>ワセン</t>
    </rPh>
    <phoneticPr fontId="4"/>
  </si>
  <si>
    <t>　　 真空包装装置</t>
    <rPh sb="3" eb="5">
      <t>シンクウ</t>
    </rPh>
    <rPh sb="5" eb="7">
      <t>ホウソウ</t>
    </rPh>
    <rPh sb="7" eb="9">
      <t>ソウチ</t>
    </rPh>
    <phoneticPr fontId="4"/>
  </si>
  <si>
    <t xml:space="preserve"> ｺﾙｸﾌｪﾝﾀﾞｰ</t>
  </si>
  <si>
    <t xml:space="preserve"> 海面まで約1m　軽合金製 600mm幅 両手摺付き 取外し式　</t>
    <rPh sb="1" eb="3">
      <t>カイメン</t>
    </rPh>
    <rPh sb="5" eb="6">
      <t>ヤク</t>
    </rPh>
    <rPh sb="9" eb="13">
      <t>ケイゴウキンセイ</t>
    </rPh>
    <rPh sb="19" eb="20">
      <t>ハバ</t>
    </rPh>
    <rPh sb="21" eb="25">
      <t>リョウテスリツ</t>
    </rPh>
    <rPh sb="27" eb="29">
      <t>トリハズ</t>
    </rPh>
    <rPh sb="30" eb="31">
      <t>シキ</t>
    </rPh>
    <phoneticPr fontId="4"/>
  </si>
  <si>
    <t>　　 防災訓練用ｽﾓｰｸﾏｼﾝ</t>
    <rPh sb="3" eb="5">
      <t>ボウサイ</t>
    </rPh>
    <rPh sb="5" eb="8">
      <t>クンレンヨウ</t>
    </rPh>
    <phoneticPr fontId="4"/>
  </si>
  <si>
    <t xml:space="preserve">  約10m 電動駆動　SUS製</t>
  </si>
  <si>
    <t>冷（生徒食堂兼教室(2)、出入口(2)）</t>
    <rPh sb="0" eb="1">
      <t>レイ</t>
    </rPh>
    <rPh sb="2" eb="7">
      <t>セイトショクドウケン</t>
    </rPh>
    <rPh sb="7" eb="9">
      <t>キョウシツ</t>
    </rPh>
    <rPh sb="13" eb="16">
      <t>デイリグチ</t>
    </rPh>
    <phoneticPr fontId="4"/>
  </si>
  <si>
    <t xml:space="preserve"> 救命胴衣　乗組員、教官　黄　藤倉航装FN-60</t>
    <rPh sb="13" eb="14">
      <t>キ</t>
    </rPh>
    <phoneticPr fontId="4"/>
  </si>
  <si>
    <t xml:space="preserve"> 　 〃　入出港用　乗組員、教官　首掛け膨張式</t>
    <rPh sb="5" eb="9">
      <t>ニュウシュッコウヨウ</t>
    </rPh>
    <rPh sb="17" eb="19">
      <t>クビカ</t>
    </rPh>
    <rPh sb="20" eb="22">
      <t>ボウチョウ</t>
    </rPh>
    <rPh sb="22" eb="23">
      <t>シキ</t>
    </rPh>
    <phoneticPr fontId="4"/>
  </si>
  <si>
    <t>　　〃　入出港用　実習生　首掛け膨張式</t>
    <rPh sb="9" eb="12">
      <t>ジッシュウセイ</t>
    </rPh>
    <phoneticPr fontId="4"/>
  </si>
  <si>
    <t xml:space="preserve">  凍結能力　約6.0t/10h(-20℃)、保冷（-50℃)</t>
    <rPh sb="7" eb="8">
      <t>ヤク</t>
    </rPh>
    <phoneticPr fontId="0"/>
  </si>
  <si>
    <t>　（高位2、低位2、計4ヵ所用）</t>
    <rPh sb="2" eb="4">
      <t>コウイ</t>
    </rPh>
    <rPh sb="6" eb="8">
      <t>テイイ</t>
    </rPh>
    <rPh sb="10" eb="11">
      <t>ケイ</t>
    </rPh>
    <phoneticPr fontId="4"/>
  </si>
  <si>
    <t xml:space="preserve"> LED投光器62W　（救命いかだ乗込み用）</t>
    <rPh sb="4" eb="6">
      <t>トウコウ</t>
    </rPh>
    <rPh sb="6" eb="7">
      <t>キ</t>
    </rPh>
    <rPh sb="12" eb="14">
      <t>キュウメイ</t>
    </rPh>
    <rPh sb="17" eb="19">
      <t>ノリコ</t>
    </rPh>
    <rPh sb="20" eb="21">
      <t>ヨウ</t>
    </rPh>
    <phoneticPr fontId="4"/>
  </si>
  <si>
    <t xml:space="preserve"> （第一教官室、教室、副操舵所）</t>
    <rPh sb="2" eb="4">
      <t>ダイイチ</t>
    </rPh>
    <rPh sb="4" eb="7">
      <t>キョウカンシツ</t>
    </rPh>
    <rPh sb="8" eb="10">
      <t>キョウシツ</t>
    </rPh>
    <rPh sb="11" eb="15">
      <t>フクソウダショ</t>
    </rPh>
    <phoneticPr fontId="4"/>
  </si>
  <si>
    <t xml:space="preserve"> 第1教官室、船員食堂、海図室、無線室、</t>
    <rPh sb="1" eb="2">
      <t>ダイ</t>
    </rPh>
    <rPh sb="3" eb="6">
      <t>キョウカンシツ</t>
    </rPh>
    <rPh sb="7" eb="9">
      <t>センイン</t>
    </rPh>
    <rPh sb="9" eb="11">
      <t>ショクドウ</t>
    </rPh>
    <rPh sb="12" eb="14">
      <t>カイズ</t>
    </rPh>
    <rPh sb="14" eb="15">
      <t>シツ</t>
    </rPh>
    <rPh sb="16" eb="19">
      <t>ムセンシツ</t>
    </rPh>
    <phoneticPr fontId="4"/>
  </si>
  <si>
    <t xml:space="preserve"> 船尾用、軽合金製、ｷｬｽﾀｰﾛｰﾗｰ､ﾊﾝﾄﾞﾚｰﾙ､ｽﾃｯﾌﾟ付き </t>
    <rPh sb="1" eb="3">
      <t>センビ</t>
    </rPh>
    <rPh sb="3" eb="4">
      <t>ヨウ</t>
    </rPh>
    <rPh sb="33" eb="34">
      <t>ツ</t>
    </rPh>
    <phoneticPr fontId="4"/>
  </si>
  <si>
    <t xml:space="preserve"> 法定2式＋法定外1式</t>
    <rPh sb="1" eb="3">
      <t>ホウテイ</t>
    </rPh>
    <rPh sb="4" eb="5">
      <t>シキ</t>
    </rPh>
    <rPh sb="6" eb="8">
      <t>ホウテイ</t>
    </rPh>
    <rPh sb="8" eb="9">
      <t>ガイ</t>
    </rPh>
    <rPh sb="10" eb="11">
      <t>シキ</t>
    </rPh>
    <phoneticPr fontId="4"/>
  </si>
  <si>
    <t xml:space="preserve"> 光学ｽﾞｰﾑ500倍　HDMI出力 microSDｶｰﾄﾞ保存付</t>
    <rPh sb="1" eb="3">
      <t>コウガク</t>
    </rPh>
    <rPh sb="10" eb="11">
      <t>バイ</t>
    </rPh>
    <rPh sb="16" eb="18">
      <t>シュツリョク</t>
    </rPh>
    <rPh sb="30" eb="32">
      <t>ホゾン</t>
    </rPh>
    <rPh sb="32" eb="33">
      <t>ツキ</t>
    </rPh>
    <phoneticPr fontId="4"/>
  </si>
  <si>
    <r>
      <t>循環ﾎﾟﾝﾌﾟ60m</t>
    </r>
    <r>
      <rPr>
        <vertAlign val="superscript"/>
        <sz val="12"/>
        <rFont val="ＭＳ 明朝"/>
        <family val="1"/>
        <charset val="128"/>
      </rPr>
      <t>3</t>
    </r>
    <r>
      <rPr>
        <sz val="12"/>
        <rFont val="ＭＳ 明朝"/>
        <family val="1"/>
        <charset val="128"/>
      </rPr>
      <t>/h×0.13MPa　5.5kW</t>
    </r>
    <rPh sb="0" eb="2">
      <t>ジュンカン</t>
    </rPh>
    <phoneticPr fontId="0"/>
  </si>
  <si>
    <r>
      <t>給水ﾎﾟﾝﾌﾟ60m</t>
    </r>
    <r>
      <rPr>
        <vertAlign val="superscript"/>
        <sz val="12"/>
        <rFont val="ＭＳ 明朝"/>
        <family val="1"/>
        <charset val="128"/>
      </rPr>
      <t>3</t>
    </r>
    <r>
      <rPr>
        <sz val="12"/>
        <rFont val="ＭＳ 明朝"/>
        <family val="1"/>
        <charset val="128"/>
      </rPr>
      <t>/h×0.13MPa　5.5kW</t>
    </r>
  </si>
  <si>
    <r>
      <t>餌桶ﾎﾟﾝﾌﾟ30m</t>
    </r>
    <r>
      <rPr>
        <vertAlign val="superscript"/>
        <sz val="12"/>
        <rFont val="ＭＳ 明朝"/>
        <family val="1"/>
        <charset val="128"/>
      </rPr>
      <t>3</t>
    </r>
    <r>
      <rPr>
        <sz val="12"/>
        <rFont val="ＭＳ 明朝"/>
        <family val="1"/>
        <charset val="128"/>
      </rPr>
      <t>/h×0.13MPa　3.7kW</t>
    </r>
  </si>
  <si>
    <t xml:space="preserve"> 清水(1)、雑用清水(2)、清水移送(1)</t>
    <rPh sb="1" eb="3">
      <t>セイスイ</t>
    </rPh>
    <rPh sb="7" eb="9">
      <t>ザツヨウ</t>
    </rPh>
    <rPh sb="9" eb="11">
      <t>セイスイ</t>
    </rPh>
    <rPh sb="15" eb="17">
      <t>セイスイ</t>
    </rPh>
    <rPh sb="17" eb="19">
      <t>イソウ</t>
    </rPh>
    <phoneticPr fontId="4"/>
  </si>
  <si>
    <t>　予備</t>
    <rPh sb="1" eb="3">
      <t>ヨビ</t>
    </rPh>
    <phoneticPr fontId="4"/>
  </si>
  <si>
    <t xml:space="preserve"> 甲板長倉庫、冷凍機室、バウスラスター室、副操舵所</t>
    <rPh sb="7" eb="11">
      <t>レイトウキシツ</t>
    </rPh>
    <rPh sb="21" eb="25">
      <t>フクソウダショ</t>
    </rPh>
    <phoneticPr fontId="4"/>
  </si>
  <si>
    <t xml:space="preserve"> 　機関室(3)、厨房、冷凍機室）</t>
    <rPh sb="2" eb="4">
      <t>キカン</t>
    </rPh>
    <rPh sb="9" eb="11">
      <t>チュウボウ</t>
    </rPh>
    <phoneticPr fontId="4"/>
  </si>
  <si>
    <t>大型LCDモニター（32吋）　ディマー付き</t>
    <rPh sb="0" eb="2">
      <t>オオガタ</t>
    </rPh>
    <rPh sb="12" eb="13">
      <t>インチ</t>
    </rPh>
    <rPh sb="19" eb="20">
      <t>ツ</t>
    </rPh>
    <phoneticPr fontId="19"/>
  </si>
  <si>
    <t xml:space="preserve"> 165mm 非反映式、修正具・方位鏡付</t>
    <rPh sb="7" eb="8">
      <t>ヒ</t>
    </rPh>
    <rPh sb="16" eb="18">
      <t>ホウイ</t>
    </rPh>
    <rPh sb="18" eb="19">
      <t>カガミ</t>
    </rPh>
    <phoneticPr fontId="4"/>
  </si>
  <si>
    <t xml:space="preserve"> 機関部用広角ｽﾞｰﾑｶﾒﾗ(20)を選択可能とする</t>
    <rPh sb="1" eb="5">
      <t>キカンブヨウ</t>
    </rPh>
    <rPh sb="5" eb="7">
      <t>コウカク</t>
    </rPh>
    <rPh sb="19" eb="23">
      <t>センタクカノウ</t>
    </rPh>
    <phoneticPr fontId="19"/>
  </si>
  <si>
    <t>小　　計</t>
    <rPh sb="0" eb="1">
      <t>ショウ</t>
    </rPh>
    <rPh sb="3" eb="4">
      <t>ケイ</t>
    </rPh>
    <phoneticPr fontId="4"/>
  </si>
  <si>
    <t xml:space="preserve"> 5名定員 JCI検査(母船より5浬）夜間航行</t>
    <rPh sb="2" eb="3">
      <t>メイ</t>
    </rPh>
    <rPh sb="3" eb="5">
      <t>テイイン</t>
    </rPh>
    <rPh sb="9" eb="11">
      <t>ケンサ</t>
    </rPh>
    <rPh sb="12" eb="14">
      <t>ボセン</t>
    </rPh>
    <rPh sb="17" eb="18">
      <t>カイリ</t>
    </rPh>
    <rPh sb="19" eb="23">
      <t>ヤカンコウコウ</t>
    </rPh>
    <phoneticPr fontId="4"/>
  </si>
  <si>
    <t>　ｳｲﾝﾄﾞﾗｽ・係船機</t>
    <rPh sb="9" eb="11">
      <t>ケイセン</t>
    </rPh>
    <rPh sb="11" eb="12">
      <t>キ</t>
    </rPh>
    <phoneticPr fontId="4"/>
  </si>
  <si>
    <t xml:space="preserve">     貴重品ロッカー</t>
    <rPh sb="5" eb="8">
      <t>キチョウヒン</t>
    </rPh>
    <phoneticPr fontId="4"/>
  </si>
  <si>
    <t xml:space="preserve"> N-FORME　ﾀﾞｲﾔﾙﾛｯｸ式　50人用　教室</t>
    <rPh sb="17" eb="18">
      <t>シキ</t>
    </rPh>
    <rPh sb="21" eb="23">
      <t>ニンヨウ</t>
    </rPh>
    <rPh sb="24" eb="25">
      <t>キョウシツ</t>
    </rPh>
    <rPh sb="25" eb="26">
      <t>（</t>
    </rPh>
    <phoneticPr fontId="4"/>
  </si>
  <si>
    <t>静岡県</t>
    <rPh sb="0" eb="3">
      <t>シズオカケン</t>
    </rPh>
    <phoneticPr fontId="22"/>
  </si>
  <si>
    <t>設計者</t>
    <rPh sb="0" eb="3">
      <t>セッケイシャ</t>
    </rPh>
    <phoneticPr fontId="22"/>
  </si>
  <si>
    <t>改算者</t>
    <rPh sb="0" eb="1">
      <t>カイ</t>
    </rPh>
    <rPh sb="1" eb="2">
      <t>ザン</t>
    </rPh>
    <rPh sb="2" eb="3">
      <t>シャ</t>
    </rPh>
    <phoneticPr fontId="22"/>
  </si>
  <si>
    <t>令和８年度静岡県立焼津水産高等学校</t>
    <rPh sb="5" eb="7">
      <t>シズオカ</t>
    </rPh>
    <rPh sb="7" eb="9">
      <t>ケンリツ</t>
    </rPh>
    <rPh sb="9" eb="11">
      <t>ヤイヅ</t>
    </rPh>
    <rPh sb="11" eb="13">
      <t>スイサン</t>
    </rPh>
    <rPh sb="13" eb="15">
      <t>コウトウ</t>
    </rPh>
    <rPh sb="15" eb="17">
      <t>ガッコウ</t>
    </rPh>
    <phoneticPr fontId="4"/>
  </si>
  <si>
    <t>単位</t>
    <rPh sb="0" eb="2">
      <t>タンイ</t>
    </rPh>
    <phoneticPr fontId="4"/>
  </si>
  <si>
    <t>m</t>
  </si>
  <si>
    <t>㎡</t>
  </si>
  <si>
    <t>材料費</t>
  </si>
  <si>
    <t>枚</t>
    <rPh sb="0" eb="1">
      <t>マイ</t>
    </rPh>
    <phoneticPr fontId="4"/>
  </si>
  <si>
    <t>㎥</t>
  </si>
  <si>
    <t xml:space="preserve">   スクラップリターン </t>
  </si>
  <si>
    <t xml:space="preserve">   アルミ合金</t>
  </si>
  <si>
    <t xml:space="preserve">   アルミ曝着材</t>
  </si>
  <si>
    <t xml:space="preserve">   ステンレス鋼</t>
    <rPh sb="8" eb="9">
      <t>コウ</t>
    </rPh>
    <phoneticPr fontId="21"/>
  </si>
  <si>
    <t xml:space="preserve">   鋳 鍛 鋼 材</t>
  </si>
  <si>
    <t xml:space="preserve">   溶 接 棒</t>
  </si>
  <si>
    <t xml:space="preserve">   固定バラスト</t>
  </si>
  <si>
    <t xml:space="preserve">(2) 工    費 </t>
  </si>
  <si>
    <t xml:space="preserve">   塗料及び油脂 (暴露部上塗りウレタン系）</t>
    <rPh sb="11" eb="14">
      <t>バクロブ</t>
    </rPh>
    <rPh sb="14" eb="16">
      <t>ウワヌ</t>
    </rPh>
    <rPh sb="21" eb="22">
      <t>ケイ</t>
    </rPh>
    <phoneticPr fontId="21"/>
  </si>
  <si>
    <t xml:space="preserve">    エポキシ系</t>
  </si>
  <si>
    <t xml:space="preserve">    ラテックス系 </t>
  </si>
  <si>
    <t xml:space="preserve">   セメント</t>
  </si>
  <si>
    <t xml:space="preserve">   テラゾー</t>
  </si>
  <si>
    <t>(2) 工    費</t>
  </si>
  <si>
    <t xml:space="preserve">   鋼 材</t>
  </si>
  <si>
    <r>
      <t xml:space="preserve">   木 甲 板（国産ﾋﾉｷ/無節,上小節)</t>
    </r>
    <r>
      <rPr>
        <sz val="12"/>
        <rFont val="ＭＳ 明朝"/>
        <family val="1"/>
        <charset val="128"/>
      </rPr>
      <t xml:space="preserve"> </t>
    </r>
    <rPh sb="9" eb="11">
      <t>コクサン</t>
    </rPh>
    <rPh sb="15" eb="17">
      <t>ムブシ</t>
    </rPh>
    <rPh sb="18" eb="19">
      <t>ウエ</t>
    </rPh>
    <rPh sb="19" eb="21">
      <t>ショウセツ</t>
    </rPh>
    <phoneticPr fontId="21"/>
  </si>
  <si>
    <t xml:space="preserve">   木    材</t>
  </si>
  <si>
    <t xml:space="preserve">   防 熱 材 (魚倉等)</t>
    <rPh sb="12" eb="13">
      <t>トウ</t>
    </rPh>
    <phoneticPr fontId="21"/>
  </si>
  <si>
    <t xml:space="preserve">   鋼  　材 </t>
  </si>
  <si>
    <t xml:space="preserve">   管    材（ステンレス）</t>
  </si>
  <si>
    <t xml:space="preserve">   ステンレス管材 </t>
    <rPh sb="8" eb="9">
      <t>カン</t>
    </rPh>
    <phoneticPr fontId="21"/>
  </si>
  <si>
    <t xml:space="preserve">   鋼  　材</t>
  </si>
  <si>
    <t xml:space="preserve">   設計費</t>
  </si>
  <si>
    <t xml:space="preserve">   諸試験費</t>
  </si>
  <si>
    <t xml:space="preserve">   足場工事費 </t>
  </si>
  <si>
    <t>式</t>
  </si>
  <si>
    <t>価格</t>
    <phoneticPr fontId="21"/>
  </si>
  <si>
    <t>単価</t>
    <rPh sb="0" eb="2">
      <t>タンカ</t>
    </rPh>
    <phoneticPr fontId="4"/>
  </si>
  <si>
    <t>人分</t>
    <rPh sb="0" eb="1">
      <t>ニン</t>
    </rPh>
    <rPh sb="1" eb="2">
      <t>ブン</t>
    </rPh>
    <phoneticPr fontId="4"/>
  </si>
  <si>
    <t>組</t>
    <rPh sb="0" eb="1">
      <t>クミ</t>
    </rPh>
    <phoneticPr fontId="4"/>
  </si>
  <si>
    <t>足</t>
    <rPh sb="0" eb="1">
      <t>アシ</t>
    </rPh>
    <phoneticPr fontId="4"/>
  </si>
  <si>
    <t>工　費</t>
  </si>
  <si>
    <t>10％</t>
  </si>
  <si>
    <t>-</t>
  </si>
  <si>
    <t>実習船建造工事</t>
    <rPh sb="0" eb="2">
      <t>ジッシュウ</t>
    </rPh>
    <rPh sb="3" eb="5">
      <t>ケンゾウ</t>
    </rPh>
    <rPh sb="5" eb="7">
      <t>コウジ</t>
    </rPh>
    <phoneticPr fontId="4"/>
  </si>
  <si>
    <t>船体部購入品費</t>
    <phoneticPr fontId="4"/>
  </si>
  <si>
    <t>船体部購入品費部</t>
    <rPh sb="0" eb="2">
      <t>センタイ</t>
    </rPh>
    <rPh sb="2" eb="3">
      <t>ブ</t>
    </rPh>
    <rPh sb="3" eb="5">
      <t>コウニュウ</t>
    </rPh>
    <rPh sb="5" eb="6">
      <t>シナ</t>
    </rPh>
    <rPh sb="6" eb="7">
      <t>ヒ</t>
    </rPh>
    <rPh sb="7" eb="8">
      <t>ブ</t>
    </rPh>
    <phoneticPr fontId="4"/>
  </si>
  <si>
    <t>８．</t>
    <phoneticPr fontId="4"/>
  </si>
  <si>
    <t>船体部購入品費合計</t>
    <rPh sb="0" eb="2">
      <t>センタイ</t>
    </rPh>
    <rPh sb="2" eb="3">
      <t>ブ</t>
    </rPh>
    <rPh sb="3" eb="5">
      <t>コウニュウ</t>
    </rPh>
    <rPh sb="5" eb="6">
      <t>シナ</t>
    </rPh>
    <rPh sb="6" eb="7">
      <t>ヒ</t>
    </rPh>
    <rPh sb="7" eb="9">
      <t>ゴウケイ</t>
    </rPh>
    <phoneticPr fontId="4"/>
  </si>
  <si>
    <t>漁撈設備購入品費</t>
    <phoneticPr fontId="4"/>
  </si>
  <si>
    <t>漁撈設備購入品費</t>
    <phoneticPr fontId="4"/>
  </si>
  <si>
    <t>９．</t>
    <phoneticPr fontId="4"/>
  </si>
  <si>
    <t>漁撈設備購入品費合計</t>
    <rPh sb="0" eb="2">
      <t>ギョロウ</t>
    </rPh>
    <rPh sb="2" eb="4">
      <t>セツビ</t>
    </rPh>
    <rPh sb="4" eb="6">
      <t>コウニュウ</t>
    </rPh>
    <rPh sb="6" eb="7">
      <t>シナ</t>
    </rPh>
    <rPh sb="7" eb="8">
      <t>ヒ</t>
    </rPh>
    <rPh sb="8" eb="10">
      <t>ゴウケイ</t>
    </rPh>
    <phoneticPr fontId="4"/>
  </si>
  <si>
    <t>調査・観測設備購入品費</t>
    <phoneticPr fontId="4"/>
  </si>
  <si>
    <t>調査・観測設備購入品費</t>
    <rPh sb="0" eb="2">
      <t>チョウサ</t>
    </rPh>
    <rPh sb="3" eb="5">
      <t>カンソク</t>
    </rPh>
    <rPh sb="5" eb="7">
      <t>セツビ</t>
    </rPh>
    <rPh sb="7" eb="9">
      <t>コウニュウ</t>
    </rPh>
    <rPh sb="9" eb="10">
      <t>シナ</t>
    </rPh>
    <rPh sb="10" eb="11">
      <t>ヒ</t>
    </rPh>
    <phoneticPr fontId="4"/>
  </si>
  <si>
    <t>10．</t>
    <phoneticPr fontId="4"/>
  </si>
  <si>
    <t>調査・観測設備購入品費合計</t>
    <rPh sb="0" eb="2">
      <t>チョウサ</t>
    </rPh>
    <rPh sb="3" eb="5">
      <t>カンソク</t>
    </rPh>
    <rPh sb="5" eb="7">
      <t>セツビ</t>
    </rPh>
    <rPh sb="7" eb="9">
      <t>コウニュウ</t>
    </rPh>
    <rPh sb="9" eb="10">
      <t>シナ</t>
    </rPh>
    <rPh sb="10" eb="11">
      <t>ヒ</t>
    </rPh>
    <rPh sb="11" eb="13">
      <t>ゴウケイ</t>
    </rPh>
    <phoneticPr fontId="4"/>
  </si>
  <si>
    <t>機関部購入品費</t>
    <phoneticPr fontId="4"/>
  </si>
  <si>
    <t>機関部購入品費</t>
    <rPh sb="0" eb="3">
      <t>キカンブ</t>
    </rPh>
    <rPh sb="3" eb="5">
      <t>コウニュウ</t>
    </rPh>
    <rPh sb="5" eb="6">
      <t>シナ</t>
    </rPh>
    <rPh sb="6" eb="7">
      <t>ヒ</t>
    </rPh>
    <phoneticPr fontId="4"/>
  </si>
  <si>
    <t>11.</t>
    <phoneticPr fontId="4"/>
  </si>
  <si>
    <t>機関部購入品費合計</t>
    <rPh sb="0" eb="3">
      <t>キカンブ</t>
    </rPh>
    <rPh sb="3" eb="5">
      <t>コウニュウ</t>
    </rPh>
    <rPh sb="5" eb="6">
      <t>シナ</t>
    </rPh>
    <rPh sb="6" eb="7">
      <t>ヒ</t>
    </rPh>
    <rPh sb="7" eb="9">
      <t>ゴウケイ</t>
    </rPh>
    <phoneticPr fontId="4"/>
  </si>
  <si>
    <t>電気部購入品費</t>
    <phoneticPr fontId="4"/>
  </si>
  <si>
    <t>電気部購入品費</t>
    <rPh sb="0" eb="2">
      <t>デンキ</t>
    </rPh>
    <rPh sb="2" eb="3">
      <t>ブ</t>
    </rPh>
    <rPh sb="3" eb="5">
      <t>コウニュウ</t>
    </rPh>
    <rPh sb="5" eb="6">
      <t>シナ</t>
    </rPh>
    <rPh sb="6" eb="7">
      <t>ヒ</t>
    </rPh>
    <phoneticPr fontId="4"/>
  </si>
  <si>
    <t>12.</t>
    <phoneticPr fontId="4"/>
  </si>
  <si>
    <t>電気部購入品費合計</t>
    <rPh sb="0" eb="2">
      <t>デンキ</t>
    </rPh>
    <rPh sb="2" eb="3">
      <t>ブ</t>
    </rPh>
    <rPh sb="3" eb="5">
      <t>コウニュウ</t>
    </rPh>
    <rPh sb="5" eb="6">
      <t>シナ</t>
    </rPh>
    <rPh sb="6" eb="7">
      <t>ヒ</t>
    </rPh>
    <rPh sb="7" eb="9">
      <t>ゴウケイ</t>
    </rPh>
    <phoneticPr fontId="4"/>
  </si>
  <si>
    <t>数量書（参考資料）</t>
    <rPh sb="0" eb="2">
      <t>スウリョウ</t>
    </rPh>
    <rPh sb="2" eb="3">
      <t>ショ</t>
    </rPh>
    <rPh sb="4" eb="6">
      <t>サンコウ</t>
    </rPh>
    <rPh sb="6" eb="8">
      <t>シリョウ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</si>
</sst>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#,##0.0;\-#,##0.0"/>
    <numFmt numFmtId="177" formatCode="#,##0.0"/>
    <numFmt numFmtId="178" formatCode="0.0_);[Red]\(0.0\)"/>
    <numFmt numFmtId="179" formatCode="#,##0.0_ "/>
    <numFmt numFmtId="180" formatCode="0.00_ "/>
    <numFmt numFmtId="181" formatCode="0.00_);[Red]\(0.00\)"/>
    <numFmt numFmtId="182" formatCode="#,##0.00_);[Red]\(#,##0.00\)"/>
  </numFmts>
  <fonts count="31">
    <font>
      <sz val="10.5"/>
      <name val="ＭＳ 明朝"/>
      <family val="1"/>
    </font>
    <font>
      <b/>
      <sz val="12.05"/>
      <color indexed="8"/>
      <name val="ＭＳ Ｐゴシック"/>
      <family val="3"/>
    </font>
    <font>
      <sz val="14"/>
      <name val="ＭＳ 明朝"/>
      <family val="1"/>
    </font>
    <font>
      <sz val="11"/>
      <name val="ＭＳ Ｐゴシック"/>
      <family val="3"/>
    </font>
    <font>
      <sz val="6"/>
      <name val="ＭＳ 明朝"/>
      <family val="1"/>
    </font>
    <font>
      <sz val="10"/>
      <name val="ＭＳ 明朝"/>
      <family val="1"/>
    </font>
    <font>
      <sz val="22"/>
      <name val="ＭＳ 明朝"/>
      <family val="1"/>
    </font>
    <font>
      <sz val="20.5"/>
      <name val="ＭＳ 明朝"/>
      <family val="1"/>
    </font>
    <font>
      <sz val="18"/>
      <name val="ＭＳ 明朝"/>
      <family val="1"/>
    </font>
    <font>
      <sz val="12"/>
      <name val="ＭＳ 明朝"/>
      <family val="1"/>
    </font>
    <font>
      <sz val="12"/>
      <color rgb="FF00B050"/>
      <name val="ＭＳ 明朝"/>
      <family val="1"/>
    </font>
    <font>
      <b/>
      <sz val="12"/>
      <name val="ＭＳ 明朝"/>
      <family val="1"/>
    </font>
    <font>
      <b/>
      <sz val="12"/>
      <color rgb="FF00B050"/>
      <name val="ＭＳ 明朝"/>
      <family val="1"/>
    </font>
    <font>
      <b/>
      <sz val="10.5"/>
      <name val="ＭＳ 明朝"/>
      <family val="1"/>
    </font>
    <font>
      <sz val="12"/>
      <name val="ＭＳ Ｐゴシック"/>
      <family val="3"/>
    </font>
    <font>
      <strike/>
      <sz val="12"/>
      <name val="ＭＳ 明朝"/>
      <family val="1"/>
    </font>
    <font>
      <sz val="12"/>
      <name val="明朝体"/>
      <family val="3"/>
    </font>
    <font>
      <sz val="11"/>
      <name val="ＭＳ 明朝"/>
      <family val="1"/>
    </font>
    <font>
      <sz val="8"/>
      <name val="ＭＳ 明朝"/>
      <family val="1"/>
    </font>
    <font>
      <sz val="6"/>
      <name val="ＭＳ Ｐゴシック"/>
      <family val="3"/>
    </font>
    <font>
      <sz val="6"/>
      <name val="明朝体"/>
      <family val="3"/>
    </font>
    <font>
      <sz val="7"/>
      <name val="ＭＳ Ｐ明朝"/>
      <family val="1"/>
    </font>
    <font>
      <sz val="6"/>
      <name val="ＭＳ Ｐゴシック"/>
      <family val="3"/>
    </font>
    <font>
      <sz val="10"/>
      <name val="ＭＳ 明朝"/>
      <family val="1"/>
      <charset val="128"/>
    </font>
    <font>
      <vertAlign val="superscript"/>
      <sz val="12"/>
      <name val="ＭＳ 明朝"/>
      <family val="1"/>
      <charset val="128"/>
    </font>
    <font>
      <sz val="12"/>
      <name val="ＭＳ 明朝"/>
      <family val="1"/>
      <charset val="128"/>
    </font>
    <font>
      <strike/>
      <sz val="12"/>
      <name val="ＭＳ 明朝"/>
      <family val="1"/>
      <charset val="128"/>
    </font>
    <font>
      <sz val="11"/>
      <name val="ＭＳ 明朝"/>
      <family val="1"/>
      <charset val="128"/>
    </font>
    <font>
      <sz val="14"/>
      <color theme="0"/>
      <name val="ＭＳ 明朝"/>
      <family val="1"/>
    </font>
    <font>
      <sz val="10.5"/>
      <color theme="0"/>
      <name val="ＭＳ 明朝"/>
      <family val="1"/>
      <charset val="128"/>
    </font>
    <font>
      <sz val="14"/>
      <color theme="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38" fontId="1" fillId="0" borderId="0" applyFont="0" applyFill="0" applyBorder="0" applyAlignment="0" applyProtection="0"/>
    <xf numFmtId="37" fontId="2" fillId="0" borderId="0" applyFill="0"/>
    <xf numFmtId="0" fontId="3" fillId="0" borderId="0">
      <alignment vertical="center"/>
    </xf>
    <xf numFmtId="37" fontId="2" fillId="0" borderId="0" applyFill="0"/>
    <xf numFmtId="38" fontId="13" fillId="0" borderId="0" applyFont="0" applyFill="0" applyBorder="0" applyAlignment="0" applyProtection="0"/>
  </cellStyleXfs>
  <cellXfs count="250">
    <xf numFmtId="0" fontId="0" fillId="0" borderId="0" xfId="0"/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10" fillId="0" borderId="0" xfId="0" applyFont="1"/>
    <xf numFmtId="0" fontId="3" fillId="0" borderId="0" xfId="3">
      <alignment vertical="center"/>
    </xf>
    <xf numFmtId="0" fontId="11" fillId="0" borderId="0" xfId="3" applyFont="1" applyAlignment="1">
      <alignment horizontal="center"/>
    </xf>
    <xf numFmtId="0" fontId="11" fillId="0" borderId="0" xfId="3" applyFont="1">
      <alignment vertical="center"/>
    </xf>
    <xf numFmtId="0" fontId="11" fillId="2" borderId="6" xfId="3" applyFont="1" applyFill="1" applyBorder="1" applyAlignment="1">
      <alignment horizontal="center" vertical="center"/>
    </xf>
    <xf numFmtId="0" fontId="11" fillId="2" borderId="0" xfId="3" applyFont="1" applyFill="1" applyAlignment="1">
      <alignment horizontal="center" vertical="center"/>
    </xf>
    <xf numFmtId="0" fontId="11" fillId="2" borderId="7" xfId="3" applyFont="1" applyFill="1" applyBorder="1" applyAlignment="1">
      <alignment horizontal="center" vertical="center"/>
    </xf>
    <xf numFmtId="0" fontId="11" fillId="2" borderId="8" xfId="3" applyFont="1" applyFill="1" applyBorder="1" applyAlignment="1">
      <alignment horizontal="center" vertical="center"/>
    </xf>
    <xf numFmtId="0" fontId="11" fillId="2" borderId="9" xfId="3" applyFont="1" applyFill="1" applyBorder="1" applyAlignment="1">
      <alignment horizontal="center" vertical="center"/>
    </xf>
    <xf numFmtId="0" fontId="11" fillId="2" borderId="10" xfId="3" applyFont="1" applyFill="1" applyBorder="1" applyAlignment="1">
      <alignment horizontal="center" vertical="center"/>
    </xf>
    <xf numFmtId="0" fontId="11" fillId="2" borderId="11" xfId="3" applyFont="1" applyFill="1" applyBorder="1" applyAlignment="1">
      <alignment horizontal="center" vertical="center"/>
    </xf>
    <xf numFmtId="0" fontId="11" fillId="2" borderId="12" xfId="3" applyFont="1" applyFill="1" applyBorder="1" applyAlignment="1">
      <alignment horizontal="center" vertical="center"/>
    </xf>
    <xf numFmtId="0" fontId="11" fillId="2" borderId="13" xfId="3" applyFont="1" applyFill="1" applyBorder="1" applyAlignment="1">
      <alignment horizontal="center" vertical="center"/>
    </xf>
    <xf numFmtId="0" fontId="11" fillId="0" borderId="0" xfId="3" applyFont="1" applyAlignment="1">
      <alignment horizontal="center" vertical="center"/>
    </xf>
    <xf numFmtId="0" fontId="11" fillId="2" borderId="14" xfId="3" applyFont="1" applyFill="1" applyBorder="1" applyAlignment="1">
      <alignment horizontal="center" vertical="center"/>
    </xf>
    <xf numFmtId="0" fontId="11" fillId="2" borderId="15" xfId="3" applyFont="1" applyFill="1" applyBorder="1" applyAlignment="1">
      <alignment horizontal="center" vertical="center"/>
    </xf>
    <xf numFmtId="0" fontId="11" fillId="2" borderId="16" xfId="3" applyFont="1" applyFill="1" applyBorder="1" applyAlignment="1">
      <alignment horizontal="center" vertical="center"/>
    </xf>
    <xf numFmtId="0" fontId="11" fillId="2" borderId="17" xfId="3" applyFont="1" applyFill="1" applyBorder="1" applyAlignment="1">
      <alignment horizontal="center" vertical="center"/>
    </xf>
    <xf numFmtId="0" fontId="11" fillId="2" borderId="1" xfId="3" applyFont="1" applyFill="1" applyBorder="1" applyAlignment="1">
      <alignment horizontal="center" vertical="center"/>
    </xf>
    <xf numFmtId="0" fontId="11" fillId="2" borderId="18" xfId="3" applyFont="1" applyFill="1" applyBorder="1" applyAlignment="1">
      <alignment horizontal="center" vertical="center"/>
    </xf>
    <xf numFmtId="0" fontId="11" fillId="2" borderId="19" xfId="3" applyFont="1" applyFill="1" applyBorder="1" applyAlignment="1">
      <alignment horizontal="center" vertical="center"/>
    </xf>
    <xf numFmtId="0" fontId="11" fillId="2" borderId="2" xfId="3" applyFont="1" applyFill="1" applyBorder="1" applyAlignment="1">
      <alignment horizontal="center" vertical="center"/>
    </xf>
    <xf numFmtId="37" fontId="11" fillId="0" borderId="0" xfId="4" applyFont="1" applyFill="1" applyAlignment="1">
      <alignment horizontal="center" vertical="center"/>
    </xf>
    <xf numFmtId="37" fontId="11" fillId="2" borderId="20" xfId="4" applyFont="1" applyFill="1" applyBorder="1" applyAlignment="1">
      <alignment horizontal="center" vertical="center"/>
    </xf>
    <xf numFmtId="37" fontId="11" fillId="2" borderId="0" xfId="4" applyFont="1" applyFill="1" applyAlignment="1">
      <alignment horizontal="center" vertical="center"/>
    </xf>
    <xf numFmtId="37" fontId="11" fillId="2" borderId="21" xfId="4" applyFont="1" applyFill="1" applyBorder="1" applyAlignment="1">
      <alignment horizontal="left" vertical="center"/>
    </xf>
    <xf numFmtId="37" fontId="11" fillId="2" borderId="22" xfId="4" applyFont="1" applyFill="1" applyBorder="1" applyAlignment="1">
      <alignment horizontal="left" vertical="center"/>
    </xf>
    <xf numFmtId="37" fontId="11" fillId="2" borderId="23" xfId="4" applyFont="1" applyFill="1" applyBorder="1" applyAlignment="1">
      <alignment horizontal="left" vertical="center"/>
    </xf>
    <xf numFmtId="37" fontId="11" fillId="2" borderId="24" xfId="4" applyFont="1" applyFill="1" applyBorder="1" applyAlignment="1">
      <alignment horizontal="left" vertical="center"/>
    </xf>
    <xf numFmtId="37" fontId="11" fillId="2" borderId="25" xfId="4" applyFont="1" applyFill="1" applyBorder="1" applyAlignment="1">
      <alignment horizontal="left" vertical="center"/>
    </xf>
    <xf numFmtId="37" fontId="11" fillId="2" borderId="5" xfId="4" applyFont="1" applyFill="1" applyBorder="1" applyAlignment="1">
      <alignment horizontal="left" vertical="center"/>
    </xf>
    <xf numFmtId="0" fontId="12" fillId="0" borderId="0" xfId="3" applyFont="1" applyAlignment="1">
      <alignment horizontal="center"/>
    </xf>
    <xf numFmtId="37" fontId="11" fillId="2" borderId="4" xfId="4" applyFont="1" applyFill="1" applyBorder="1" applyAlignment="1">
      <alignment horizontal="left" vertical="center"/>
    </xf>
    <xf numFmtId="37" fontId="11" fillId="2" borderId="0" xfId="4" applyFont="1" applyFill="1" applyAlignment="1">
      <alignment vertical="center"/>
    </xf>
    <xf numFmtId="37" fontId="11" fillId="2" borderId="6" xfId="4" applyFont="1" applyFill="1" applyBorder="1" applyAlignment="1">
      <alignment horizontal="center" vertical="center"/>
    </xf>
    <xf numFmtId="37" fontId="11" fillId="2" borderId="11" xfId="4" applyFont="1" applyFill="1" applyBorder="1" applyAlignment="1">
      <alignment vertical="center"/>
    </xf>
    <xf numFmtId="37" fontId="11" fillId="2" borderId="8" xfId="4" applyFont="1" applyFill="1" applyBorder="1" applyAlignment="1">
      <alignment vertical="center"/>
    </xf>
    <xf numFmtId="37" fontId="11" fillId="2" borderId="9" xfId="4" applyFont="1" applyFill="1" applyBorder="1" applyAlignment="1">
      <alignment vertical="center"/>
    </xf>
    <xf numFmtId="37" fontId="11" fillId="2" borderId="7" xfId="4" applyFont="1" applyFill="1" applyBorder="1" applyAlignment="1">
      <alignment horizontal="center" vertical="center"/>
    </xf>
    <xf numFmtId="37" fontId="11" fillId="2" borderId="8" xfId="4" applyFont="1" applyFill="1" applyBorder="1" applyAlignment="1">
      <alignment horizontal="center" vertical="center"/>
    </xf>
    <xf numFmtId="37" fontId="11" fillId="2" borderId="10" xfId="4" applyFont="1" applyFill="1" applyBorder="1" applyAlignment="1">
      <alignment horizontal="center" vertical="center"/>
    </xf>
    <xf numFmtId="37" fontId="11" fillId="2" borderId="9" xfId="4" applyFont="1" applyFill="1" applyBorder="1" applyAlignment="1">
      <alignment horizontal="center" vertical="center"/>
    </xf>
    <xf numFmtId="37" fontId="11" fillId="2" borderId="7" xfId="4" applyFont="1" applyFill="1" applyBorder="1" applyAlignment="1">
      <alignment vertical="center"/>
    </xf>
    <xf numFmtId="37" fontId="11" fillId="2" borderId="12" xfId="4" applyFont="1" applyFill="1" applyBorder="1" applyAlignment="1">
      <alignment vertical="center"/>
    </xf>
    <xf numFmtId="37" fontId="11" fillId="2" borderId="13" xfId="4" applyFont="1" applyFill="1" applyBorder="1" applyAlignment="1">
      <alignment vertical="center"/>
    </xf>
    <xf numFmtId="0" fontId="11" fillId="2" borderId="0" xfId="3" applyFont="1" applyFill="1">
      <alignment vertical="center"/>
    </xf>
    <xf numFmtId="37" fontId="11" fillId="0" borderId="0" xfId="4" applyFont="1" applyFill="1" applyAlignment="1">
      <alignment vertical="center"/>
    </xf>
    <xf numFmtId="37" fontId="11" fillId="2" borderId="0" xfId="4" applyFont="1" applyFill="1" applyAlignment="1">
      <alignment horizontal="left" vertical="center"/>
    </xf>
    <xf numFmtId="37" fontId="11" fillId="2" borderId="7" xfId="4" applyFont="1" applyFill="1" applyBorder="1" applyAlignment="1">
      <alignment horizontal="left" vertical="center"/>
    </xf>
    <xf numFmtId="37" fontId="11" fillId="2" borderId="8" xfId="4" quotePrefix="1" applyFont="1" applyFill="1" applyBorder="1" applyAlignment="1">
      <alignment horizontal="center" vertical="center"/>
    </xf>
    <xf numFmtId="37" fontId="11" fillId="2" borderId="12" xfId="4" applyFont="1" applyFill="1" applyBorder="1" applyAlignment="1">
      <alignment horizontal="left" vertical="center"/>
    </xf>
    <xf numFmtId="37" fontId="11" fillId="2" borderId="11" xfId="4" quotePrefix="1" applyFont="1" applyFill="1" applyBorder="1" applyAlignment="1">
      <alignment horizontal="center" vertical="center"/>
    </xf>
    <xf numFmtId="37" fontId="11" fillId="2" borderId="13" xfId="4" applyFont="1" applyFill="1" applyBorder="1" applyAlignment="1">
      <alignment horizontal="left" vertical="center"/>
    </xf>
    <xf numFmtId="38" fontId="11" fillId="2" borderId="0" xfId="5" applyFont="1" applyFill="1" applyAlignment="1">
      <alignment vertical="center"/>
    </xf>
    <xf numFmtId="38" fontId="14" fillId="0" borderId="0" xfId="5" applyFont="1" applyFill="1" applyAlignment="1">
      <alignment vertical="center"/>
    </xf>
    <xf numFmtId="38" fontId="3" fillId="0" borderId="0" xfId="3" applyNumberFormat="1">
      <alignment vertical="center"/>
    </xf>
    <xf numFmtId="37" fontId="2" fillId="0" borderId="0" xfId="2" applyFont="1" applyFill="1"/>
    <xf numFmtId="37" fontId="2" fillId="0" borderId="0" xfId="2" applyFont="1" applyFill="1" applyAlignment="1">
      <alignment horizontal="center"/>
    </xf>
    <xf numFmtId="37" fontId="2" fillId="0" borderId="14" xfId="2" applyFont="1" applyFill="1" applyBorder="1" applyAlignment="1">
      <alignment horizontal="center"/>
    </xf>
    <xf numFmtId="37" fontId="2" fillId="0" borderId="7" xfId="2" applyFont="1" applyFill="1" applyBorder="1"/>
    <xf numFmtId="37" fontId="2" fillId="0" borderId="10" xfId="2" applyFont="1" applyFill="1" applyBorder="1"/>
    <xf numFmtId="37" fontId="2" fillId="0" borderId="13" xfId="2" applyFont="1" applyFill="1" applyBorder="1"/>
    <xf numFmtId="37" fontId="2" fillId="0" borderId="6" xfId="2" applyFont="1" applyFill="1" applyBorder="1"/>
    <xf numFmtId="37" fontId="2" fillId="0" borderId="6" xfId="2" applyFont="1" applyFill="1" applyBorder="1" applyAlignment="1">
      <alignment horizontal="center"/>
    </xf>
    <xf numFmtId="37" fontId="2" fillId="0" borderId="7" xfId="2" applyFont="1" applyFill="1" applyBorder="1" applyAlignment="1">
      <alignment horizontal="center"/>
    </xf>
    <xf numFmtId="37" fontId="2" fillId="0" borderId="10" xfId="2" applyFont="1" applyFill="1" applyBorder="1" applyAlignment="1">
      <alignment horizontal="center"/>
    </xf>
    <xf numFmtId="176" fontId="2" fillId="0" borderId="10" xfId="2" applyNumberFormat="1" applyFont="1" applyFill="1" applyBorder="1" applyAlignment="1">
      <alignment horizontal="center"/>
    </xf>
    <xf numFmtId="37" fontId="2" fillId="0" borderId="13" xfId="2" applyFont="1" applyFill="1" applyBorder="1" applyAlignment="1">
      <alignment horizontal="center"/>
    </xf>
    <xf numFmtId="177" fontId="2" fillId="0" borderId="10" xfId="2" applyNumberFormat="1" applyFont="1" applyFill="1" applyBorder="1" applyAlignment="1">
      <alignment horizontal="center"/>
    </xf>
    <xf numFmtId="0" fontId="2" fillId="0" borderId="10" xfId="2" applyNumberFormat="1" applyFont="1" applyFill="1" applyBorder="1" applyAlignment="1">
      <alignment horizontal="center"/>
    </xf>
    <xf numFmtId="178" fontId="2" fillId="0" borderId="10" xfId="2" applyNumberFormat="1" applyFont="1" applyFill="1" applyBorder="1" applyAlignment="1">
      <alignment horizontal="center"/>
    </xf>
    <xf numFmtId="179" fontId="2" fillId="0" borderId="10" xfId="2" applyNumberFormat="1" applyFont="1" applyFill="1" applyBorder="1" applyAlignment="1">
      <alignment horizontal="center"/>
    </xf>
    <xf numFmtId="37" fontId="10" fillId="0" borderId="0" xfId="2" applyFont="1" applyFill="1" applyAlignment="1">
      <alignment horizontal="center"/>
    </xf>
    <xf numFmtId="37" fontId="2" fillId="0" borderId="20" xfId="2" applyFont="1" applyFill="1" applyBorder="1" applyAlignment="1">
      <alignment horizontal="center"/>
    </xf>
    <xf numFmtId="37" fontId="2" fillId="0" borderId="10" xfId="2" applyFont="1" applyFill="1" applyBorder="1" applyAlignment="1">
      <alignment horizontal="center" shrinkToFit="1"/>
    </xf>
    <xf numFmtId="176" fontId="2" fillId="0" borderId="0" xfId="2" applyNumberFormat="1" applyFont="1" applyFill="1"/>
    <xf numFmtId="39" fontId="2" fillId="0" borderId="0" xfId="2" applyNumberFormat="1" applyFont="1" applyFill="1"/>
    <xf numFmtId="180" fontId="2" fillId="0" borderId="0" xfId="2" applyNumberFormat="1" applyFont="1" applyFill="1"/>
    <xf numFmtId="0" fontId="0" fillId="0" borderId="0" xfId="0" applyFont="1" applyFill="1"/>
    <xf numFmtId="181" fontId="2" fillId="0" borderId="0" xfId="2" applyNumberFormat="1" applyFont="1" applyFill="1" applyAlignment="1">
      <alignment horizontal="right"/>
    </xf>
    <xf numFmtId="182" fontId="2" fillId="0" borderId="0" xfId="2" applyNumberFormat="1" applyFont="1" applyFill="1" applyAlignment="1">
      <alignment horizontal="right"/>
    </xf>
    <xf numFmtId="182" fontId="2" fillId="0" borderId="0" xfId="2" applyNumberFormat="1" applyFont="1" applyFill="1"/>
    <xf numFmtId="38" fontId="0" fillId="2" borderId="10" xfId="5" applyFont="1" applyFill="1" applyBorder="1" applyAlignment="1">
      <alignment horizontal="right" vertical="center"/>
    </xf>
    <xf numFmtId="0" fontId="9" fillId="2" borderId="0" xfId="0" applyFont="1" applyFill="1"/>
    <xf numFmtId="0" fontId="9" fillId="2" borderId="3" xfId="0" applyFont="1" applyFill="1" applyBorder="1"/>
    <xf numFmtId="0" fontId="15" fillId="2" borderId="0" xfId="0" applyFont="1" applyFill="1"/>
    <xf numFmtId="0" fontId="0" fillId="2" borderId="0" xfId="0" applyFill="1" applyBorder="1"/>
    <xf numFmtId="0" fontId="16" fillId="2" borderId="0" xfId="0" applyFont="1" applyFill="1"/>
    <xf numFmtId="0" fontId="0" fillId="2" borderId="7" xfId="0" applyFill="1" applyBorder="1"/>
    <xf numFmtId="0" fontId="0" fillId="2" borderId="13" xfId="0" applyFill="1" applyBorder="1"/>
    <xf numFmtId="0" fontId="0" fillId="2" borderId="1" xfId="0" applyFill="1" applyBorder="1"/>
    <xf numFmtId="0" fontId="9" fillId="2" borderId="1" xfId="0" applyFont="1" applyFill="1" applyBorder="1"/>
    <xf numFmtId="0" fontId="0" fillId="2" borderId="10" xfId="0" applyFill="1" applyBorder="1"/>
    <xf numFmtId="0" fontId="9" fillId="2" borderId="10" xfId="0" applyFont="1" applyFill="1" applyBorder="1"/>
    <xf numFmtId="0" fontId="9" fillId="2" borderId="2" xfId="0" applyFont="1" applyFill="1" applyBorder="1"/>
    <xf numFmtId="0" fontId="9" fillId="2" borderId="15" xfId="0" applyFont="1" applyFill="1" applyBorder="1"/>
    <xf numFmtId="0" fontId="15" fillId="2" borderId="1" xfId="0" applyFont="1" applyFill="1" applyBorder="1"/>
    <xf numFmtId="0" fontId="9" fillId="2" borderId="7" xfId="0" applyFont="1" applyFill="1" applyBorder="1"/>
    <xf numFmtId="0" fontId="9" fillId="2" borderId="13" xfId="0" applyFont="1" applyFill="1" applyBorder="1"/>
    <xf numFmtId="0" fontId="0" fillId="2" borderId="2" xfId="0" applyFill="1" applyBorder="1"/>
    <xf numFmtId="0" fontId="0" fillId="2" borderId="15" xfId="0" applyFill="1" applyBorder="1"/>
    <xf numFmtId="0" fontId="16" fillId="2" borderId="1" xfId="0" applyFont="1" applyFill="1" applyBorder="1"/>
    <xf numFmtId="0" fontId="9" fillId="2" borderId="6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/>
    </xf>
    <xf numFmtId="38" fontId="9" fillId="2" borderId="13" xfId="5" applyFont="1" applyFill="1" applyBorder="1" applyAlignment="1">
      <alignment horizontal="right" vertical="center"/>
    </xf>
    <xf numFmtId="0" fontId="9" fillId="2" borderId="10" xfId="0" applyFont="1" applyFill="1" applyBorder="1" applyAlignment="1">
      <alignment vertical="center"/>
    </xf>
    <xf numFmtId="0" fontId="9" fillId="2" borderId="7" xfId="0" applyFont="1" applyFill="1" applyBorder="1" applyAlignment="1">
      <alignment horizontal="left" vertical="center"/>
    </xf>
    <xf numFmtId="0" fontId="9" fillId="2" borderId="13" xfId="0" applyFont="1" applyFill="1" applyBorder="1" applyAlignment="1">
      <alignment horizontal="right" vertical="center"/>
    </xf>
    <xf numFmtId="0" fontId="9" fillId="2" borderId="10" xfId="0" applyFont="1" applyFill="1" applyBorder="1" applyAlignment="1">
      <alignment horizontal="left" vertical="center" shrinkToFit="1"/>
    </xf>
    <xf numFmtId="38" fontId="9" fillId="2" borderId="10" xfId="0" applyNumberFormat="1" applyFont="1" applyFill="1" applyBorder="1" applyAlignment="1">
      <alignment horizontal="left" vertical="center"/>
    </xf>
    <xf numFmtId="0" fontId="9" fillId="2" borderId="10" xfId="0" applyFont="1" applyFill="1" applyBorder="1" applyAlignment="1">
      <alignment vertical="center" shrinkToFit="1"/>
    </xf>
    <xf numFmtId="0" fontId="9" fillId="2" borderId="13" xfId="0" applyFont="1" applyFill="1" applyBorder="1" applyAlignment="1">
      <alignment vertical="center"/>
    </xf>
    <xf numFmtId="38" fontId="9" fillId="2" borderId="10" xfId="0" applyNumberFormat="1" applyFont="1" applyFill="1" applyBorder="1" applyAlignment="1">
      <alignment horizontal="right" vertical="center"/>
    </xf>
    <xf numFmtId="0" fontId="9" fillId="2" borderId="10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left" vertical="center"/>
    </xf>
    <xf numFmtId="0" fontId="9" fillId="2" borderId="13" xfId="0" applyFont="1" applyFill="1" applyBorder="1" applyAlignment="1">
      <alignment horizontal="left" vertical="center"/>
    </xf>
    <xf numFmtId="0" fontId="15" fillId="2" borderId="10" xfId="0" applyFont="1" applyFill="1" applyBorder="1" applyAlignment="1">
      <alignment horizontal="left" vertical="center"/>
    </xf>
    <xf numFmtId="0" fontId="9" fillId="2" borderId="7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38" fontId="9" fillId="2" borderId="13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14" fillId="2" borderId="1" xfId="0" applyFont="1" applyFill="1" applyBorder="1" applyAlignment="1">
      <alignment vertical="center"/>
    </xf>
    <xf numFmtId="0" fontId="9" fillId="2" borderId="10" xfId="0" applyFont="1" applyFill="1" applyBorder="1" applyAlignment="1">
      <alignment horizontal="left" vertical="center" wrapText="1"/>
    </xf>
    <xf numFmtId="0" fontId="9" fillId="2" borderId="10" xfId="0" applyFont="1" applyFill="1" applyBorder="1" applyAlignment="1">
      <alignment horizontal="left" vertical="top"/>
    </xf>
    <xf numFmtId="0" fontId="14" fillId="2" borderId="10" xfId="0" applyFont="1" applyFill="1" applyBorder="1" applyAlignment="1">
      <alignment vertical="center"/>
    </xf>
    <xf numFmtId="0" fontId="9" fillId="2" borderId="6" xfId="0" applyFont="1" applyFill="1" applyBorder="1" applyAlignment="1">
      <alignment horizontal="left" vertical="center"/>
    </xf>
    <xf numFmtId="0" fontId="2" fillId="2" borderId="26" xfId="0" applyFont="1" applyFill="1" applyBorder="1" applyAlignment="1">
      <alignment horizontal="left" vertical="center"/>
    </xf>
    <xf numFmtId="0" fontId="9" fillId="2" borderId="10" xfId="0" applyFont="1" applyFill="1" applyBorder="1" applyAlignment="1">
      <alignment vertical="center" wrapText="1"/>
    </xf>
    <xf numFmtId="0" fontId="9" fillId="2" borderId="4" xfId="0" applyFont="1" applyFill="1" applyBorder="1" applyAlignment="1">
      <alignment horizontal="left" vertical="center"/>
    </xf>
    <xf numFmtId="0" fontId="15" fillId="2" borderId="13" xfId="0" applyFont="1" applyFill="1" applyBorder="1" applyAlignment="1">
      <alignment horizontal="left" vertical="center"/>
    </xf>
    <xf numFmtId="0" fontId="15" fillId="2" borderId="7" xfId="0" applyFont="1" applyFill="1" applyBorder="1" applyAlignment="1">
      <alignment horizontal="left" vertical="center"/>
    </xf>
    <xf numFmtId="0" fontId="9" fillId="2" borderId="7" xfId="0" applyFont="1" applyFill="1" applyBorder="1" applyAlignment="1">
      <alignment horizontal="left" vertical="center" shrinkToFit="1"/>
    </xf>
    <xf numFmtId="0" fontId="9" fillId="2" borderId="0" xfId="0" applyFont="1" applyFill="1" applyAlignment="1">
      <alignment vertical="center"/>
    </xf>
    <xf numFmtId="0" fontId="9" fillId="2" borderId="3" xfId="0" applyFont="1" applyFill="1" applyBorder="1" applyAlignment="1">
      <alignment vertical="center"/>
    </xf>
    <xf numFmtId="0" fontId="15" fillId="2" borderId="13" xfId="0" applyFont="1" applyFill="1" applyBorder="1" applyAlignment="1">
      <alignment horizontal="left" vertical="center" shrinkToFit="1"/>
    </xf>
    <xf numFmtId="0" fontId="9" fillId="2" borderId="5" xfId="0" applyFont="1" applyFill="1" applyBorder="1" applyAlignment="1">
      <alignment horizontal="left" vertical="center"/>
    </xf>
    <xf numFmtId="0" fontId="15" fillId="2" borderId="4" xfId="0" applyFont="1" applyFill="1" applyBorder="1" applyAlignment="1">
      <alignment horizontal="left" vertical="center"/>
    </xf>
    <xf numFmtId="38" fontId="9" fillId="2" borderId="13" xfId="0" applyNumberFormat="1" applyFont="1" applyFill="1" applyBorder="1" applyAlignment="1">
      <alignment horizontal="left" vertical="center"/>
    </xf>
    <xf numFmtId="0" fontId="9" fillId="2" borderId="7" xfId="0" applyFont="1" applyFill="1" applyBorder="1" applyAlignment="1">
      <alignment vertical="center"/>
    </xf>
    <xf numFmtId="0" fontId="9" fillId="2" borderId="1" xfId="0" applyFont="1" applyFill="1" applyBorder="1" applyAlignment="1">
      <alignment horizontal="justify" vertical="center"/>
    </xf>
    <xf numFmtId="38" fontId="9" fillId="2" borderId="13" xfId="0" applyNumberFormat="1" applyFont="1" applyFill="1" applyBorder="1" applyAlignment="1">
      <alignment vertical="center" wrapText="1"/>
    </xf>
    <xf numFmtId="0" fontId="9" fillId="2" borderId="10" xfId="0" applyFont="1" applyFill="1" applyBorder="1" applyAlignment="1">
      <alignment vertical="top" wrapText="1"/>
    </xf>
    <xf numFmtId="38" fontId="9" fillId="2" borderId="13" xfId="0" applyNumberFormat="1" applyFont="1" applyFill="1" applyBorder="1" applyAlignment="1">
      <alignment vertical="top" wrapText="1"/>
    </xf>
    <xf numFmtId="38" fontId="9" fillId="2" borderId="13" xfId="0" applyNumberFormat="1" applyFont="1" applyFill="1" applyBorder="1" applyAlignment="1">
      <alignment horizontal="left" vertical="center" shrinkToFit="1"/>
    </xf>
    <xf numFmtId="38" fontId="9" fillId="2" borderId="10" xfId="0" applyNumberFormat="1" applyFont="1" applyFill="1" applyBorder="1" applyAlignment="1">
      <alignment vertical="center"/>
    </xf>
    <xf numFmtId="0" fontId="3" fillId="2" borderId="10" xfId="0" applyFont="1" applyFill="1" applyBorder="1" applyAlignment="1">
      <alignment vertical="center"/>
    </xf>
    <xf numFmtId="38" fontId="0" fillId="2" borderId="13" xfId="0" applyNumberFormat="1" applyFill="1" applyBorder="1" applyAlignment="1">
      <alignment vertical="center"/>
    </xf>
    <xf numFmtId="0" fontId="9" fillId="2" borderId="1" xfId="0" applyFont="1" applyFill="1" applyBorder="1" applyAlignment="1">
      <alignment vertical="center" shrinkToFit="1"/>
    </xf>
    <xf numFmtId="0" fontId="17" fillId="2" borderId="1" xfId="0" applyFont="1" applyFill="1" applyBorder="1" applyAlignment="1">
      <alignment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 shrinkToFit="1"/>
    </xf>
    <xf numFmtId="38" fontId="9" fillId="2" borderId="10" xfId="0" applyNumberFormat="1" applyFont="1" applyFill="1" applyBorder="1" applyAlignment="1">
      <alignment horizontal="center" vertical="center"/>
    </xf>
    <xf numFmtId="0" fontId="15" fillId="2" borderId="13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15" fillId="2" borderId="13" xfId="0" applyFont="1" applyFill="1" applyBorder="1" applyAlignment="1">
      <alignment horizontal="center" vertical="center" shrinkToFit="1"/>
    </xf>
    <xf numFmtId="0" fontId="9" fillId="2" borderId="13" xfId="0" applyFont="1" applyFill="1" applyBorder="1" applyAlignment="1" applyProtection="1">
      <alignment horizontal="center" vertical="center"/>
      <protection locked="0"/>
    </xf>
    <xf numFmtId="0" fontId="9" fillId="2" borderId="10" xfId="0" applyFont="1" applyFill="1" applyBorder="1" applyAlignment="1" applyProtection="1">
      <alignment horizontal="center" vertical="center"/>
      <protection locked="0"/>
    </xf>
    <xf numFmtId="0" fontId="15" fillId="2" borderId="10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 shrinkToFit="1"/>
    </xf>
    <xf numFmtId="0" fontId="9" fillId="2" borderId="13" xfId="0" applyFont="1" applyFill="1" applyBorder="1" applyAlignment="1">
      <alignment horizontal="center" vertical="center" shrinkToFit="1"/>
    </xf>
    <xf numFmtId="49" fontId="9" fillId="2" borderId="10" xfId="0" applyNumberFormat="1" applyFont="1" applyFill="1" applyBorder="1" applyAlignment="1">
      <alignment horizontal="center" vertical="center"/>
    </xf>
    <xf numFmtId="49" fontId="15" fillId="2" borderId="10" xfId="0" applyNumberFormat="1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21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shrinkToFit="1"/>
    </xf>
    <xf numFmtId="38" fontId="9" fillId="2" borderId="4" xfId="0" applyNumberFormat="1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horizontal="center" vertical="center" shrinkToFit="1"/>
    </xf>
    <xf numFmtId="0" fontId="9" fillId="2" borderId="5" xfId="0" applyFont="1" applyFill="1" applyBorder="1" applyAlignment="1" applyProtection="1">
      <alignment horizontal="center" vertical="center"/>
      <protection locked="0"/>
    </xf>
    <xf numFmtId="0" fontId="9" fillId="2" borderId="4" xfId="0" applyFont="1" applyFill="1" applyBorder="1" applyAlignment="1" applyProtection="1">
      <alignment horizontal="center" vertical="center"/>
      <protection locked="0"/>
    </xf>
    <xf numFmtId="0" fontId="15" fillId="2" borderId="4" xfId="0" applyFont="1" applyFill="1" applyBorder="1" applyAlignment="1">
      <alignment horizontal="center" vertical="center"/>
    </xf>
    <xf numFmtId="0" fontId="9" fillId="2" borderId="21" xfId="0" applyFont="1" applyFill="1" applyBorder="1" applyAlignment="1">
      <alignment horizontal="center" vertical="center" shrinkToFit="1"/>
    </xf>
    <xf numFmtId="0" fontId="9" fillId="2" borderId="2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 shrinkToFit="1"/>
    </xf>
    <xf numFmtId="49" fontId="9" fillId="2" borderId="4" xfId="0" applyNumberFormat="1" applyFont="1" applyFill="1" applyBorder="1" applyAlignment="1">
      <alignment horizontal="center" vertical="center"/>
    </xf>
    <xf numFmtId="49" fontId="15" fillId="2" borderId="4" xfId="0" applyNumberFormat="1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38" fontId="0" fillId="2" borderId="20" xfId="5" applyFont="1" applyFill="1" applyBorder="1" applyAlignment="1">
      <alignment horizontal="right" vertical="center"/>
    </xf>
    <xf numFmtId="38" fontId="9" fillId="2" borderId="4" xfId="5" applyFont="1" applyFill="1" applyBorder="1" applyAlignment="1">
      <alignment horizontal="right" vertical="center"/>
    </xf>
    <xf numFmtId="38" fontId="9" fillId="2" borderId="5" xfId="5" applyFont="1" applyFill="1" applyBorder="1" applyAlignment="1">
      <alignment horizontal="right" vertical="center"/>
    </xf>
    <xf numFmtId="38" fontId="9" fillId="2" borderId="4" xfId="5" applyFont="1" applyFill="1" applyBorder="1" applyAlignment="1">
      <alignment horizontal="right" vertical="center" shrinkToFit="1"/>
    </xf>
    <xf numFmtId="38" fontId="0" fillId="2" borderId="5" xfId="5" applyFont="1" applyFill="1" applyBorder="1" applyAlignment="1">
      <alignment vertical="center"/>
    </xf>
    <xf numFmtId="38" fontId="0" fillId="2" borderId="21" xfId="5" applyFont="1" applyFill="1" applyBorder="1" applyAlignment="1">
      <alignment vertical="center"/>
    </xf>
    <xf numFmtId="38" fontId="0" fillId="2" borderId="4" xfId="5" applyFont="1" applyFill="1" applyBorder="1" applyAlignment="1">
      <alignment vertical="center"/>
    </xf>
    <xf numFmtId="38" fontId="9" fillId="2" borderId="21" xfId="5" applyFont="1" applyFill="1" applyBorder="1" applyAlignment="1">
      <alignment horizontal="right" vertical="center"/>
    </xf>
    <xf numFmtId="38" fontId="9" fillId="2" borderId="4" xfId="5" applyFont="1" applyFill="1" applyBorder="1" applyAlignment="1">
      <alignment vertical="center"/>
    </xf>
    <xf numFmtId="38" fontId="9" fillId="2" borderId="4" xfId="5" applyFont="1" applyFill="1" applyBorder="1" applyAlignment="1">
      <alignment horizontal="center" vertical="center" shrinkToFit="1"/>
    </xf>
    <xf numFmtId="38" fontId="9" fillId="2" borderId="21" xfId="5" applyFont="1" applyFill="1" applyBorder="1" applyAlignment="1">
      <alignment vertical="center"/>
    </xf>
    <xf numFmtId="38" fontId="9" fillId="2" borderId="5" xfId="5" applyFont="1" applyFill="1" applyBorder="1" applyAlignment="1">
      <alignment horizontal="center" vertical="center"/>
    </xf>
    <xf numFmtId="38" fontId="2" fillId="2" borderId="20" xfId="5" applyFont="1" applyFill="1" applyBorder="1" applyAlignment="1">
      <alignment vertical="center"/>
    </xf>
    <xf numFmtId="38" fontId="9" fillId="0" borderId="4" xfId="5" applyFont="1" applyFill="1" applyBorder="1" applyAlignment="1">
      <alignment horizontal="right" vertical="center"/>
    </xf>
    <xf numFmtId="38" fontId="15" fillId="2" borderId="5" xfId="5" applyFont="1" applyFill="1" applyBorder="1" applyAlignment="1">
      <alignment horizontal="right" vertical="center"/>
    </xf>
    <xf numFmtId="38" fontId="0" fillId="2" borderId="20" xfId="5" applyFont="1" applyFill="1" applyBorder="1" applyAlignment="1">
      <alignment vertical="center"/>
    </xf>
    <xf numFmtId="38" fontId="18" fillId="2" borderId="4" xfId="5" applyFont="1" applyFill="1" applyBorder="1" applyAlignment="1">
      <alignment vertical="center" wrapText="1"/>
    </xf>
    <xf numFmtId="38" fontId="9" fillId="2" borderId="7" xfId="5" applyFont="1" applyFill="1" applyBorder="1" applyAlignment="1">
      <alignment horizontal="right" vertical="center"/>
    </xf>
    <xf numFmtId="38" fontId="9" fillId="2" borderId="20" xfId="5" applyFont="1" applyFill="1" applyBorder="1" applyAlignment="1">
      <alignment horizontal="right" vertical="center"/>
    </xf>
    <xf numFmtId="38" fontId="9" fillId="2" borderId="10" xfId="5" applyFont="1" applyFill="1" applyBorder="1" applyAlignment="1">
      <alignment horizontal="center" vertical="center" shrinkToFit="1"/>
    </xf>
    <xf numFmtId="38" fontId="17" fillId="2" borderId="4" xfId="5" applyFont="1" applyFill="1" applyBorder="1" applyAlignment="1">
      <alignment horizontal="center" vertical="center"/>
    </xf>
    <xf numFmtId="38" fontId="15" fillId="2" borderId="13" xfId="5" applyFont="1" applyFill="1" applyBorder="1" applyAlignment="1">
      <alignment horizontal="right" vertical="center"/>
    </xf>
    <xf numFmtId="38" fontId="0" fillId="2" borderId="4" xfId="5" applyFont="1" applyFill="1" applyBorder="1" applyAlignment="1">
      <alignment horizontal="right" vertical="center"/>
    </xf>
    <xf numFmtId="38" fontId="5" fillId="2" borderId="4" xfId="5" applyFont="1" applyFill="1" applyBorder="1" applyAlignment="1">
      <alignment horizontal="right" vertical="center"/>
    </xf>
    <xf numFmtId="38" fontId="0" fillId="2" borderId="5" xfId="5" applyFont="1" applyFill="1" applyBorder="1" applyAlignment="1">
      <alignment horizontal="right" vertical="center"/>
    </xf>
    <xf numFmtId="37" fontId="28" fillId="0" borderId="0" xfId="2" applyFont="1" applyAlignment="1">
      <alignment horizontal="center"/>
    </xf>
    <xf numFmtId="0" fontId="29" fillId="2" borderId="0" xfId="0" applyFont="1" applyFill="1" applyAlignment="1">
      <alignment horizontal="center"/>
    </xf>
    <xf numFmtId="37" fontId="30" fillId="0" borderId="0" xfId="2" applyFont="1" applyAlignment="1">
      <alignment horizontal="center"/>
    </xf>
    <xf numFmtId="0" fontId="9" fillId="2" borderId="7" xfId="0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horizontal="center" vertical="center"/>
    </xf>
    <xf numFmtId="49" fontId="0" fillId="2" borderId="7" xfId="0" applyNumberFormat="1" applyFill="1" applyBorder="1" applyAlignment="1">
      <alignment vertical="center"/>
    </xf>
    <xf numFmtId="49" fontId="9" fillId="2" borderId="7" xfId="0" applyNumberFormat="1" applyFont="1" applyFill="1" applyBorder="1" applyAlignment="1">
      <alignment vertical="center"/>
    </xf>
    <xf numFmtId="49" fontId="9" fillId="2" borderId="15" xfId="0" applyNumberFormat="1" applyFont="1" applyFill="1" applyBorder="1" applyAlignment="1">
      <alignment vertical="center"/>
    </xf>
    <xf numFmtId="0" fontId="9" fillId="2" borderId="3" xfId="0" applyFont="1" applyFill="1" applyBorder="1" applyAlignment="1">
      <alignment horizontal="center" vertical="center"/>
    </xf>
    <xf numFmtId="38" fontId="9" fillId="2" borderId="10" xfId="5" applyFont="1" applyFill="1" applyBorder="1" applyAlignment="1">
      <alignment horizontal="right" vertical="center"/>
    </xf>
    <xf numFmtId="0" fontId="9" fillId="2" borderId="27" xfId="0" applyFont="1" applyFill="1" applyBorder="1" applyAlignment="1">
      <alignment horizontal="center" vertical="center"/>
    </xf>
    <xf numFmtId="38" fontId="0" fillId="2" borderId="7" xfId="5" applyFont="1" applyFill="1" applyBorder="1" applyAlignment="1">
      <alignment vertical="center"/>
    </xf>
    <xf numFmtId="37" fontId="8" fillId="0" borderId="0" xfId="2" applyFont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7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9" fillId="2" borderId="7" xfId="0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horizontal="center" vertical="center"/>
    </xf>
    <xf numFmtId="38" fontId="9" fillId="2" borderId="7" xfId="5" applyFont="1" applyFill="1" applyBorder="1" applyAlignment="1">
      <alignment horizontal="center" vertical="center"/>
    </xf>
    <xf numFmtId="38" fontId="9" fillId="2" borderId="13" xfId="5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left" vertical="top" wrapText="1"/>
    </xf>
    <xf numFmtId="0" fontId="2" fillId="2" borderId="14" xfId="0" applyFont="1" applyFill="1" applyBorder="1" applyAlignment="1">
      <alignment horizontal="left" vertical="center"/>
    </xf>
    <xf numFmtId="0" fontId="2" fillId="2" borderId="26" xfId="0" applyFont="1" applyFill="1" applyBorder="1" applyAlignment="1">
      <alignment horizontal="left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left" vertical="center"/>
    </xf>
  </cellXfs>
  <cellStyles count="6">
    <cellStyle name="桁区切り" xfId="5" builtinId="6"/>
    <cellStyle name="桁区切り 2" xfId="1"/>
    <cellStyle name="標準" xfId="0" builtinId="0"/>
    <cellStyle name="標準 2" xfId="2"/>
    <cellStyle name="標準 3" xfId="3"/>
    <cellStyle name="標準_宮城実習船見積書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168087</xdr:colOff>
      <xdr:row>11</xdr:row>
      <xdr:rowOff>67235</xdr:rowOff>
    </xdr:from>
    <xdr:to>
      <xdr:col>8</xdr:col>
      <xdr:colOff>369794</xdr:colOff>
      <xdr:row>15</xdr:row>
      <xdr:rowOff>347383</xdr:rowOff>
    </xdr:to>
    <xdr:sp macro="" textlink="">
      <xdr:nvSpPr>
        <xdr:cNvPr id="2" name="AutoShape 1"/>
        <xdr:cNvSpPr>
          <a:spLocks noChangeArrowheads="1"/>
        </xdr:cNvSpPr>
      </xdr:nvSpPr>
      <xdr:spPr>
        <a:xfrm>
          <a:off x="168087" y="3372970"/>
          <a:ext cx="5490883" cy="1490384"/>
        </a:xfrm>
        <a:prstGeom prst="flowChartAlternateProcess">
          <a:avLst/>
        </a:prstGeom>
        <a:solidFill>
          <a:srgbClr val="FFFFFF"/>
        </a:solidFill>
        <a:ln w="9525">
          <a:solidFill>
            <a:sysClr val="windowText" lastClr="000000"/>
          </a:solidFill>
          <a:miter/>
        </a:ln>
      </xdr:spPr>
      <xdr:txBody>
        <a:bodyPr vertOverflow="clip" horzOverflow="overflow" wrap="square" lIns="36576" tIns="22860" rIns="0" bIns="22860" anchor="ctr" upright="1"/>
        <a:lstStyle/>
        <a:p>
          <a:pPr algn="l">
            <a:lnSpc>
              <a:spcPts val="1725"/>
            </a:lnSpc>
          </a:pPr>
          <a:r>
            <a:rPr lang="ja-JP" altLang="en-US" sz="1400" b="0" i="0" u="none" strike="noStrike" baseline="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ＭＳ ゴシック"/>
              <a:ea typeface="ＭＳ ゴシック"/>
            </a:rPr>
            <a:t>　本数量書は、入札参加者等の積算の効率化を図ることを目的に参考資料（参考数量）として公開・提供するものであり、設計図書ではありません。</a:t>
          </a:r>
        </a:p>
        <a:p>
          <a:pPr algn="l">
            <a:lnSpc>
              <a:spcPts val="1725"/>
            </a:lnSpc>
          </a:pPr>
          <a:r>
            <a:rPr lang="ja-JP" altLang="en-US" sz="1400" b="0" i="0" u="none" strike="noStrike" baseline="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ＭＳ ゴシック"/>
              <a:ea typeface="ＭＳ ゴシック"/>
            </a:rPr>
            <a:t>　入札等の際には、設計図書（図面及び仕様書等）に従い積算してください。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51435</xdr:colOff>
      <xdr:row>25</xdr:row>
      <xdr:rowOff>88900</xdr:rowOff>
    </xdr:from>
    <xdr:to>
      <xdr:col>19</xdr:col>
      <xdr:colOff>354965</xdr:colOff>
      <xdr:row>26</xdr:row>
      <xdr:rowOff>216535</xdr:rowOff>
    </xdr:to>
    <xdr:sp macro="" textlink="">
      <xdr:nvSpPr>
        <xdr:cNvPr id="2" name="右中かっこ 1"/>
        <xdr:cNvSpPr/>
      </xdr:nvSpPr>
      <xdr:spPr>
        <a:xfrm>
          <a:off x="21377275" y="6470650"/>
          <a:ext cx="303530" cy="382905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S812"/>
  <sheetViews>
    <sheetView tabSelected="1" zoomScale="85" zoomScaleNormal="85" workbookViewId="0">
      <selection activeCell="E21" sqref="E21"/>
    </sheetView>
  </sheetViews>
  <sheetFormatPr defaultColWidth="9.85546875" defaultRowHeight="12.75"/>
  <sheetData>
    <row r="1" spans="1:9" ht="19.149999999999999" customHeight="1">
      <c r="A1" s="1" t="s">
        <v>132</v>
      </c>
      <c r="B1" s="3"/>
      <c r="C1" s="3"/>
      <c r="D1" s="3"/>
      <c r="E1" s="3"/>
      <c r="F1" s="3"/>
      <c r="G1" s="3"/>
      <c r="H1" s="3"/>
      <c r="I1" s="3"/>
    </row>
    <row r="2" spans="1:9" ht="19.149999999999999" customHeight="1">
      <c r="A2" s="1" t="s">
        <v>132</v>
      </c>
      <c r="B2" s="3"/>
      <c r="C2" s="3"/>
      <c r="D2" s="3"/>
      <c r="E2" s="3"/>
      <c r="F2" s="3"/>
      <c r="G2" s="3"/>
      <c r="H2" s="3"/>
      <c r="I2" s="3"/>
    </row>
    <row r="3" spans="1:9" ht="19.149999999999999" customHeight="1">
      <c r="A3" s="1" t="s">
        <v>132</v>
      </c>
      <c r="B3" s="3"/>
      <c r="C3" s="3"/>
      <c r="D3" s="3"/>
      <c r="E3" s="3"/>
      <c r="F3" s="3"/>
      <c r="G3" s="3"/>
      <c r="H3" s="3"/>
      <c r="I3" s="3"/>
    </row>
    <row r="4" spans="1:9" ht="19.149999999999999" customHeight="1">
      <c r="A4" s="1" t="s">
        <v>132</v>
      </c>
      <c r="B4" s="3"/>
      <c r="C4" s="3"/>
      <c r="D4" s="3"/>
      <c r="E4" s="3"/>
      <c r="F4" s="3"/>
      <c r="G4" s="3"/>
      <c r="H4" s="3"/>
      <c r="I4" s="3"/>
    </row>
    <row r="5" spans="1:9" ht="19.149999999999999" customHeight="1">
      <c r="A5" s="1" t="s">
        <v>132</v>
      </c>
      <c r="B5" s="3"/>
      <c r="C5" s="3"/>
      <c r="D5" s="3"/>
      <c r="E5" s="3"/>
      <c r="F5" s="3"/>
      <c r="G5" s="3"/>
      <c r="H5" s="3"/>
      <c r="I5" s="3"/>
    </row>
    <row r="6" spans="1:9" ht="29.65" customHeight="1">
      <c r="A6" s="234" t="s">
        <v>1770</v>
      </c>
      <c r="B6" s="235"/>
      <c r="C6" s="235"/>
      <c r="D6" s="235"/>
      <c r="E6" s="235"/>
      <c r="F6" s="235"/>
      <c r="G6" s="235"/>
      <c r="H6" s="235"/>
      <c r="I6" s="235"/>
    </row>
    <row r="7" spans="1:9" ht="19.149999999999999" customHeight="1">
      <c r="A7" s="2" t="s">
        <v>132</v>
      </c>
      <c r="B7" s="4"/>
      <c r="C7" s="4"/>
      <c r="D7" s="4"/>
      <c r="E7" s="4"/>
      <c r="F7" s="4"/>
      <c r="G7" s="4"/>
      <c r="H7" s="4"/>
      <c r="I7" s="4"/>
    </row>
    <row r="8" spans="1:9" ht="29.65" customHeight="1">
      <c r="A8" s="236" t="s">
        <v>1708</v>
      </c>
      <c r="B8" s="237"/>
      <c r="C8" s="237"/>
      <c r="D8" s="237"/>
      <c r="E8" s="237"/>
      <c r="F8" s="237"/>
      <c r="G8" s="237"/>
      <c r="H8" s="237"/>
      <c r="I8" s="237"/>
    </row>
    <row r="9" spans="1:9" ht="29.25" customHeight="1">
      <c r="A9" s="238" t="s">
        <v>1749</v>
      </c>
      <c r="B9" s="238"/>
      <c r="C9" s="238"/>
      <c r="D9" s="238"/>
      <c r="E9" s="238"/>
      <c r="F9" s="238"/>
      <c r="G9" s="238"/>
      <c r="H9" s="238"/>
      <c r="I9" s="238"/>
    </row>
    <row r="10" spans="1:9" ht="30.75" customHeight="1">
      <c r="A10" s="239"/>
      <c r="B10" s="240"/>
      <c r="C10" s="240"/>
      <c r="D10" s="240"/>
      <c r="E10" s="240"/>
      <c r="F10" s="240"/>
      <c r="G10" s="240"/>
      <c r="H10" s="240"/>
      <c r="I10" s="240"/>
    </row>
    <row r="11" spans="1:9" ht="30.75" customHeight="1">
      <c r="A11" s="239"/>
      <c r="B11" s="240"/>
      <c r="C11" s="240"/>
      <c r="D11" s="240"/>
      <c r="E11" s="240"/>
      <c r="F11" s="240"/>
      <c r="G11" s="240"/>
      <c r="H11" s="240"/>
      <c r="I11" s="240"/>
    </row>
    <row r="12" spans="1:9" ht="19.149999999999999" customHeight="1">
      <c r="A12" s="2" t="s">
        <v>132</v>
      </c>
      <c r="B12" s="4"/>
      <c r="C12" s="4"/>
      <c r="D12" s="4"/>
      <c r="E12" s="4"/>
      <c r="F12" s="4"/>
      <c r="G12" s="4"/>
      <c r="H12" s="4"/>
      <c r="I12" s="4"/>
    </row>
    <row r="13" spans="1:9" ht="19.149999999999999" customHeight="1">
      <c r="A13" s="2" t="s">
        <v>132</v>
      </c>
      <c r="B13" s="4"/>
      <c r="C13" s="4"/>
      <c r="D13" s="4"/>
      <c r="E13" s="4"/>
      <c r="F13" s="4"/>
      <c r="G13" s="4"/>
      <c r="H13" s="4"/>
      <c r="I13" s="4"/>
    </row>
    <row r="14" spans="1:9" ht="29.65" customHeight="1">
      <c r="A14" s="3"/>
      <c r="B14" s="3"/>
      <c r="C14" s="3"/>
      <c r="D14" s="3"/>
      <c r="E14" s="3"/>
      <c r="F14" s="3"/>
      <c r="G14" s="3"/>
      <c r="H14" s="3"/>
      <c r="I14" s="3"/>
    </row>
    <row r="15" spans="1:9" ht="29.65" customHeight="1">
      <c r="A15" s="3"/>
      <c r="B15" s="3"/>
      <c r="C15" s="3"/>
      <c r="D15" s="3"/>
      <c r="E15" s="3"/>
      <c r="F15" s="3"/>
      <c r="G15" s="3"/>
      <c r="H15" s="3"/>
      <c r="I15" s="3"/>
    </row>
    <row r="16" spans="1:9" ht="29.65" customHeight="1">
      <c r="A16" s="3"/>
      <c r="B16" s="3"/>
      <c r="C16" s="3"/>
      <c r="D16" s="3"/>
      <c r="E16" s="3"/>
      <c r="F16" s="3"/>
      <c r="G16" s="3"/>
      <c r="H16" s="3"/>
      <c r="I16" s="3"/>
    </row>
    <row r="17" spans="1:9" ht="29.65" customHeight="1">
      <c r="A17" s="3"/>
      <c r="B17" s="3"/>
      <c r="C17" s="3"/>
      <c r="D17" s="3"/>
      <c r="E17" s="3"/>
      <c r="F17" s="3"/>
      <c r="G17" s="3"/>
      <c r="H17" s="3"/>
      <c r="I17" s="3"/>
    </row>
    <row r="18" spans="1:9" ht="19.149999999999999" customHeight="1">
      <c r="A18" s="4"/>
      <c r="B18" s="4"/>
      <c r="C18" s="4"/>
      <c r="D18" s="219" t="s">
        <v>1706</v>
      </c>
      <c r="E18" s="4"/>
      <c r="F18" s="4"/>
      <c r="G18" s="4"/>
      <c r="H18" s="4"/>
      <c r="I18" s="4"/>
    </row>
    <row r="19" spans="1:9" ht="19.149999999999999" customHeight="1">
      <c r="A19" s="4"/>
      <c r="B19" s="4"/>
      <c r="C19" s="4"/>
      <c r="D19" s="220"/>
      <c r="E19" s="4"/>
      <c r="F19" s="4"/>
      <c r="G19" s="4"/>
      <c r="H19" s="4"/>
      <c r="I19" s="4"/>
    </row>
    <row r="20" spans="1:9" ht="19.149999999999999" customHeight="1">
      <c r="A20" s="4"/>
      <c r="B20" s="4"/>
      <c r="C20" s="4"/>
      <c r="D20" s="221" t="s">
        <v>1707</v>
      </c>
      <c r="E20" s="4"/>
      <c r="F20" s="4"/>
      <c r="G20" s="4"/>
      <c r="H20" s="4"/>
      <c r="I20" s="4"/>
    </row>
    <row r="21" spans="1:9" ht="19.149999999999999" customHeight="1">
      <c r="A21" s="4"/>
      <c r="B21" s="4"/>
      <c r="C21" s="4"/>
      <c r="D21" s="4"/>
      <c r="E21" s="4"/>
      <c r="F21" s="4"/>
      <c r="G21" s="4"/>
      <c r="H21" s="4"/>
      <c r="I21" s="4"/>
    </row>
    <row r="22" spans="1:9" ht="19.149999999999999" customHeight="1">
      <c r="A22" s="2" t="s">
        <v>132</v>
      </c>
      <c r="B22" s="4"/>
      <c r="C22" s="4"/>
      <c r="D22" s="4"/>
      <c r="E22" s="4"/>
      <c r="F22" s="4"/>
      <c r="G22" s="4"/>
      <c r="H22" s="4"/>
      <c r="I22" s="4"/>
    </row>
    <row r="23" spans="1:9" ht="19.149999999999999" customHeight="1">
      <c r="A23" s="2"/>
      <c r="B23" s="4"/>
      <c r="C23" s="4"/>
      <c r="D23" s="4"/>
      <c r="E23" s="4"/>
      <c r="F23" s="4"/>
      <c r="G23" s="4"/>
      <c r="H23" s="4"/>
      <c r="I23" s="4"/>
    </row>
    <row r="24" spans="1:9" ht="19.149999999999999" customHeight="1">
      <c r="A24" s="2"/>
      <c r="B24" s="4"/>
      <c r="C24" s="4"/>
      <c r="D24" s="4"/>
      <c r="E24" s="4"/>
      <c r="F24" s="4"/>
      <c r="G24" s="4"/>
      <c r="H24" s="4"/>
      <c r="I24" s="4"/>
    </row>
    <row r="25" spans="1:9" ht="19.149999999999999" customHeight="1">
      <c r="A25" s="2" t="s">
        <v>132</v>
      </c>
      <c r="B25" s="4"/>
      <c r="C25" s="4"/>
      <c r="D25" s="4"/>
      <c r="E25" s="4"/>
      <c r="F25" s="4"/>
      <c r="G25" s="4"/>
      <c r="H25" s="4"/>
      <c r="I25" s="4"/>
    </row>
    <row r="26" spans="1:9" ht="19.149999999999999" customHeight="1">
      <c r="A26" s="2" t="s">
        <v>132</v>
      </c>
      <c r="B26" s="4"/>
      <c r="C26" s="4"/>
      <c r="D26" s="4"/>
      <c r="E26" s="4"/>
      <c r="F26" s="4"/>
      <c r="G26" s="4"/>
      <c r="H26" s="4"/>
      <c r="I26" s="4"/>
    </row>
    <row r="27" spans="1:9" ht="19.149999999999999" customHeight="1">
      <c r="A27" s="3"/>
      <c r="B27" s="3"/>
      <c r="C27" s="3"/>
      <c r="D27" s="3"/>
      <c r="E27" s="3"/>
      <c r="F27" s="3"/>
      <c r="G27" s="3"/>
      <c r="H27" s="3"/>
      <c r="I27" s="3"/>
    </row>
    <row r="28" spans="1:9" ht="19.149999999999999" customHeight="1">
      <c r="A28" s="231" t="s">
        <v>1705</v>
      </c>
      <c r="B28" s="231"/>
      <c r="C28" s="231"/>
      <c r="D28" s="231"/>
      <c r="E28" s="231"/>
      <c r="F28" s="231"/>
      <c r="G28" s="231"/>
      <c r="H28" s="231"/>
      <c r="I28" s="231"/>
    </row>
    <row r="29" spans="1:9" ht="19.149999999999999" customHeight="1">
      <c r="A29" s="232"/>
      <c r="B29" s="232"/>
      <c r="C29" s="232"/>
      <c r="D29" s="232"/>
      <c r="E29" s="232"/>
      <c r="F29" s="232"/>
      <c r="G29" s="232"/>
      <c r="H29" s="232"/>
      <c r="I29" s="232"/>
    </row>
    <row r="30" spans="1:9" ht="19.149999999999999" customHeight="1">
      <c r="A30" s="2"/>
      <c r="B30" s="4"/>
      <c r="C30" s="4"/>
      <c r="D30" s="4"/>
      <c r="E30" s="4"/>
      <c r="F30" s="4"/>
      <c r="G30" s="4"/>
      <c r="H30" s="4"/>
      <c r="I30" s="4"/>
    </row>
    <row r="31" spans="1:9" ht="19.149999999999999" customHeight="1">
      <c r="A31" s="2"/>
      <c r="B31" s="4"/>
      <c r="C31" s="4"/>
      <c r="D31" s="4"/>
      <c r="E31" s="4"/>
      <c r="F31" s="4"/>
      <c r="G31" s="4"/>
      <c r="H31" s="4"/>
      <c r="I31" s="4"/>
    </row>
    <row r="32" spans="1:9" ht="19.149999999999999" customHeight="1">
      <c r="A32" s="232"/>
      <c r="B32" s="233"/>
      <c r="C32" s="233"/>
      <c r="D32" s="233"/>
      <c r="E32" s="233"/>
      <c r="F32" s="233"/>
      <c r="G32" s="233"/>
      <c r="H32" s="233"/>
      <c r="I32" s="233"/>
    </row>
    <row r="33" spans="1:9" ht="19.149999999999999" customHeight="1">
      <c r="A33" s="1"/>
      <c r="B33" s="3"/>
      <c r="C33" s="3"/>
      <c r="D33" s="3"/>
      <c r="E33" s="3"/>
      <c r="F33" s="3"/>
      <c r="G33" s="3"/>
      <c r="H33" s="3"/>
      <c r="I33" s="3"/>
    </row>
    <row r="34" spans="1:9" ht="19.149999999999999" customHeight="1">
      <c r="A34" s="3"/>
      <c r="B34" s="3"/>
      <c r="C34" s="3"/>
      <c r="D34" s="3"/>
      <c r="E34" s="3"/>
      <c r="F34" s="3"/>
      <c r="G34" s="3"/>
      <c r="H34" s="3"/>
      <c r="I34" s="3"/>
    </row>
    <row r="201" spans="17:19" ht="14.25">
      <c r="Q201" s="10"/>
      <c r="S201">
        <v>30000</v>
      </c>
    </row>
    <row r="386" spans="1:4">
      <c r="A386" s="5"/>
      <c r="D386" s="8"/>
    </row>
    <row r="387" spans="1:4">
      <c r="A387" s="5"/>
      <c r="D387" s="8"/>
    </row>
    <row r="388" spans="1:4">
      <c r="A388" s="6"/>
      <c r="B388" s="7"/>
      <c r="C388" s="7"/>
      <c r="D388" s="9"/>
    </row>
    <row r="389" spans="1:4">
      <c r="A389" t="s">
        <v>716</v>
      </c>
    </row>
    <row r="394" spans="1:4">
      <c r="A394" t="s">
        <v>325</v>
      </c>
    </row>
    <row r="404" spans="1:1">
      <c r="A404" t="s">
        <v>519</v>
      </c>
    </row>
    <row r="411" spans="1:1">
      <c r="A411" t="s">
        <v>817</v>
      </c>
    </row>
    <row r="417" spans="1:1">
      <c r="A417" t="s">
        <v>95</v>
      </c>
    </row>
    <row r="424" spans="1:1">
      <c r="A424" t="s">
        <v>818</v>
      </c>
    </row>
    <row r="429" spans="1:1">
      <c r="A429" t="s">
        <v>820</v>
      </c>
    </row>
    <row r="434" spans="1:1">
      <c r="A434" t="s">
        <v>680</v>
      </c>
    </row>
    <row r="441" spans="1:1">
      <c r="A441" t="s">
        <v>821</v>
      </c>
    </row>
    <row r="446" spans="1:1">
      <c r="A446" t="s">
        <v>822</v>
      </c>
    </row>
    <row r="452" spans="1:1">
      <c r="A452" t="s">
        <v>824</v>
      </c>
    </row>
    <row r="454" spans="1:1">
      <c r="A454" t="s">
        <v>788</v>
      </c>
    </row>
    <row r="471" spans="1:1">
      <c r="A471" t="s">
        <v>790</v>
      </c>
    </row>
    <row r="789" spans="2:2">
      <c r="B789" t="s">
        <v>827</v>
      </c>
    </row>
    <row r="803" spans="2:2">
      <c r="B803" t="s">
        <v>828</v>
      </c>
    </row>
    <row r="812" spans="2:2">
      <c r="B812" t="s">
        <v>726</v>
      </c>
    </row>
  </sheetData>
  <mergeCells count="8">
    <mergeCell ref="A28:I28"/>
    <mergeCell ref="A29:I29"/>
    <mergeCell ref="A32:I32"/>
    <mergeCell ref="A6:I6"/>
    <mergeCell ref="A8:I8"/>
    <mergeCell ref="A9:I9"/>
    <mergeCell ref="A10:I10"/>
    <mergeCell ref="A11:I11"/>
  </mergeCells>
  <phoneticPr fontId="4"/>
  <pageMargins left="0.70866141732283472" right="0.70866141732283472" top="0.86614173228346458" bottom="0.86614173228346458" header="0" footer="0"/>
  <pageSetup paperSize="9" fitToHeight="0" orientation="portrait" r:id="rId1"/>
  <headerFooter differentFirst="1"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115"/>
  <sheetViews>
    <sheetView view="pageBreakPreview" zoomScaleSheetLayoutView="100" workbookViewId="0">
      <selection activeCell="D16" sqref="D16"/>
    </sheetView>
  </sheetViews>
  <sheetFormatPr defaultColWidth="9.28515625" defaultRowHeight="14.25"/>
  <cols>
    <col min="1" max="1" width="9.28515625" style="11"/>
    <col min="2" max="2" width="6.28515625" style="12" customWidth="1"/>
    <col min="3" max="3" width="2.42578125" style="12" customWidth="1"/>
    <col min="4" max="4" width="29.42578125" style="12" customWidth="1"/>
    <col min="5" max="5" width="5.140625" style="12" customWidth="1"/>
    <col min="6" max="8" width="20.28515625" style="13" customWidth="1"/>
    <col min="9" max="9" width="15.5703125" style="11" customWidth="1"/>
    <col min="10" max="10" width="13.140625" style="11" bestFit="1" customWidth="1"/>
    <col min="11" max="16384" width="9.28515625" style="11"/>
  </cols>
  <sheetData>
    <row r="1" spans="2:10" ht="20.100000000000001" customHeight="1">
      <c r="B1" s="13"/>
      <c r="C1" s="23"/>
      <c r="D1" s="32"/>
      <c r="E1" s="32"/>
      <c r="F1" s="32"/>
      <c r="G1" s="56"/>
      <c r="H1" s="56"/>
    </row>
    <row r="2" spans="2:10" ht="20.100000000000001" customHeight="1">
      <c r="B2" s="15"/>
      <c r="C2" s="15"/>
      <c r="D2" s="34"/>
      <c r="E2" s="34"/>
      <c r="F2" s="43"/>
      <c r="G2" s="57" t="s">
        <v>298</v>
      </c>
      <c r="H2" s="57" t="s">
        <v>298</v>
      </c>
    </row>
    <row r="3" spans="2:10" ht="20.100000000000001" customHeight="1">
      <c r="B3" s="14" t="s">
        <v>998</v>
      </c>
      <c r="C3" s="24"/>
      <c r="D3" s="33" t="s">
        <v>999</v>
      </c>
      <c r="E3" s="33"/>
      <c r="F3" s="44" t="s">
        <v>1712</v>
      </c>
      <c r="G3" s="44" t="s">
        <v>1746</v>
      </c>
      <c r="H3" s="44" t="s">
        <v>1004</v>
      </c>
    </row>
    <row r="4" spans="2:10" ht="20.100000000000001" customHeight="1">
      <c r="B4" s="16">
        <v>1</v>
      </c>
      <c r="C4" s="25"/>
      <c r="D4" s="35" t="s">
        <v>1005</v>
      </c>
      <c r="E4" s="35"/>
      <c r="F4" s="45"/>
      <c r="G4" s="45"/>
      <c r="H4" s="45"/>
      <c r="I4" s="64"/>
      <c r="J4" s="65"/>
    </row>
    <row r="5" spans="2:10" ht="20.100000000000001" customHeight="1">
      <c r="B5" s="17">
        <v>2</v>
      </c>
      <c r="C5" s="26"/>
      <c r="D5" s="36" t="s">
        <v>452</v>
      </c>
      <c r="E5" s="36"/>
      <c r="F5" s="46"/>
      <c r="G5" s="46"/>
      <c r="H5" s="46"/>
      <c r="I5" s="64"/>
      <c r="J5" s="65"/>
    </row>
    <row r="6" spans="2:10" ht="20.100000000000001" customHeight="1">
      <c r="B6" s="17">
        <v>3</v>
      </c>
      <c r="C6" s="26"/>
      <c r="D6" s="36" t="s">
        <v>1007</v>
      </c>
      <c r="E6" s="36"/>
      <c r="F6" s="46"/>
      <c r="G6" s="46"/>
      <c r="H6" s="46"/>
      <c r="I6" s="64"/>
      <c r="J6" s="65"/>
    </row>
    <row r="7" spans="2:10" ht="20.100000000000001" customHeight="1">
      <c r="B7" s="17">
        <v>4</v>
      </c>
      <c r="C7" s="26"/>
      <c r="D7" s="36" t="s">
        <v>1009</v>
      </c>
      <c r="E7" s="36"/>
      <c r="F7" s="46"/>
      <c r="G7" s="46"/>
      <c r="H7" s="46"/>
      <c r="I7" s="64"/>
      <c r="J7" s="65"/>
    </row>
    <row r="8" spans="2:10" ht="20.100000000000001" customHeight="1">
      <c r="B8" s="17">
        <v>5</v>
      </c>
      <c r="C8" s="26"/>
      <c r="D8" s="36" t="s">
        <v>1011</v>
      </c>
      <c r="E8" s="36"/>
      <c r="F8" s="46"/>
      <c r="G8" s="46"/>
      <c r="H8" s="46"/>
      <c r="I8" s="64"/>
      <c r="J8" s="65"/>
    </row>
    <row r="9" spans="2:10" ht="20.100000000000001" customHeight="1">
      <c r="B9" s="17">
        <v>6</v>
      </c>
      <c r="C9" s="26"/>
      <c r="D9" s="36" t="s">
        <v>749</v>
      </c>
      <c r="E9" s="36"/>
      <c r="F9" s="46"/>
      <c r="G9" s="46"/>
      <c r="H9" s="46"/>
      <c r="I9" s="64"/>
      <c r="J9" s="65"/>
    </row>
    <row r="10" spans="2:10" ht="20.100000000000001" customHeight="1">
      <c r="B10" s="17">
        <v>7</v>
      </c>
      <c r="C10" s="26"/>
      <c r="D10" s="36" t="s">
        <v>638</v>
      </c>
      <c r="E10" s="36"/>
      <c r="F10" s="46"/>
      <c r="G10" s="46"/>
      <c r="H10" s="46"/>
      <c r="I10" s="64"/>
      <c r="J10" s="65"/>
    </row>
    <row r="11" spans="2:10" ht="20.100000000000001" customHeight="1">
      <c r="B11" s="18"/>
      <c r="C11" s="27"/>
      <c r="D11" s="37" t="s">
        <v>1700</v>
      </c>
      <c r="E11" s="37"/>
      <c r="F11" s="47"/>
      <c r="G11" s="47"/>
      <c r="H11" s="47"/>
      <c r="I11" s="64"/>
      <c r="J11" s="65"/>
    </row>
    <row r="12" spans="2:10" ht="20.100000000000001" customHeight="1">
      <c r="B12" s="16">
        <v>8</v>
      </c>
      <c r="C12" s="25"/>
      <c r="D12" s="35" t="s">
        <v>1750</v>
      </c>
      <c r="E12" s="35"/>
      <c r="F12" s="48" t="s">
        <v>1748</v>
      </c>
      <c r="G12" s="48" t="s">
        <v>1748</v>
      </c>
      <c r="H12" s="46"/>
      <c r="I12" s="64"/>
      <c r="J12" s="65"/>
    </row>
    <row r="13" spans="2:10" ht="20.100000000000001" customHeight="1">
      <c r="B13" s="17">
        <v>9</v>
      </c>
      <c r="C13" s="26"/>
      <c r="D13" s="36" t="s">
        <v>1754</v>
      </c>
      <c r="E13" s="36"/>
      <c r="F13" s="49" t="s">
        <v>1748</v>
      </c>
      <c r="G13" s="49" t="s">
        <v>1748</v>
      </c>
      <c r="H13" s="46"/>
      <c r="I13" s="64"/>
      <c r="J13" s="65"/>
    </row>
    <row r="14" spans="2:10" ht="20.100000000000001" customHeight="1">
      <c r="B14" s="19">
        <v>10</v>
      </c>
      <c r="C14" s="28"/>
      <c r="D14" s="36" t="s">
        <v>1758</v>
      </c>
      <c r="E14" s="42"/>
      <c r="F14" s="50" t="s">
        <v>1748</v>
      </c>
      <c r="G14" s="50" t="s">
        <v>1748</v>
      </c>
      <c r="H14" s="46"/>
      <c r="I14" s="64"/>
      <c r="J14" s="65"/>
    </row>
    <row r="15" spans="2:10" ht="20.100000000000001" customHeight="1">
      <c r="B15" s="17">
        <v>11</v>
      </c>
      <c r="C15" s="26"/>
      <c r="D15" s="36" t="s">
        <v>1762</v>
      </c>
      <c r="E15" s="36"/>
      <c r="F15" s="49" t="s">
        <v>1748</v>
      </c>
      <c r="G15" s="49" t="s">
        <v>1748</v>
      </c>
      <c r="H15" s="46"/>
      <c r="I15" s="64"/>
      <c r="J15" s="65"/>
    </row>
    <row r="16" spans="2:10" ht="20.100000000000001" customHeight="1">
      <c r="B16" s="17">
        <v>12</v>
      </c>
      <c r="C16" s="26"/>
      <c r="D16" s="36" t="s">
        <v>1766</v>
      </c>
      <c r="E16" s="36"/>
      <c r="F16" s="49" t="s">
        <v>1748</v>
      </c>
      <c r="G16" s="49" t="s">
        <v>1748</v>
      </c>
      <c r="H16" s="46"/>
      <c r="I16" s="64"/>
      <c r="J16" s="65"/>
    </row>
    <row r="17" spans="2:10" ht="20.100000000000001" customHeight="1">
      <c r="B17" s="18"/>
      <c r="C17" s="27"/>
      <c r="D17" s="37" t="s">
        <v>1700</v>
      </c>
      <c r="E17" s="37"/>
      <c r="F17" s="51" t="s">
        <v>1748</v>
      </c>
      <c r="G17" s="51" t="s">
        <v>1748</v>
      </c>
      <c r="H17" s="46"/>
      <c r="I17" s="64"/>
      <c r="J17" s="65"/>
    </row>
    <row r="18" spans="2:10" ht="20.100000000000001" customHeight="1">
      <c r="B18" s="20">
        <v>13</v>
      </c>
      <c r="C18" s="25"/>
      <c r="D18" s="35" t="s">
        <v>1015</v>
      </c>
      <c r="E18" s="35"/>
      <c r="F18" s="48" t="s">
        <v>1748</v>
      </c>
      <c r="G18" s="48" t="s">
        <v>1748</v>
      </c>
      <c r="H18" s="52"/>
      <c r="I18" s="64"/>
      <c r="J18" s="65"/>
    </row>
    <row r="19" spans="2:10" ht="20.100000000000001" customHeight="1">
      <c r="B19" s="18"/>
      <c r="C19" s="27"/>
      <c r="D19" s="37" t="s">
        <v>951</v>
      </c>
      <c r="E19" s="37"/>
      <c r="F19" s="51" t="s">
        <v>1748</v>
      </c>
      <c r="G19" s="51" t="s">
        <v>1748</v>
      </c>
      <c r="H19" s="47"/>
      <c r="I19" s="64"/>
      <c r="J19" s="65"/>
    </row>
    <row r="20" spans="2:10" ht="20.100000000000001" customHeight="1">
      <c r="B20" s="16"/>
      <c r="C20" s="25"/>
      <c r="D20" s="35" t="s">
        <v>658</v>
      </c>
      <c r="E20" s="35"/>
      <c r="F20" s="52"/>
      <c r="G20" s="58"/>
      <c r="H20" s="45"/>
      <c r="I20" s="64"/>
      <c r="J20" s="65"/>
    </row>
    <row r="21" spans="2:10" ht="20.100000000000001" customHeight="1">
      <c r="B21" s="17"/>
      <c r="C21" s="26"/>
      <c r="D21" s="36" t="s">
        <v>1017</v>
      </c>
      <c r="E21" s="36"/>
      <c r="F21" s="46"/>
      <c r="G21" s="59"/>
      <c r="H21" s="46"/>
      <c r="I21" s="64"/>
      <c r="J21" s="65"/>
    </row>
    <row r="22" spans="2:10" ht="19.5" customHeight="1">
      <c r="B22" s="21"/>
      <c r="C22" s="29"/>
      <c r="D22" s="38" t="s">
        <v>666</v>
      </c>
      <c r="E22" s="38"/>
      <c r="F22" s="53"/>
      <c r="G22" s="60" t="s">
        <v>298</v>
      </c>
      <c r="H22" s="47"/>
      <c r="I22" s="64"/>
      <c r="J22" s="65"/>
    </row>
    <row r="23" spans="2:10" ht="20.100000000000001" customHeight="1">
      <c r="B23" s="20"/>
      <c r="C23" s="30"/>
      <c r="D23" s="39" t="s">
        <v>1018</v>
      </c>
      <c r="E23" s="39"/>
      <c r="F23" s="45"/>
      <c r="G23" s="61" t="s">
        <v>1747</v>
      </c>
      <c r="H23" s="45"/>
      <c r="I23" s="64"/>
      <c r="J23" s="65"/>
    </row>
    <row r="24" spans="2:10" ht="20.100000000000001" customHeight="1">
      <c r="B24" s="22"/>
      <c r="C24" s="31"/>
      <c r="D24" s="40" t="s">
        <v>1021</v>
      </c>
      <c r="E24" s="40"/>
      <c r="F24" s="54"/>
      <c r="G24" s="62" t="s">
        <v>298</v>
      </c>
      <c r="H24" s="47"/>
      <c r="I24" s="64"/>
      <c r="J24" s="65"/>
    </row>
    <row r="25" spans="2:10" ht="20.100000000000001" customHeight="1">
      <c r="B25" s="15"/>
      <c r="C25" s="15"/>
      <c r="D25" s="15"/>
      <c r="E25" s="15"/>
      <c r="F25" s="55"/>
      <c r="G25" s="55"/>
      <c r="H25" s="55"/>
    </row>
    <row r="26" spans="2:10" ht="20.100000000000001" customHeight="1">
      <c r="B26" s="15"/>
      <c r="C26" s="15"/>
      <c r="D26" s="15"/>
      <c r="E26" s="15"/>
      <c r="F26" s="55"/>
      <c r="G26" s="55"/>
      <c r="H26" s="63"/>
    </row>
    <row r="115" spans="4:7">
      <c r="D115" s="41"/>
      <c r="E115" s="41"/>
      <c r="G115" s="13">
        <v>30000</v>
      </c>
    </row>
  </sheetData>
  <phoneticPr fontId="4"/>
  <pageMargins left="0.70866141732283472" right="0.70866141732283472" top="0.86614173228346458" bottom="0.86614173228346458" header="0" footer="0.39370078740157483"/>
  <pageSetup paperSize="9" scale="89" firstPageNumber="2" orientation="portrait" useFirstPageNumber="1" r:id="rId1"/>
  <headerFooter alignWithMargins="0">
    <oddFooter>&amp;C&amp;14- &amp;P 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96"/>
  <sheetViews>
    <sheetView view="pageBreakPreview" zoomScale="85" zoomScaleSheetLayoutView="85" workbookViewId="0">
      <selection activeCell="F16" sqref="F16"/>
    </sheetView>
  </sheetViews>
  <sheetFormatPr defaultColWidth="9.28515625" defaultRowHeight="17.25"/>
  <cols>
    <col min="1" max="1" width="59" style="66" bestFit="1" customWidth="1"/>
    <col min="2" max="2" width="9.7109375" style="67" customWidth="1"/>
    <col min="3" max="3" width="6.85546875" style="67" customWidth="1"/>
    <col min="4" max="4" width="15.7109375" style="66" bestFit="1" customWidth="1"/>
    <col min="5" max="5" width="17.7109375" style="66" customWidth="1"/>
    <col min="6" max="6" width="10.5703125" style="66" bestFit="1" customWidth="1"/>
    <col min="7" max="7" width="24.28515625" style="66" customWidth="1"/>
    <col min="8" max="8" width="19.42578125" style="66" customWidth="1"/>
    <col min="9" max="9" width="6" style="66" customWidth="1"/>
    <col min="10" max="10" width="20" style="66" customWidth="1"/>
    <col min="11" max="11" width="4.5703125" style="66" customWidth="1"/>
    <col min="12" max="14" width="15.7109375" style="66" customWidth="1"/>
    <col min="15" max="15" width="23.28515625" style="66" customWidth="1"/>
    <col min="16" max="16" width="4.140625" style="66" customWidth="1"/>
    <col min="17" max="17" width="20.140625" style="66" bestFit="1" customWidth="1"/>
    <col min="18" max="23" width="15.7109375" style="66" customWidth="1"/>
    <col min="24" max="16384" width="9.28515625" style="66"/>
  </cols>
  <sheetData>
    <row r="1" spans="1:5" ht="20.100000000000001" customHeight="1">
      <c r="A1" s="68" t="s">
        <v>944</v>
      </c>
      <c r="B1" s="73" t="s">
        <v>945</v>
      </c>
      <c r="C1" s="73" t="s">
        <v>1709</v>
      </c>
      <c r="D1" s="73" t="s">
        <v>947</v>
      </c>
      <c r="E1" s="83" t="s">
        <v>1741</v>
      </c>
    </row>
    <row r="2" spans="1:5" ht="20.100000000000001" customHeight="1">
      <c r="A2" s="69" t="s">
        <v>933</v>
      </c>
      <c r="B2" s="74" t="s">
        <v>298</v>
      </c>
      <c r="C2" s="74"/>
      <c r="D2" s="69"/>
      <c r="E2" s="69"/>
    </row>
    <row r="3" spans="1:5" ht="20.100000000000001" customHeight="1">
      <c r="A3" s="70" t="s">
        <v>345</v>
      </c>
      <c r="B3" s="75" t="s">
        <v>298</v>
      </c>
      <c r="C3" s="75"/>
      <c r="D3" s="70"/>
      <c r="E3" s="70"/>
    </row>
    <row r="4" spans="1:5" ht="20.100000000000001" customHeight="1">
      <c r="A4" s="70" t="s">
        <v>1058</v>
      </c>
      <c r="B4" s="75">
        <v>550</v>
      </c>
      <c r="C4" s="75" t="s">
        <v>853</v>
      </c>
      <c r="D4" s="70"/>
      <c r="E4" s="70"/>
    </row>
    <row r="5" spans="1:5" ht="20.100000000000001" customHeight="1">
      <c r="A5" s="70" t="s">
        <v>1715</v>
      </c>
      <c r="B5" s="75">
        <v>110</v>
      </c>
      <c r="C5" s="75" t="s">
        <v>853</v>
      </c>
      <c r="D5" s="70"/>
      <c r="E5" s="70"/>
    </row>
    <row r="6" spans="1:5" ht="20.100000000000001" customHeight="1">
      <c r="A6" s="70" t="s">
        <v>1716</v>
      </c>
      <c r="B6" s="75">
        <v>7</v>
      </c>
      <c r="C6" s="75" t="s">
        <v>853</v>
      </c>
      <c r="D6" s="70"/>
      <c r="E6" s="70"/>
    </row>
    <row r="7" spans="1:5" ht="20.100000000000001" customHeight="1">
      <c r="A7" s="70" t="s">
        <v>1717</v>
      </c>
      <c r="B7" s="75">
        <v>33</v>
      </c>
      <c r="C7" s="75" t="s">
        <v>1710</v>
      </c>
      <c r="D7" s="70"/>
      <c r="E7" s="70"/>
    </row>
    <row r="8" spans="1:5" ht="20.100000000000001" customHeight="1">
      <c r="A8" s="70" t="s">
        <v>1718</v>
      </c>
      <c r="B8" s="75">
        <v>15</v>
      </c>
      <c r="C8" s="75" t="s">
        <v>853</v>
      </c>
      <c r="D8" s="70"/>
      <c r="E8" s="70"/>
    </row>
    <row r="9" spans="1:5" ht="20.100000000000001" customHeight="1">
      <c r="A9" s="70" t="s">
        <v>1719</v>
      </c>
      <c r="B9" s="75">
        <v>9</v>
      </c>
      <c r="C9" s="75" t="s">
        <v>853</v>
      </c>
      <c r="D9" s="70"/>
      <c r="E9" s="70"/>
    </row>
    <row r="10" spans="1:5" ht="20.100000000000001" customHeight="1">
      <c r="A10" s="70" t="s">
        <v>1720</v>
      </c>
      <c r="B10" s="76">
        <v>10</v>
      </c>
      <c r="C10" s="76" t="s">
        <v>853</v>
      </c>
      <c r="D10" s="70"/>
      <c r="E10" s="70"/>
    </row>
    <row r="11" spans="1:5" ht="20.100000000000001" customHeight="1">
      <c r="A11" s="70" t="s">
        <v>954</v>
      </c>
      <c r="B11" s="75">
        <v>1</v>
      </c>
      <c r="C11" s="75" t="s">
        <v>58</v>
      </c>
      <c r="D11" s="70"/>
      <c r="E11" s="70"/>
    </row>
    <row r="12" spans="1:5" ht="20.100000000000001" customHeight="1">
      <c r="A12" s="70" t="s">
        <v>1721</v>
      </c>
      <c r="B12" s="75">
        <v>18</v>
      </c>
      <c r="C12" s="75" t="s">
        <v>853</v>
      </c>
      <c r="D12" s="70"/>
      <c r="E12" s="70"/>
    </row>
    <row r="13" spans="1:5" ht="20.100000000000001" customHeight="1">
      <c r="A13" s="70" t="s">
        <v>100</v>
      </c>
      <c r="B13" s="75">
        <v>1</v>
      </c>
      <c r="C13" s="75" t="s">
        <v>1740</v>
      </c>
      <c r="D13" s="70"/>
      <c r="E13" s="70"/>
    </row>
    <row r="14" spans="1:5" ht="20.100000000000001" customHeight="1">
      <c r="A14" s="69" t="s">
        <v>505</v>
      </c>
      <c r="B14" s="74" t="s">
        <v>298</v>
      </c>
      <c r="C14" s="74"/>
      <c r="D14" s="69"/>
      <c r="E14" s="69"/>
    </row>
    <row r="15" spans="1:5" ht="20.100000000000001" customHeight="1">
      <c r="A15" s="71" t="s">
        <v>1722</v>
      </c>
      <c r="B15" s="77">
        <v>44200</v>
      </c>
      <c r="C15" s="77" t="s">
        <v>49</v>
      </c>
      <c r="D15" s="71"/>
      <c r="E15" s="71"/>
    </row>
    <row r="16" spans="1:5" ht="20.100000000000001" customHeight="1">
      <c r="A16" s="70" t="s">
        <v>769</v>
      </c>
      <c r="B16" s="75" t="s">
        <v>298</v>
      </c>
      <c r="C16" s="75"/>
      <c r="D16" s="70"/>
      <c r="E16" s="70"/>
    </row>
    <row r="17" spans="1:20" ht="20.100000000000001" customHeight="1">
      <c r="A17" s="70"/>
      <c r="B17" s="75"/>
      <c r="C17" s="75"/>
      <c r="D17" s="70"/>
      <c r="E17" s="70"/>
    </row>
    <row r="18" spans="1:20" ht="20.100000000000001" customHeight="1">
      <c r="A18" s="70" t="s">
        <v>494</v>
      </c>
      <c r="B18" s="75" t="s">
        <v>298</v>
      </c>
      <c r="C18" s="75"/>
      <c r="D18" s="70"/>
      <c r="E18" s="70"/>
    </row>
    <row r="19" spans="1:20" ht="20.100000000000001" customHeight="1">
      <c r="A19" s="70" t="s">
        <v>955</v>
      </c>
      <c r="B19" s="75" t="s">
        <v>298</v>
      </c>
      <c r="C19" s="75"/>
      <c r="D19" s="70"/>
      <c r="E19" s="70"/>
    </row>
    <row r="20" spans="1:20" ht="20.100000000000001" customHeight="1">
      <c r="A20" s="70" t="s">
        <v>1723</v>
      </c>
      <c r="B20" s="76">
        <v>18.399999999999999</v>
      </c>
      <c r="C20" s="76" t="s">
        <v>853</v>
      </c>
      <c r="D20" s="70"/>
      <c r="E20" s="70"/>
      <c r="H20" s="85"/>
    </row>
    <row r="21" spans="1:20" ht="20.100000000000001" customHeight="1">
      <c r="A21" s="70" t="s">
        <v>957</v>
      </c>
      <c r="B21" s="75"/>
      <c r="C21" s="75"/>
      <c r="D21" s="70"/>
      <c r="E21" s="70"/>
    </row>
    <row r="22" spans="1:20" ht="20.100000000000001" customHeight="1">
      <c r="A22" s="70" t="s">
        <v>1724</v>
      </c>
      <c r="B22" s="75">
        <v>100</v>
      </c>
      <c r="C22" s="75" t="s">
        <v>1711</v>
      </c>
      <c r="D22" s="70"/>
      <c r="E22" s="70"/>
      <c r="H22" s="85"/>
    </row>
    <row r="23" spans="1:20" ht="20.100000000000001" customHeight="1">
      <c r="A23" s="70" t="s">
        <v>1725</v>
      </c>
      <c r="B23" s="75">
        <v>500</v>
      </c>
      <c r="C23" s="75" t="s">
        <v>1711</v>
      </c>
      <c r="D23" s="70"/>
      <c r="E23" s="70"/>
      <c r="H23" s="85"/>
    </row>
    <row r="24" spans="1:20" ht="20.100000000000001" customHeight="1">
      <c r="A24" s="70" t="s">
        <v>1726</v>
      </c>
      <c r="B24" s="75">
        <v>11</v>
      </c>
      <c r="C24" s="75" t="s">
        <v>853</v>
      </c>
      <c r="D24" s="70"/>
      <c r="E24" s="70"/>
      <c r="H24" s="85"/>
    </row>
    <row r="25" spans="1:20" ht="20.100000000000001" customHeight="1">
      <c r="A25" s="70" t="s">
        <v>1727</v>
      </c>
      <c r="B25" s="75">
        <v>89</v>
      </c>
      <c r="C25" s="75" t="s">
        <v>1711</v>
      </c>
      <c r="D25" s="70"/>
      <c r="E25" s="70"/>
    </row>
    <row r="26" spans="1:20" ht="20.100000000000001" customHeight="1">
      <c r="A26" s="70" t="s">
        <v>958</v>
      </c>
      <c r="B26" s="75">
        <v>1</v>
      </c>
      <c r="C26" s="75" t="s">
        <v>58</v>
      </c>
      <c r="D26" s="70"/>
      <c r="E26" s="70"/>
    </row>
    <row r="27" spans="1:20" ht="20.100000000000001" customHeight="1">
      <c r="A27" s="70" t="s">
        <v>1183</v>
      </c>
      <c r="B27" s="75">
        <v>106</v>
      </c>
      <c r="C27" s="75" t="s">
        <v>1713</v>
      </c>
      <c r="D27" s="70"/>
      <c r="E27" s="70"/>
    </row>
    <row r="28" spans="1:20" ht="20.100000000000001" customHeight="1">
      <c r="A28" s="69" t="s">
        <v>505</v>
      </c>
      <c r="B28" s="74" t="s">
        <v>298</v>
      </c>
      <c r="C28" s="74"/>
      <c r="D28" s="69"/>
      <c r="E28" s="69"/>
    </row>
    <row r="29" spans="1:20" ht="20.100000000000001" customHeight="1">
      <c r="A29" s="71" t="s">
        <v>1728</v>
      </c>
      <c r="B29" s="77">
        <v>6900</v>
      </c>
      <c r="C29" s="77" t="s">
        <v>49</v>
      </c>
      <c r="D29" s="71"/>
      <c r="E29" s="71"/>
      <c r="T29" s="86"/>
    </row>
    <row r="30" spans="1:20" ht="20.100000000000001" customHeight="1">
      <c r="A30" s="70" t="s">
        <v>769</v>
      </c>
      <c r="B30" s="75" t="s">
        <v>298</v>
      </c>
      <c r="C30" s="75"/>
      <c r="D30" s="70"/>
      <c r="E30" s="70"/>
      <c r="T30" s="85"/>
    </row>
    <row r="31" spans="1:20" ht="20.100000000000001" customHeight="1">
      <c r="A31" s="70"/>
      <c r="B31" s="75"/>
      <c r="C31" s="75"/>
      <c r="D31" s="70"/>
      <c r="E31" s="70"/>
    </row>
    <row r="32" spans="1:20" ht="20.100000000000001" customHeight="1">
      <c r="A32" s="70" t="s">
        <v>939</v>
      </c>
      <c r="B32" s="75" t="s">
        <v>298</v>
      </c>
      <c r="C32" s="75"/>
      <c r="D32" s="70"/>
      <c r="E32" s="70"/>
    </row>
    <row r="33" spans="1:19" ht="20.100000000000001" customHeight="1">
      <c r="A33" s="70" t="s">
        <v>288</v>
      </c>
      <c r="B33" s="75" t="s">
        <v>298</v>
      </c>
      <c r="C33" s="75"/>
      <c r="D33" s="70"/>
      <c r="E33" s="70"/>
    </row>
    <row r="34" spans="1:19" ht="20.100000000000001" customHeight="1">
      <c r="A34" s="70" t="s">
        <v>1729</v>
      </c>
      <c r="B34" s="78">
        <v>15</v>
      </c>
      <c r="C34" s="78" t="s">
        <v>853</v>
      </c>
      <c r="D34" s="70"/>
      <c r="E34" s="70"/>
      <c r="H34" s="85"/>
    </row>
    <row r="35" spans="1:19" ht="20.100000000000001" customHeight="1">
      <c r="A35" s="70" t="s">
        <v>316</v>
      </c>
      <c r="B35" s="78">
        <v>19</v>
      </c>
      <c r="C35" s="78" t="s">
        <v>853</v>
      </c>
      <c r="D35" s="70"/>
      <c r="E35" s="70"/>
      <c r="H35" s="85"/>
    </row>
    <row r="36" spans="1:19" ht="20.100000000000001" customHeight="1">
      <c r="A36" s="70" t="s">
        <v>1720</v>
      </c>
      <c r="B36" s="78">
        <v>0.7</v>
      </c>
      <c r="C36" s="78" t="s">
        <v>853</v>
      </c>
      <c r="D36" s="70"/>
      <c r="E36" s="70"/>
      <c r="H36" s="86"/>
    </row>
    <row r="37" spans="1:19" ht="20.100000000000001" customHeight="1">
      <c r="A37" s="70" t="s">
        <v>893</v>
      </c>
      <c r="B37" s="79">
        <v>1</v>
      </c>
      <c r="C37" s="78" t="s">
        <v>58</v>
      </c>
      <c r="D37" s="70"/>
      <c r="E37" s="70"/>
    </row>
    <row r="38" spans="1:19" ht="20.100000000000001" customHeight="1">
      <c r="A38" s="70" t="s">
        <v>961</v>
      </c>
      <c r="B38" s="79">
        <v>1</v>
      </c>
      <c r="C38" s="75" t="s">
        <v>58</v>
      </c>
      <c r="D38" s="70"/>
      <c r="E38" s="70"/>
    </row>
    <row r="39" spans="1:19" ht="20.100000000000001" customHeight="1">
      <c r="A39" s="69" t="s">
        <v>505</v>
      </c>
      <c r="B39" s="74" t="s">
        <v>298</v>
      </c>
      <c r="C39" s="74"/>
      <c r="D39" s="69"/>
      <c r="E39" s="69"/>
      <c r="J39" s="87"/>
      <c r="K39" s="87"/>
      <c r="M39" s="87"/>
      <c r="N39" s="87"/>
      <c r="O39" s="87"/>
      <c r="Q39" s="87"/>
      <c r="R39" s="87"/>
      <c r="S39" s="87"/>
    </row>
    <row r="40" spans="1:19" ht="20.100000000000001" customHeight="1">
      <c r="A40" s="71" t="s">
        <v>1722</v>
      </c>
      <c r="B40" s="77">
        <v>22000</v>
      </c>
      <c r="C40" s="77" t="s">
        <v>49</v>
      </c>
      <c r="D40" s="71"/>
      <c r="E40" s="71"/>
      <c r="M40" s="87"/>
      <c r="N40" s="87"/>
      <c r="O40" s="87"/>
      <c r="Q40" s="87"/>
      <c r="R40" s="87"/>
      <c r="S40" s="87"/>
    </row>
    <row r="41" spans="1:19" ht="20.100000000000001" customHeight="1">
      <c r="A41" s="70" t="s">
        <v>769</v>
      </c>
      <c r="B41" s="75" t="s">
        <v>298</v>
      </c>
      <c r="C41" s="75"/>
      <c r="D41" s="70"/>
      <c r="E41" s="70"/>
      <c r="J41" s="87"/>
      <c r="K41" s="87"/>
      <c r="M41" s="87"/>
      <c r="N41" s="87"/>
      <c r="O41" s="87"/>
      <c r="Q41" s="87"/>
      <c r="R41" s="87"/>
      <c r="S41" s="87"/>
    </row>
    <row r="42" spans="1:19" ht="20.100000000000001" hidden="1" customHeight="1">
      <c r="A42" s="70"/>
      <c r="B42" s="75"/>
      <c r="C42" s="75"/>
      <c r="D42" s="70"/>
      <c r="E42" s="70"/>
      <c r="J42" s="87"/>
      <c r="K42" s="87"/>
      <c r="M42" s="87"/>
      <c r="N42" s="87"/>
      <c r="O42" s="87"/>
      <c r="Q42" s="87"/>
      <c r="R42" s="87"/>
      <c r="S42" s="87"/>
    </row>
    <row r="43" spans="1:19" ht="20.100000000000001" hidden="1" customHeight="1">
      <c r="A43" s="70"/>
      <c r="B43" s="75"/>
      <c r="C43" s="75"/>
      <c r="D43" s="70"/>
      <c r="E43" s="70"/>
      <c r="J43" s="87"/>
      <c r="K43" s="87"/>
      <c r="M43" s="87"/>
      <c r="N43" s="87"/>
      <c r="O43" s="87"/>
      <c r="Q43" s="87"/>
      <c r="R43" s="87"/>
      <c r="S43" s="87"/>
    </row>
    <row r="44" spans="1:19" ht="20.100000000000001" customHeight="1">
      <c r="A44" s="71"/>
      <c r="B44" s="77"/>
      <c r="C44" s="77"/>
      <c r="D44" s="71"/>
      <c r="E44" s="71"/>
      <c r="J44" s="87"/>
      <c r="K44" s="87"/>
      <c r="M44" s="87"/>
      <c r="N44" s="87"/>
      <c r="O44" s="87"/>
      <c r="Q44" s="87"/>
      <c r="R44" s="87"/>
      <c r="S44" s="87"/>
    </row>
    <row r="45" spans="1:19" ht="20.100000000000001" customHeight="1">
      <c r="A45" s="70" t="s">
        <v>963</v>
      </c>
      <c r="B45" s="75" t="s">
        <v>298</v>
      </c>
      <c r="C45" s="75"/>
      <c r="D45" s="70"/>
      <c r="E45" s="70"/>
      <c r="J45" s="87"/>
      <c r="K45" s="87"/>
    </row>
    <row r="46" spans="1:19" ht="20.100000000000001" customHeight="1">
      <c r="A46" s="70" t="s">
        <v>965</v>
      </c>
      <c r="B46" s="75" t="s">
        <v>298</v>
      </c>
      <c r="C46" s="75"/>
      <c r="D46" s="70"/>
      <c r="E46" s="70"/>
      <c r="J46" s="87"/>
      <c r="K46" s="87"/>
    </row>
    <row r="47" spans="1:19" ht="20.100000000000001" customHeight="1">
      <c r="A47" s="70" t="s">
        <v>1730</v>
      </c>
      <c r="B47" s="75">
        <v>24</v>
      </c>
      <c r="C47" s="75" t="s">
        <v>1714</v>
      </c>
      <c r="D47" s="70"/>
      <c r="E47" s="70"/>
    </row>
    <row r="48" spans="1:19" ht="20.100000000000001" customHeight="1">
      <c r="A48" s="70" t="s">
        <v>771</v>
      </c>
      <c r="B48" s="75">
        <v>0</v>
      </c>
      <c r="C48" s="75" t="s">
        <v>1713</v>
      </c>
      <c r="D48" s="70"/>
      <c r="E48" s="70"/>
    </row>
    <row r="49" spans="1:23" ht="20.100000000000001" customHeight="1">
      <c r="A49" s="70" t="s">
        <v>1731</v>
      </c>
      <c r="B49" s="76">
        <v>2.5</v>
      </c>
      <c r="C49" s="76" t="s">
        <v>1714</v>
      </c>
      <c r="D49" s="70"/>
      <c r="E49" s="70"/>
      <c r="H49" s="85"/>
    </row>
    <row r="50" spans="1:23" ht="20.100000000000001" customHeight="1">
      <c r="A50" s="70" t="s">
        <v>1371</v>
      </c>
      <c r="B50" s="76">
        <v>15</v>
      </c>
      <c r="C50" s="76" t="s">
        <v>853</v>
      </c>
      <c r="D50" s="70"/>
      <c r="E50" s="70"/>
    </row>
    <row r="51" spans="1:23" ht="20.100000000000001" customHeight="1">
      <c r="A51" s="70" t="s">
        <v>1732</v>
      </c>
      <c r="B51" s="75">
        <v>237</v>
      </c>
      <c r="C51" s="75" t="s">
        <v>1714</v>
      </c>
      <c r="D51" s="70"/>
      <c r="E51" s="70"/>
    </row>
    <row r="52" spans="1:23" ht="20.100000000000001" customHeight="1">
      <c r="A52" s="70" t="s">
        <v>725</v>
      </c>
      <c r="B52" s="79">
        <v>1</v>
      </c>
      <c r="C52" s="75" t="s">
        <v>58</v>
      </c>
      <c r="D52" s="70"/>
      <c r="E52" s="70"/>
    </row>
    <row r="53" spans="1:23" ht="20.100000000000001" customHeight="1">
      <c r="A53" s="70" t="s">
        <v>972</v>
      </c>
      <c r="B53" s="79">
        <v>1</v>
      </c>
      <c r="C53" s="75" t="s">
        <v>58</v>
      </c>
      <c r="D53" s="70"/>
      <c r="E53" s="70"/>
      <c r="U53" s="87"/>
      <c r="V53" s="87"/>
      <c r="W53" s="87"/>
    </row>
    <row r="54" spans="1:23" ht="20.100000000000001" customHeight="1">
      <c r="A54" s="69" t="s">
        <v>505</v>
      </c>
      <c r="B54" s="74" t="s">
        <v>298</v>
      </c>
      <c r="C54" s="74"/>
      <c r="D54" s="69"/>
      <c r="E54" s="69"/>
      <c r="U54" s="87"/>
      <c r="V54" s="87"/>
      <c r="W54" s="87"/>
    </row>
    <row r="55" spans="1:23" ht="20.100000000000001" customHeight="1">
      <c r="A55" s="71" t="s">
        <v>1722</v>
      </c>
      <c r="B55" s="77">
        <v>5400</v>
      </c>
      <c r="C55" s="77" t="s">
        <v>49</v>
      </c>
      <c r="D55" s="71"/>
      <c r="E55" s="71"/>
      <c r="U55" s="87"/>
      <c r="V55" s="87"/>
      <c r="W55" s="87"/>
    </row>
    <row r="56" spans="1:23" ht="20.100000000000001" customHeight="1">
      <c r="A56" s="70" t="s">
        <v>769</v>
      </c>
      <c r="B56" s="75" t="s">
        <v>298</v>
      </c>
      <c r="C56" s="75"/>
      <c r="D56" s="70"/>
      <c r="E56" s="70"/>
      <c r="J56" s="87"/>
      <c r="K56" s="87"/>
      <c r="U56" s="87"/>
      <c r="V56" s="87"/>
      <c r="W56" s="87"/>
    </row>
    <row r="57" spans="1:23" ht="20.100000000000001" customHeight="1">
      <c r="A57" s="70"/>
      <c r="B57" s="75"/>
      <c r="C57" s="75"/>
      <c r="D57" s="70"/>
      <c r="E57" s="70"/>
      <c r="U57" s="87"/>
      <c r="V57" s="87"/>
      <c r="W57" s="87"/>
    </row>
    <row r="58" spans="1:23" ht="20.100000000000001" customHeight="1">
      <c r="A58" s="70" t="s">
        <v>973</v>
      </c>
      <c r="B58" s="75" t="s">
        <v>298</v>
      </c>
      <c r="C58" s="75"/>
      <c r="D58" s="70"/>
      <c r="E58" s="70"/>
      <c r="U58" s="87"/>
      <c r="V58" s="87"/>
      <c r="W58" s="87"/>
    </row>
    <row r="59" spans="1:23" ht="20.100000000000001" customHeight="1">
      <c r="A59" s="70" t="s">
        <v>965</v>
      </c>
      <c r="B59" s="75" t="s">
        <v>298</v>
      </c>
      <c r="C59" s="75"/>
      <c r="D59" s="70"/>
      <c r="E59" s="70"/>
      <c r="U59" s="87"/>
      <c r="V59" s="87"/>
      <c r="W59" s="87"/>
    </row>
    <row r="60" spans="1:23" ht="20.100000000000001" customHeight="1">
      <c r="A60" s="70" t="s">
        <v>460</v>
      </c>
      <c r="B60" s="80">
        <v>13</v>
      </c>
      <c r="C60" s="80" t="s">
        <v>853</v>
      </c>
      <c r="D60" s="70"/>
      <c r="E60" s="70"/>
      <c r="H60" s="85"/>
      <c r="V60" s="87"/>
      <c r="W60" s="87"/>
    </row>
    <row r="61" spans="1:23" ht="20.100000000000001" customHeight="1">
      <c r="A61" s="70" t="s">
        <v>1733</v>
      </c>
      <c r="B61" s="80">
        <v>2</v>
      </c>
      <c r="C61" s="80" t="s">
        <v>853</v>
      </c>
      <c r="D61" s="70"/>
      <c r="E61" s="70"/>
      <c r="H61" s="85"/>
      <c r="I61" s="85"/>
    </row>
    <row r="62" spans="1:23" ht="20.100000000000001" customHeight="1">
      <c r="A62" s="70" t="s">
        <v>1734</v>
      </c>
      <c r="B62" s="80">
        <v>7</v>
      </c>
      <c r="C62" s="80" t="s">
        <v>853</v>
      </c>
      <c r="D62" s="70"/>
      <c r="E62" s="70"/>
      <c r="H62" s="85"/>
      <c r="V62" s="87"/>
      <c r="W62" s="87"/>
    </row>
    <row r="63" spans="1:23" ht="20.100000000000001" customHeight="1">
      <c r="A63" s="70" t="s">
        <v>974</v>
      </c>
      <c r="B63" s="79">
        <v>1</v>
      </c>
      <c r="C63" s="75" t="s">
        <v>58</v>
      </c>
      <c r="D63" s="70"/>
      <c r="E63" s="70"/>
      <c r="U63" s="87"/>
      <c r="V63" s="87"/>
      <c r="W63" s="87"/>
    </row>
    <row r="64" spans="1:23" ht="20.100000000000001" customHeight="1">
      <c r="A64" s="70" t="s">
        <v>416</v>
      </c>
      <c r="B64" s="79">
        <v>1</v>
      </c>
      <c r="C64" s="75" t="s">
        <v>58</v>
      </c>
      <c r="D64" s="70"/>
      <c r="E64" s="70"/>
      <c r="M64" s="87"/>
      <c r="N64" s="87"/>
      <c r="O64" s="87"/>
      <c r="Q64" s="87"/>
      <c r="R64" s="87"/>
      <c r="S64" s="87"/>
      <c r="U64" s="87"/>
      <c r="V64" s="87"/>
      <c r="W64" s="87"/>
    </row>
    <row r="65" spans="1:23" ht="20.100000000000001" customHeight="1">
      <c r="A65" s="70" t="s">
        <v>977</v>
      </c>
      <c r="B65" s="79">
        <v>1</v>
      </c>
      <c r="C65" s="75" t="s">
        <v>58</v>
      </c>
      <c r="D65" s="70"/>
      <c r="E65" s="70"/>
      <c r="M65" s="87"/>
      <c r="N65" s="87"/>
      <c r="O65" s="87"/>
      <c r="Q65" s="87"/>
      <c r="R65" s="87"/>
      <c r="S65" s="87"/>
      <c r="U65" s="87"/>
      <c r="V65" s="87"/>
      <c r="W65" s="87"/>
    </row>
    <row r="66" spans="1:23" ht="20.100000000000001" customHeight="1">
      <c r="A66" s="70" t="s">
        <v>979</v>
      </c>
      <c r="B66" s="79">
        <v>1</v>
      </c>
      <c r="C66" s="75" t="s">
        <v>58</v>
      </c>
      <c r="D66" s="70"/>
      <c r="E66" s="70"/>
      <c r="M66" s="87"/>
      <c r="N66" s="87"/>
      <c r="O66" s="87"/>
      <c r="U66" s="87"/>
      <c r="V66" s="87"/>
      <c r="W66" s="87"/>
    </row>
    <row r="67" spans="1:23" ht="20.100000000000001" customHeight="1">
      <c r="A67" s="69" t="s">
        <v>505</v>
      </c>
      <c r="B67" s="74" t="s">
        <v>298</v>
      </c>
      <c r="C67" s="74"/>
      <c r="D67" s="69"/>
      <c r="E67" s="69"/>
      <c r="M67" s="87"/>
      <c r="N67" s="87"/>
      <c r="O67" s="87"/>
      <c r="Q67" s="87"/>
      <c r="R67" s="87"/>
      <c r="S67" s="87"/>
      <c r="U67" s="87"/>
      <c r="V67" s="87"/>
      <c r="W67" s="87"/>
    </row>
    <row r="68" spans="1:23" ht="20.100000000000001" customHeight="1">
      <c r="A68" s="71" t="s">
        <v>1722</v>
      </c>
      <c r="B68" s="77">
        <v>14200</v>
      </c>
      <c r="C68" s="77" t="s">
        <v>262</v>
      </c>
      <c r="D68" s="71"/>
      <c r="E68" s="71"/>
      <c r="O68" s="89"/>
      <c r="Q68" s="87"/>
      <c r="R68" s="87"/>
      <c r="S68" s="87"/>
      <c r="U68" s="87"/>
      <c r="V68" s="87"/>
      <c r="W68" s="87"/>
    </row>
    <row r="69" spans="1:23" ht="20.100000000000001" customHeight="1">
      <c r="A69" s="70" t="s">
        <v>769</v>
      </c>
      <c r="B69" s="75" t="s">
        <v>298</v>
      </c>
      <c r="C69" s="75"/>
      <c r="D69" s="70"/>
      <c r="E69" s="70"/>
      <c r="J69" s="87"/>
      <c r="K69" s="87"/>
      <c r="R69" s="87"/>
      <c r="V69" s="87"/>
      <c r="W69" s="90"/>
    </row>
    <row r="70" spans="1:23" ht="19.5" hidden="1" customHeight="1">
      <c r="A70" s="70"/>
      <c r="B70" s="75"/>
      <c r="C70" s="75"/>
      <c r="D70" s="70"/>
      <c r="E70" s="70"/>
      <c r="W70" s="91"/>
    </row>
    <row r="71" spans="1:23" ht="20.100000000000001" hidden="1" customHeight="1">
      <c r="A71" s="70"/>
      <c r="B71" s="75"/>
      <c r="C71" s="75"/>
      <c r="D71" s="70"/>
      <c r="E71" s="70"/>
    </row>
    <row r="72" spans="1:23" ht="20.100000000000001" customHeight="1">
      <c r="A72" s="71"/>
      <c r="B72" s="77"/>
      <c r="C72" s="77"/>
      <c r="D72" s="71"/>
      <c r="E72" s="71"/>
    </row>
    <row r="73" spans="1:23" ht="20.100000000000001" customHeight="1">
      <c r="A73" s="70" t="s">
        <v>397</v>
      </c>
      <c r="B73" s="75" t="s">
        <v>298</v>
      </c>
      <c r="C73" s="75"/>
      <c r="D73" s="70"/>
      <c r="E73" s="70"/>
    </row>
    <row r="74" spans="1:23" ht="20.100000000000001" customHeight="1">
      <c r="A74" s="70" t="s">
        <v>965</v>
      </c>
      <c r="B74" s="75" t="s">
        <v>298</v>
      </c>
      <c r="C74" s="75"/>
      <c r="D74" s="70"/>
      <c r="E74" s="70"/>
    </row>
    <row r="75" spans="1:23" ht="20.100000000000001" customHeight="1">
      <c r="A75" s="70" t="s">
        <v>1733</v>
      </c>
      <c r="B75" s="81">
        <v>2.2000000000000002</v>
      </c>
      <c r="C75" s="81" t="s">
        <v>853</v>
      </c>
      <c r="D75" s="70"/>
      <c r="E75" s="70"/>
      <c r="H75" s="85"/>
      <c r="I75" s="85"/>
    </row>
    <row r="76" spans="1:23" ht="20.100000000000001" customHeight="1">
      <c r="A76" s="70" t="s">
        <v>169</v>
      </c>
      <c r="B76" s="81">
        <v>12.7</v>
      </c>
      <c r="C76" s="81" t="s">
        <v>853</v>
      </c>
      <c r="D76" s="70"/>
      <c r="E76" s="70"/>
      <c r="H76" s="85"/>
      <c r="I76" s="85"/>
    </row>
    <row r="77" spans="1:23" ht="20.100000000000001" customHeight="1">
      <c r="A77" s="70" t="s">
        <v>316</v>
      </c>
      <c r="B77" s="81">
        <v>1.9</v>
      </c>
      <c r="C77" s="81" t="s">
        <v>853</v>
      </c>
      <c r="D77" s="70"/>
      <c r="E77" s="70"/>
      <c r="H77" s="85"/>
    </row>
    <row r="78" spans="1:23" ht="20.100000000000001" customHeight="1">
      <c r="A78" s="70" t="s">
        <v>1735</v>
      </c>
      <c r="B78" s="81">
        <v>1.7</v>
      </c>
      <c r="C78" s="81" t="s">
        <v>853</v>
      </c>
      <c r="D78" s="70"/>
      <c r="E78" s="70"/>
      <c r="H78" s="85"/>
      <c r="P78" s="88"/>
      <c r="Q78" s="88"/>
      <c r="R78" s="88"/>
      <c r="S78" s="88"/>
      <c r="T78" s="88"/>
      <c r="U78" s="88"/>
    </row>
    <row r="79" spans="1:23" ht="20.100000000000001" customHeight="1">
      <c r="A79" s="70" t="s">
        <v>176</v>
      </c>
      <c r="B79" s="79">
        <v>1</v>
      </c>
      <c r="C79" s="75" t="s">
        <v>58</v>
      </c>
      <c r="D79" s="70"/>
      <c r="E79" s="70"/>
      <c r="M79" s="88"/>
      <c r="N79" s="88"/>
      <c r="O79" s="88"/>
    </row>
    <row r="80" spans="1:23" ht="20.100000000000001" customHeight="1">
      <c r="A80" s="70" t="s">
        <v>416</v>
      </c>
      <c r="B80" s="79">
        <v>1</v>
      </c>
      <c r="C80" s="75" t="s">
        <v>58</v>
      </c>
      <c r="D80" s="70"/>
      <c r="E80" s="70"/>
    </row>
    <row r="81" spans="1:9" ht="20.100000000000001" customHeight="1">
      <c r="A81" s="70" t="s">
        <v>985</v>
      </c>
      <c r="B81" s="79">
        <v>1</v>
      </c>
      <c r="C81" s="75" t="s">
        <v>58</v>
      </c>
      <c r="D81" s="70"/>
      <c r="E81" s="70"/>
    </row>
    <row r="82" spans="1:9" ht="20.100000000000001" customHeight="1">
      <c r="A82" s="70" t="s">
        <v>986</v>
      </c>
      <c r="B82" s="79">
        <v>1</v>
      </c>
      <c r="C82" s="75" t="s">
        <v>58</v>
      </c>
      <c r="D82" s="70"/>
      <c r="E82" s="70"/>
    </row>
    <row r="83" spans="1:9" ht="20.100000000000001" customHeight="1">
      <c r="A83" s="70" t="s">
        <v>1303</v>
      </c>
      <c r="B83" s="79">
        <v>1</v>
      </c>
      <c r="C83" s="75" t="s">
        <v>58</v>
      </c>
      <c r="D83" s="70"/>
      <c r="E83" s="70"/>
    </row>
    <row r="84" spans="1:9" ht="20.100000000000001" customHeight="1">
      <c r="A84" s="69" t="s">
        <v>505</v>
      </c>
      <c r="B84" s="74" t="s">
        <v>298</v>
      </c>
      <c r="C84" s="74"/>
      <c r="D84" s="69"/>
      <c r="E84" s="69"/>
    </row>
    <row r="85" spans="1:9" ht="20.100000000000001" customHeight="1">
      <c r="A85" s="71" t="s">
        <v>1722</v>
      </c>
      <c r="B85" s="77">
        <v>28500</v>
      </c>
      <c r="C85" s="77" t="s">
        <v>262</v>
      </c>
      <c r="D85" s="71"/>
      <c r="E85" s="71"/>
    </row>
    <row r="86" spans="1:9" ht="20.100000000000001" customHeight="1">
      <c r="A86" s="70" t="s">
        <v>769</v>
      </c>
      <c r="B86" s="75"/>
      <c r="C86" s="75"/>
      <c r="D86" s="70"/>
      <c r="E86" s="70"/>
    </row>
    <row r="87" spans="1:9" ht="20.100000000000001" hidden="1" customHeight="1">
      <c r="A87" s="70"/>
      <c r="B87" s="75"/>
      <c r="C87" s="75"/>
      <c r="D87" s="70"/>
      <c r="E87" s="70"/>
    </row>
    <row r="88" spans="1:9" ht="20.100000000000001" customHeight="1">
      <c r="A88" s="70"/>
      <c r="B88" s="75"/>
      <c r="C88" s="75"/>
      <c r="D88" s="70"/>
      <c r="E88" s="70"/>
    </row>
    <row r="89" spans="1:9" ht="20.100000000000001" customHeight="1">
      <c r="A89" s="70" t="s">
        <v>989</v>
      </c>
      <c r="B89" s="75" t="s">
        <v>298</v>
      </c>
      <c r="C89" s="75"/>
      <c r="D89" s="70"/>
      <c r="E89" s="70"/>
    </row>
    <row r="90" spans="1:9" ht="20.100000000000001" customHeight="1">
      <c r="A90" s="70" t="s">
        <v>955</v>
      </c>
      <c r="B90" s="75" t="s">
        <v>298</v>
      </c>
      <c r="C90" s="75"/>
      <c r="D90" s="70"/>
      <c r="E90" s="70"/>
    </row>
    <row r="91" spans="1:9" ht="20.100000000000001" customHeight="1">
      <c r="A91" s="70" t="s">
        <v>183</v>
      </c>
      <c r="B91" s="75">
        <v>31700</v>
      </c>
      <c r="C91" s="75" t="s">
        <v>1710</v>
      </c>
      <c r="D91" s="70"/>
      <c r="E91" s="70"/>
    </row>
    <row r="92" spans="1:9" ht="20.100000000000001" customHeight="1">
      <c r="A92" s="70" t="s">
        <v>163</v>
      </c>
      <c r="B92" s="79">
        <v>1</v>
      </c>
      <c r="C92" s="75" t="s">
        <v>58</v>
      </c>
      <c r="D92" s="70"/>
      <c r="E92" s="70"/>
    </row>
    <row r="93" spans="1:9" ht="20.100000000000001" customHeight="1">
      <c r="A93" s="70" t="s">
        <v>1736</v>
      </c>
      <c r="B93" s="80">
        <v>2.7</v>
      </c>
      <c r="C93" s="80" t="s">
        <v>853</v>
      </c>
      <c r="D93" s="70"/>
      <c r="E93" s="70"/>
      <c r="H93" s="85"/>
      <c r="I93" s="85"/>
    </row>
    <row r="94" spans="1:9" ht="20.100000000000001" customHeight="1">
      <c r="A94" s="70" t="s">
        <v>422</v>
      </c>
      <c r="B94" s="79">
        <v>1</v>
      </c>
      <c r="C94" s="75" t="s">
        <v>58</v>
      </c>
      <c r="D94" s="70"/>
      <c r="E94" s="70"/>
    </row>
    <row r="95" spans="1:9" ht="20.100000000000001" customHeight="1">
      <c r="A95" s="70" t="s">
        <v>990</v>
      </c>
      <c r="B95" s="79">
        <v>1</v>
      </c>
      <c r="C95" s="75" t="s">
        <v>58</v>
      </c>
      <c r="D95" s="70"/>
      <c r="E95" s="70"/>
    </row>
    <row r="96" spans="1:9" ht="20.100000000000001" customHeight="1">
      <c r="A96" s="69" t="s">
        <v>505</v>
      </c>
      <c r="B96" s="74" t="s">
        <v>298</v>
      </c>
      <c r="C96" s="74"/>
      <c r="D96" s="69"/>
      <c r="E96" s="69"/>
    </row>
    <row r="97" spans="1:5" ht="20.100000000000001" customHeight="1">
      <c r="A97" s="71" t="s">
        <v>1722</v>
      </c>
      <c r="B97" s="77">
        <v>12200</v>
      </c>
      <c r="C97" s="77" t="s">
        <v>49</v>
      </c>
      <c r="D97" s="71"/>
      <c r="E97" s="71"/>
    </row>
    <row r="98" spans="1:5" ht="20.100000000000001" customHeight="1">
      <c r="A98" s="70" t="s">
        <v>769</v>
      </c>
      <c r="B98" s="75" t="s">
        <v>298</v>
      </c>
      <c r="C98" s="75"/>
      <c r="D98" s="70"/>
      <c r="E98" s="70"/>
    </row>
    <row r="99" spans="1:5" ht="20.100000000000001" customHeight="1">
      <c r="A99" s="70"/>
      <c r="B99" s="75"/>
      <c r="C99" s="75"/>
      <c r="D99" s="70"/>
      <c r="E99" s="70"/>
    </row>
    <row r="100" spans="1:5" ht="20.100000000000001" customHeight="1">
      <c r="A100" s="70" t="s">
        <v>274</v>
      </c>
      <c r="B100" s="75"/>
      <c r="C100" s="75"/>
      <c r="D100" s="70"/>
      <c r="E100" s="70"/>
    </row>
    <row r="101" spans="1:5" ht="20.100000000000001" customHeight="1">
      <c r="A101" s="70" t="s">
        <v>1737</v>
      </c>
      <c r="B101" s="75">
        <v>27500</v>
      </c>
      <c r="C101" s="75" t="s">
        <v>49</v>
      </c>
      <c r="D101" s="70"/>
      <c r="E101" s="70"/>
    </row>
    <row r="102" spans="1:5" ht="20.100000000000001" customHeight="1">
      <c r="A102" s="70" t="s">
        <v>992</v>
      </c>
      <c r="B102" s="79">
        <v>1</v>
      </c>
      <c r="C102" s="75" t="s">
        <v>58</v>
      </c>
      <c r="D102" s="70"/>
      <c r="E102" s="70"/>
    </row>
    <row r="103" spans="1:5" ht="20.100000000000001" customHeight="1">
      <c r="A103" s="70" t="s">
        <v>1738</v>
      </c>
      <c r="B103" s="75">
        <v>1340</v>
      </c>
      <c r="C103" s="75" t="s">
        <v>49</v>
      </c>
      <c r="D103" s="70"/>
      <c r="E103" s="70"/>
    </row>
    <row r="104" spans="1:5" ht="20.100000000000001" customHeight="1">
      <c r="A104" s="70" t="s">
        <v>994</v>
      </c>
      <c r="B104" s="79">
        <v>1</v>
      </c>
      <c r="C104" s="75" t="s">
        <v>58</v>
      </c>
      <c r="D104" s="70"/>
      <c r="E104" s="84"/>
    </row>
    <row r="105" spans="1:5" ht="20.100000000000001" customHeight="1">
      <c r="A105" s="70" t="s">
        <v>997</v>
      </c>
      <c r="B105" s="79">
        <v>1</v>
      </c>
      <c r="C105" s="75" t="s">
        <v>58</v>
      </c>
      <c r="D105" s="70"/>
      <c r="E105" s="75"/>
    </row>
    <row r="106" spans="1:5" ht="20.100000000000001" customHeight="1">
      <c r="A106" s="70" t="s">
        <v>688</v>
      </c>
      <c r="B106" s="79">
        <v>1</v>
      </c>
      <c r="C106" s="75" t="s">
        <v>58</v>
      </c>
      <c r="D106" s="70"/>
      <c r="E106" s="70"/>
    </row>
    <row r="107" spans="1:5" ht="20.100000000000001" customHeight="1">
      <c r="A107" s="70" t="s">
        <v>776</v>
      </c>
      <c r="B107" s="79">
        <v>1</v>
      </c>
      <c r="C107" s="75" t="s">
        <v>58</v>
      </c>
      <c r="D107" s="70"/>
      <c r="E107" s="70"/>
    </row>
    <row r="108" spans="1:5" ht="20.100000000000001" customHeight="1">
      <c r="A108" s="70" t="s">
        <v>1188</v>
      </c>
      <c r="B108" s="75">
        <v>1240</v>
      </c>
      <c r="C108" s="75" t="s">
        <v>49</v>
      </c>
      <c r="D108" s="70"/>
      <c r="E108" s="70"/>
    </row>
    <row r="109" spans="1:5" ht="20.100000000000001" customHeight="1">
      <c r="A109" s="71" t="s">
        <v>1739</v>
      </c>
      <c r="B109" s="77">
        <v>230</v>
      </c>
      <c r="C109" s="77" t="s">
        <v>49</v>
      </c>
      <c r="D109" s="71"/>
      <c r="E109" s="71"/>
    </row>
    <row r="110" spans="1:5" ht="20.100000000000001" customHeight="1">
      <c r="A110" s="72" t="s">
        <v>769</v>
      </c>
      <c r="B110" s="73" t="s">
        <v>298</v>
      </c>
      <c r="C110" s="73"/>
      <c r="D110" s="72"/>
      <c r="E110" s="72"/>
    </row>
    <row r="111" spans="1:5" ht="20.100000000000001" customHeight="1"/>
    <row r="112" spans="1:5" ht="20.100000000000001" customHeight="1"/>
    <row r="196" spans="2:5">
      <c r="B196" s="82"/>
      <c r="C196" s="82"/>
      <c r="E196" s="66">
        <v>30000</v>
      </c>
    </row>
  </sheetData>
  <phoneticPr fontId="4"/>
  <printOptions gridLines="1"/>
  <pageMargins left="0.70866141732283472" right="0.70866141732283472" top="0.86614173228346458" bottom="0.86614173228346458" header="0" footer="0.39370078740157483"/>
  <pageSetup paperSize="9" scale="85" firstPageNumber="3" fitToHeight="0" orientation="portrait" useFirstPageNumber="1" r:id="rId1"/>
  <headerFooter alignWithMargins="0">
    <oddFooter>&amp;C&amp;14- &amp;P -</oddFooter>
  </headerFooter>
  <rowBreaks count="2" manualBreakCount="2">
    <brk id="44" max="16383" man="1"/>
    <brk id="88" max="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186"/>
  <sheetViews>
    <sheetView view="pageBreakPreview" zoomScaleSheetLayoutView="100" workbookViewId="0">
      <selection activeCell="C5" sqref="C5"/>
    </sheetView>
  </sheetViews>
  <sheetFormatPr defaultColWidth="9.7109375" defaultRowHeight="12.75"/>
  <cols>
    <col min="1" max="1" width="4.7109375" style="3" customWidth="1"/>
    <col min="2" max="2" width="35.85546875" style="3" customWidth="1"/>
    <col min="3" max="3" width="61.140625" style="3" customWidth="1"/>
    <col min="4" max="4" width="11" style="3" customWidth="1"/>
    <col min="5" max="5" width="5.5703125" style="3" customWidth="1"/>
    <col min="6" max="6" width="13.85546875" style="3" customWidth="1"/>
    <col min="7" max="7" width="19.28515625" style="92" customWidth="1"/>
    <col min="8" max="16384" width="9.7109375" style="3"/>
  </cols>
  <sheetData>
    <row r="1" spans="1:7" ht="13.15" customHeight="1">
      <c r="A1" s="98"/>
      <c r="B1" s="248" t="s">
        <v>495</v>
      </c>
      <c r="C1" s="249" t="s">
        <v>831</v>
      </c>
      <c r="D1" s="249" t="s">
        <v>6</v>
      </c>
      <c r="E1" s="241" t="s">
        <v>1709</v>
      </c>
      <c r="F1" s="241" t="s">
        <v>1742</v>
      </c>
      <c r="G1" s="243" t="s">
        <v>1016</v>
      </c>
    </row>
    <row r="2" spans="1:7" ht="13.15" customHeight="1">
      <c r="A2" s="99"/>
      <c r="B2" s="248"/>
      <c r="C2" s="249"/>
      <c r="D2" s="249"/>
      <c r="E2" s="242"/>
      <c r="F2" s="242"/>
      <c r="G2" s="244"/>
    </row>
    <row r="3" spans="1:7" ht="21" customHeight="1">
      <c r="A3" s="224" t="s">
        <v>1752</v>
      </c>
      <c r="B3" s="246" t="s">
        <v>1751</v>
      </c>
      <c r="C3" s="247"/>
      <c r="D3" s="247"/>
      <c r="E3" s="138"/>
      <c r="F3" s="138"/>
      <c r="G3" s="194"/>
    </row>
    <row r="4" spans="1:7" ht="20.100000000000001" customHeight="1">
      <c r="A4" s="100"/>
      <c r="B4" s="113" t="s">
        <v>135</v>
      </c>
      <c r="C4" s="113"/>
      <c r="D4" s="124"/>
      <c r="E4" s="161"/>
      <c r="F4" s="161"/>
      <c r="G4" s="195"/>
    </row>
    <row r="5" spans="1:7" ht="20.100000000000001" customHeight="1">
      <c r="A5" s="100"/>
      <c r="B5" s="113" t="s">
        <v>141</v>
      </c>
      <c r="C5" s="119" t="s">
        <v>724</v>
      </c>
      <c r="D5" s="124">
        <v>2</v>
      </c>
      <c r="E5" s="161"/>
      <c r="F5" s="161"/>
      <c r="G5" s="195"/>
    </row>
    <row r="6" spans="1:7" ht="20.100000000000001" customHeight="1">
      <c r="A6" s="100"/>
      <c r="B6" s="113"/>
      <c r="C6" s="119" t="s">
        <v>1211</v>
      </c>
      <c r="D6" s="124"/>
      <c r="E6" s="161"/>
      <c r="F6" s="161"/>
      <c r="G6" s="195"/>
    </row>
    <row r="7" spans="1:7" ht="20.25" customHeight="1">
      <c r="A7" s="100"/>
      <c r="B7" s="114"/>
      <c r="C7" s="119" t="s">
        <v>1596</v>
      </c>
      <c r="D7" s="161"/>
      <c r="E7" s="161"/>
      <c r="F7" s="161"/>
      <c r="G7" s="195"/>
    </row>
    <row r="8" spans="1:7" ht="20.100000000000001" customHeight="1">
      <c r="A8" s="100"/>
      <c r="B8" s="114"/>
      <c r="C8" s="131" t="s">
        <v>1123</v>
      </c>
      <c r="D8" s="124"/>
      <c r="E8" s="161"/>
      <c r="F8" s="161"/>
      <c r="G8" s="195"/>
    </row>
    <row r="9" spans="1:7" ht="20.100000000000001" customHeight="1">
      <c r="A9" s="100"/>
      <c r="B9" s="114"/>
      <c r="C9" s="119" t="s">
        <v>149</v>
      </c>
      <c r="D9" s="161"/>
      <c r="E9" s="161"/>
      <c r="F9" s="161"/>
      <c r="G9" s="195"/>
    </row>
    <row r="10" spans="1:7" ht="20.100000000000001" customHeight="1">
      <c r="A10" s="100"/>
      <c r="B10" s="114"/>
      <c r="C10" s="119" t="s">
        <v>681</v>
      </c>
      <c r="D10" s="161"/>
      <c r="E10" s="161"/>
      <c r="F10" s="161"/>
      <c r="G10" s="195"/>
    </row>
    <row r="11" spans="1:7" ht="20.100000000000001" customHeight="1">
      <c r="A11" s="100"/>
      <c r="B11" s="114" t="s">
        <v>1001</v>
      </c>
      <c r="C11" s="113" t="s">
        <v>1203</v>
      </c>
      <c r="D11" s="161">
        <v>2</v>
      </c>
      <c r="E11" s="161"/>
      <c r="F11" s="161"/>
      <c r="G11" s="195"/>
    </row>
    <row r="12" spans="1:7" ht="20.100000000000001" customHeight="1">
      <c r="A12" s="100"/>
      <c r="B12" s="114" t="s">
        <v>85</v>
      </c>
      <c r="C12" s="113" t="s">
        <v>903</v>
      </c>
      <c r="D12" s="161">
        <v>2</v>
      </c>
      <c r="E12" s="161"/>
      <c r="F12" s="161"/>
      <c r="G12" s="195"/>
    </row>
    <row r="13" spans="1:7" ht="20.100000000000001" customHeight="1">
      <c r="A13" s="100"/>
      <c r="B13" s="113" t="s">
        <v>43</v>
      </c>
      <c r="C13" s="113" t="s">
        <v>1331</v>
      </c>
      <c r="D13" s="124">
        <v>1</v>
      </c>
      <c r="E13" s="161"/>
      <c r="F13" s="161"/>
      <c r="G13" s="195"/>
    </row>
    <row r="14" spans="1:7" ht="20.100000000000001" customHeight="1">
      <c r="A14" s="100"/>
      <c r="B14" s="113" t="s">
        <v>91</v>
      </c>
      <c r="C14" s="113" t="s">
        <v>1010</v>
      </c>
      <c r="D14" s="124">
        <v>1</v>
      </c>
      <c r="E14" s="161"/>
      <c r="F14" s="161"/>
      <c r="G14" s="195"/>
    </row>
    <row r="15" spans="1:7" ht="20.100000000000001" customHeight="1">
      <c r="A15" s="100"/>
      <c r="B15" s="113"/>
      <c r="C15" s="113" t="s">
        <v>1332</v>
      </c>
      <c r="D15" s="124">
        <v>1</v>
      </c>
      <c r="E15" s="161"/>
      <c r="F15" s="161"/>
      <c r="G15" s="195"/>
    </row>
    <row r="16" spans="1:7" ht="20.100000000000001" customHeight="1">
      <c r="A16" s="100"/>
      <c r="B16" s="113" t="s">
        <v>144</v>
      </c>
      <c r="C16" s="113" t="s">
        <v>1023</v>
      </c>
      <c r="D16" s="124">
        <v>1</v>
      </c>
      <c r="E16" s="161" t="s">
        <v>58</v>
      </c>
      <c r="F16" s="161" t="str">
        <f>IFERROR(IF(D16&lt;&gt;"",G16/D16,""),"")</f>
        <v/>
      </c>
      <c r="G16" s="195" t="s">
        <v>941</v>
      </c>
    </row>
    <row r="17" spans="1:7" ht="20.100000000000001" customHeight="1">
      <c r="A17" s="100"/>
      <c r="B17" s="115"/>
      <c r="C17" s="126"/>
      <c r="D17" s="162"/>
      <c r="E17" s="177"/>
      <c r="F17" s="177" t="str">
        <f>IFERROR(IF(D17&lt;&gt;"",G17/D17,""),"")</f>
        <v/>
      </c>
      <c r="G17" s="196"/>
    </row>
    <row r="18" spans="1:7" ht="20.100000000000001" customHeight="1">
      <c r="A18" s="100"/>
      <c r="B18" s="113" t="s">
        <v>156</v>
      </c>
      <c r="C18" s="113"/>
      <c r="D18" s="124"/>
      <c r="E18" s="161"/>
      <c r="F18" s="161" t="str">
        <f>IFERROR(IF(D18&lt;&gt;"",G18/D18,""),"")</f>
        <v/>
      </c>
      <c r="G18" s="195"/>
    </row>
    <row r="19" spans="1:7" ht="20.100000000000001" customHeight="1">
      <c r="A19" s="100"/>
      <c r="B19" s="113" t="s">
        <v>7</v>
      </c>
      <c r="C19" s="113" t="s">
        <v>256</v>
      </c>
      <c r="D19" s="124"/>
      <c r="E19" s="161"/>
      <c r="F19" s="161"/>
      <c r="G19" s="195"/>
    </row>
    <row r="20" spans="1:7" ht="20.100000000000001" customHeight="1">
      <c r="A20" s="100"/>
      <c r="B20" s="113"/>
      <c r="C20" s="113" t="s">
        <v>971</v>
      </c>
      <c r="D20" s="124">
        <v>1</v>
      </c>
      <c r="E20" s="161"/>
      <c r="F20" s="161"/>
      <c r="G20" s="195"/>
    </row>
    <row r="21" spans="1:7" ht="20.100000000000001" customHeight="1">
      <c r="A21" s="100"/>
      <c r="B21" s="113"/>
      <c r="C21" s="113" t="s">
        <v>1559</v>
      </c>
      <c r="D21" s="124"/>
      <c r="E21" s="161"/>
      <c r="F21" s="161"/>
      <c r="G21" s="197"/>
    </row>
    <row r="22" spans="1:7" ht="20.100000000000001" customHeight="1">
      <c r="A22" s="100"/>
      <c r="B22" s="113"/>
      <c r="C22" s="119" t="s">
        <v>681</v>
      </c>
      <c r="D22" s="124"/>
      <c r="E22" s="161"/>
      <c r="F22" s="161"/>
      <c r="G22" s="197"/>
    </row>
    <row r="23" spans="1:7" ht="20.100000000000001" customHeight="1">
      <c r="A23" s="100"/>
      <c r="B23" s="113"/>
      <c r="C23" s="119" t="s">
        <v>419</v>
      </c>
      <c r="D23" s="124"/>
      <c r="E23" s="161"/>
      <c r="F23" s="161"/>
      <c r="G23" s="197"/>
    </row>
    <row r="24" spans="1:7" ht="20.100000000000001" customHeight="1">
      <c r="A24" s="100"/>
      <c r="B24" s="113" t="s">
        <v>165</v>
      </c>
      <c r="C24" s="113" t="s">
        <v>1488</v>
      </c>
      <c r="D24" s="124">
        <v>1</v>
      </c>
      <c r="E24" s="161"/>
      <c r="F24" s="161"/>
      <c r="G24" s="195"/>
    </row>
    <row r="25" spans="1:7" ht="20.100000000000001" customHeight="1">
      <c r="A25" s="100"/>
      <c r="B25" s="113" t="s">
        <v>1597</v>
      </c>
      <c r="C25" s="113" t="s">
        <v>216</v>
      </c>
      <c r="D25" s="124">
        <v>1</v>
      </c>
      <c r="E25" s="161" t="s">
        <v>58</v>
      </c>
      <c r="F25" s="161" t="str">
        <f>IFERROR(IF(D25&lt;&gt;"",G25/D25,""),"")</f>
        <v/>
      </c>
      <c r="G25" s="195" t="s">
        <v>941</v>
      </c>
    </row>
    <row r="26" spans="1:7" ht="20.100000000000001" customHeight="1">
      <c r="A26" s="100"/>
      <c r="B26" s="113"/>
      <c r="C26" s="113" t="s">
        <v>531</v>
      </c>
      <c r="D26" s="124"/>
      <c r="E26" s="161"/>
      <c r="F26" s="161" t="str">
        <f>IFERROR(IF(D26&lt;&gt;"",G26/D26,""),"")</f>
        <v/>
      </c>
      <c r="G26" s="195" t="s">
        <v>941</v>
      </c>
    </row>
    <row r="27" spans="1:7" ht="20.100000000000001" customHeight="1">
      <c r="A27" s="100"/>
      <c r="B27" s="113"/>
      <c r="C27" s="119" t="s">
        <v>664</v>
      </c>
      <c r="D27" s="124"/>
      <c r="E27" s="161"/>
      <c r="F27" s="161"/>
      <c r="G27" s="195"/>
    </row>
    <row r="28" spans="1:7" ht="20.100000000000001" customHeight="1">
      <c r="A28" s="100"/>
      <c r="B28" s="113" t="s">
        <v>91</v>
      </c>
      <c r="C28" s="113" t="s">
        <v>1663</v>
      </c>
      <c r="D28" s="124">
        <v>3</v>
      </c>
      <c r="E28" s="161"/>
      <c r="F28" s="161"/>
      <c r="G28" s="195"/>
    </row>
    <row r="29" spans="1:7" ht="20.100000000000001" customHeight="1">
      <c r="A29" s="100"/>
      <c r="B29" s="113"/>
      <c r="C29" s="113" t="s">
        <v>1511</v>
      </c>
      <c r="D29" s="124">
        <v>6</v>
      </c>
      <c r="E29" s="161"/>
      <c r="F29" s="161"/>
      <c r="G29" s="195"/>
    </row>
    <row r="30" spans="1:7" ht="20.100000000000001" customHeight="1">
      <c r="A30" s="100"/>
      <c r="B30" s="113"/>
      <c r="C30" s="113" t="s">
        <v>296</v>
      </c>
      <c r="D30" s="124">
        <v>2</v>
      </c>
      <c r="E30" s="161"/>
      <c r="F30" s="161"/>
      <c r="G30" s="195"/>
    </row>
    <row r="31" spans="1:7" ht="20.100000000000001" customHeight="1">
      <c r="A31" s="100"/>
      <c r="B31" s="113"/>
      <c r="C31" s="113" t="s">
        <v>1146</v>
      </c>
      <c r="D31" s="124">
        <v>2</v>
      </c>
      <c r="E31" s="161"/>
      <c r="F31" s="161"/>
      <c r="G31" s="195"/>
    </row>
    <row r="32" spans="1:7" ht="20.100000000000001" customHeight="1">
      <c r="A32" s="100"/>
      <c r="B32" s="113" t="s">
        <v>1662</v>
      </c>
      <c r="C32" s="113" t="s">
        <v>934</v>
      </c>
      <c r="D32" s="124">
        <v>3</v>
      </c>
      <c r="E32" s="161"/>
      <c r="F32" s="161"/>
      <c r="G32" s="195"/>
    </row>
    <row r="33" spans="1:7" ht="20.100000000000001" customHeight="1">
      <c r="A33" s="100"/>
      <c r="B33" s="113"/>
      <c r="C33" s="113" t="s">
        <v>864</v>
      </c>
      <c r="D33" s="124">
        <v>2</v>
      </c>
      <c r="E33" s="161"/>
      <c r="F33" s="161"/>
      <c r="G33" s="195"/>
    </row>
    <row r="34" spans="1:7" ht="20.100000000000001" customHeight="1">
      <c r="A34" s="100"/>
      <c r="B34" s="113"/>
      <c r="C34" s="113" t="s">
        <v>180</v>
      </c>
      <c r="D34" s="124">
        <v>2</v>
      </c>
      <c r="E34" s="161"/>
      <c r="F34" s="161"/>
      <c r="G34" s="195"/>
    </row>
    <row r="35" spans="1:7" ht="20.100000000000001" customHeight="1">
      <c r="A35" s="100"/>
      <c r="B35" s="113"/>
      <c r="C35" s="113" t="s">
        <v>1674</v>
      </c>
      <c r="D35" s="124">
        <v>10</v>
      </c>
      <c r="E35" s="161"/>
      <c r="F35" s="161"/>
      <c r="G35" s="195"/>
    </row>
    <row r="36" spans="1:7" ht="18.75" customHeight="1">
      <c r="A36" s="100"/>
      <c r="B36" s="115"/>
      <c r="C36" s="126"/>
      <c r="D36" s="162"/>
      <c r="E36" s="177"/>
      <c r="F36" s="177" t="str">
        <f>IFERROR(IF(D36&lt;&gt;"",G36/D36,""),"")</f>
        <v/>
      </c>
      <c r="G36" s="196"/>
    </row>
    <row r="37" spans="1:7" ht="20.100000000000001" customHeight="1">
      <c r="A37" s="100"/>
      <c r="B37" s="113" t="s">
        <v>166</v>
      </c>
      <c r="C37" s="113"/>
      <c r="D37" s="124"/>
      <c r="E37" s="161"/>
      <c r="F37" s="161" t="str">
        <f>IFERROR(IF(D37&lt;&gt;"",G37/D37,""),"")</f>
        <v/>
      </c>
      <c r="G37" s="195"/>
    </row>
    <row r="38" spans="1:7" ht="20.100000000000001" customHeight="1">
      <c r="A38" s="100"/>
      <c r="B38" s="113" t="s">
        <v>129</v>
      </c>
      <c r="C38" s="113" t="s">
        <v>832</v>
      </c>
      <c r="D38" s="124">
        <v>1</v>
      </c>
      <c r="E38" s="161" t="s">
        <v>58</v>
      </c>
      <c r="F38" s="161" t="str">
        <f>IFERROR(IF(D38&lt;&gt;"",G38/D38,""),"")</f>
        <v/>
      </c>
      <c r="G38" s="195" t="s">
        <v>941</v>
      </c>
    </row>
    <row r="39" spans="1:7" s="93" customFormat="1" ht="20.100000000000001" customHeight="1">
      <c r="A39" s="101"/>
      <c r="B39" s="113" t="s">
        <v>1082</v>
      </c>
      <c r="C39" s="113" t="s">
        <v>1395</v>
      </c>
      <c r="D39" s="124">
        <v>1</v>
      </c>
      <c r="E39" s="161"/>
      <c r="F39" s="161"/>
      <c r="G39" s="195"/>
    </row>
    <row r="40" spans="1:7" s="93" customFormat="1" ht="20.100000000000001" customHeight="1">
      <c r="A40" s="101"/>
      <c r="B40" s="113"/>
      <c r="C40" s="113" t="s">
        <v>1398</v>
      </c>
      <c r="D40" s="124"/>
      <c r="E40" s="161"/>
      <c r="F40" s="161"/>
      <c r="G40" s="195"/>
    </row>
    <row r="41" spans="1:7" s="93" customFormat="1" ht="20.100000000000001" customHeight="1">
      <c r="A41" s="101"/>
      <c r="B41" s="113" t="s">
        <v>718</v>
      </c>
      <c r="C41" s="113" t="s">
        <v>1407</v>
      </c>
      <c r="D41" s="124">
        <v>2</v>
      </c>
      <c r="E41" s="161" t="s">
        <v>58</v>
      </c>
      <c r="F41" s="161" t="str">
        <f>IFERROR(IF(D41&lt;&gt;"",G41/D41,""),"")</f>
        <v/>
      </c>
      <c r="G41" s="195" t="s">
        <v>941</v>
      </c>
    </row>
    <row r="42" spans="1:7" ht="20.100000000000001" customHeight="1">
      <c r="A42" s="100"/>
      <c r="B42" s="115"/>
      <c r="C42" s="126"/>
      <c r="D42" s="162"/>
      <c r="E42" s="177"/>
      <c r="F42" s="177" t="str">
        <f>IFERROR(IF(D42&lt;&gt;"",G42/D42,""),"")</f>
        <v/>
      </c>
      <c r="G42" s="196"/>
    </row>
    <row r="43" spans="1:7" ht="20.100000000000001" customHeight="1">
      <c r="A43" s="100"/>
      <c r="B43" s="113" t="s">
        <v>173</v>
      </c>
      <c r="C43" s="113"/>
      <c r="D43" s="124"/>
      <c r="E43" s="161"/>
      <c r="F43" s="161"/>
      <c r="G43" s="195"/>
    </row>
    <row r="44" spans="1:7" ht="20.100000000000001" customHeight="1">
      <c r="A44" s="100"/>
      <c r="B44" s="113" t="s">
        <v>42</v>
      </c>
      <c r="C44" s="113" t="s">
        <v>1310</v>
      </c>
      <c r="D44" s="124">
        <v>1</v>
      </c>
      <c r="E44" s="161"/>
      <c r="F44" s="161"/>
      <c r="G44" s="195"/>
    </row>
    <row r="45" spans="1:7" ht="20.100000000000001" customHeight="1">
      <c r="A45" s="100"/>
      <c r="B45" s="113"/>
      <c r="C45" s="113" t="s">
        <v>1311</v>
      </c>
      <c r="D45" s="124"/>
      <c r="E45" s="161"/>
      <c r="F45" s="161"/>
      <c r="G45" s="195"/>
    </row>
    <row r="46" spans="1:7" ht="20.100000000000001" customHeight="1">
      <c r="A46" s="100"/>
      <c r="B46" s="113" t="s">
        <v>181</v>
      </c>
      <c r="C46" s="113" t="s">
        <v>1312</v>
      </c>
      <c r="D46" s="124">
        <v>1</v>
      </c>
      <c r="E46" s="161" t="s">
        <v>58</v>
      </c>
      <c r="F46" s="161"/>
      <c r="G46" s="195"/>
    </row>
    <row r="47" spans="1:7" ht="20.100000000000001" customHeight="1">
      <c r="A47" s="100"/>
      <c r="B47" s="113"/>
      <c r="C47" s="113" t="s">
        <v>1489</v>
      </c>
      <c r="D47" s="124"/>
      <c r="E47" s="161"/>
      <c r="F47" s="161"/>
      <c r="G47" s="195"/>
    </row>
    <row r="48" spans="1:7" ht="20.100000000000001" customHeight="1">
      <c r="A48" s="100"/>
      <c r="B48" s="113" t="s">
        <v>86</v>
      </c>
      <c r="C48" s="113" t="s">
        <v>164</v>
      </c>
      <c r="D48" s="124">
        <v>1</v>
      </c>
      <c r="E48" s="161" t="s">
        <v>58</v>
      </c>
      <c r="F48" s="161"/>
      <c r="G48" s="195"/>
    </row>
    <row r="49" spans="1:7" ht="20.100000000000001" customHeight="1">
      <c r="A49" s="100"/>
      <c r="B49" s="113"/>
      <c r="C49" s="113" t="s">
        <v>1313</v>
      </c>
      <c r="D49" s="124"/>
      <c r="E49" s="161"/>
      <c r="F49" s="161"/>
      <c r="G49" s="195"/>
    </row>
    <row r="50" spans="1:7" ht="20.100000000000001" customHeight="1">
      <c r="A50" s="100"/>
      <c r="B50" s="113"/>
      <c r="C50" s="113" t="s">
        <v>1457</v>
      </c>
      <c r="D50" s="124">
        <v>1</v>
      </c>
      <c r="E50" s="161" t="s">
        <v>58</v>
      </c>
      <c r="F50" s="161"/>
      <c r="G50" s="195"/>
    </row>
    <row r="51" spans="1:7" ht="20.100000000000001" customHeight="1">
      <c r="A51" s="100"/>
      <c r="B51" s="116" t="s">
        <v>1360</v>
      </c>
      <c r="C51" s="113" t="s">
        <v>1031</v>
      </c>
      <c r="D51" s="124">
        <v>1</v>
      </c>
      <c r="E51" s="161" t="s">
        <v>58</v>
      </c>
      <c r="F51" s="161"/>
      <c r="G51" s="195"/>
    </row>
    <row r="52" spans="1:7" ht="20.100000000000001" customHeight="1">
      <c r="A52" s="99"/>
      <c r="B52" s="115"/>
      <c r="C52" s="126"/>
      <c r="D52" s="162"/>
      <c r="E52" s="177"/>
      <c r="F52" s="177"/>
      <c r="G52" s="196"/>
    </row>
    <row r="53" spans="1:7" ht="20.100000000000001" customHeight="1">
      <c r="A53" s="98"/>
      <c r="B53" s="117" t="s">
        <v>177</v>
      </c>
      <c r="C53" s="117"/>
      <c r="D53" s="128"/>
      <c r="E53" s="161"/>
      <c r="F53" s="161" t="str">
        <f>IFERROR(IF(D53&lt;&gt;"",G53/D53,""),"")</f>
        <v/>
      </c>
      <c r="G53" s="195"/>
    </row>
    <row r="54" spans="1:7" ht="20.100000000000001" customHeight="1">
      <c r="A54" s="100"/>
      <c r="B54" s="113" t="s">
        <v>187</v>
      </c>
      <c r="C54" s="116" t="s">
        <v>761</v>
      </c>
      <c r="D54" s="124">
        <v>1</v>
      </c>
      <c r="E54" s="161" t="s">
        <v>58</v>
      </c>
      <c r="F54" s="161" t="str">
        <f>IFERROR(IF(D54&lt;&gt;"",G54/D54,""),"")</f>
        <v/>
      </c>
      <c r="G54" s="180" t="s">
        <v>941</v>
      </c>
    </row>
    <row r="55" spans="1:7" ht="20.100000000000001" customHeight="1">
      <c r="A55" s="100"/>
      <c r="B55" s="113" t="s">
        <v>192</v>
      </c>
      <c r="C55" s="116" t="s">
        <v>761</v>
      </c>
      <c r="D55" s="124">
        <v>1</v>
      </c>
      <c r="E55" s="161" t="s">
        <v>58</v>
      </c>
      <c r="F55" s="161" t="str">
        <f>IFERROR(IF(D55&lt;&gt;"",G55/D55,""),"")</f>
        <v/>
      </c>
      <c r="G55" s="180" t="s">
        <v>171</v>
      </c>
    </row>
    <row r="56" spans="1:7" ht="20.100000000000001" customHeight="1">
      <c r="A56" s="100"/>
      <c r="B56" s="113" t="s">
        <v>280</v>
      </c>
      <c r="C56" s="116" t="s">
        <v>1687</v>
      </c>
      <c r="D56" s="124">
        <v>1</v>
      </c>
      <c r="E56" s="161" t="s">
        <v>58</v>
      </c>
      <c r="F56" s="161"/>
      <c r="G56" s="195"/>
    </row>
    <row r="57" spans="1:7" ht="20.100000000000001" customHeight="1">
      <c r="A57" s="100"/>
      <c r="B57" s="113"/>
      <c r="C57" s="116" t="s">
        <v>448</v>
      </c>
      <c r="D57" s="124"/>
      <c r="E57" s="161"/>
      <c r="F57" s="161"/>
      <c r="G57" s="195"/>
    </row>
    <row r="58" spans="1:7" ht="20.100000000000001" customHeight="1">
      <c r="A58" s="100"/>
      <c r="B58" s="113"/>
      <c r="C58" s="116" t="s">
        <v>1665</v>
      </c>
      <c r="D58" s="124">
        <v>1</v>
      </c>
      <c r="E58" s="161" t="s">
        <v>58</v>
      </c>
      <c r="F58" s="161"/>
      <c r="G58" s="195"/>
    </row>
    <row r="59" spans="1:7" ht="20.100000000000001" customHeight="1">
      <c r="A59" s="100"/>
      <c r="B59" s="113"/>
      <c r="C59" s="116" t="s">
        <v>448</v>
      </c>
      <c r="D59" s="124"/>
      <c r="E59" s="161"/>
      <c r="F59" s="161"/>
      <c r="G59" s="195"/>
    </row>
    <row r="60" spans="1:7" ht="20.100000000000001" customHeight="1">
      <c r="A60" s="100"/>
      <c r="B60" s="113"/>
      <c r="C60" s="116" t="s">
        <v>586</v>
      </c>
      <c r="D60" s="124">
        <v>1</v>
      </c>
      <c r="E60" s="161" t="s">
        <v>58</v>
      </c>
      <c r="F60" s="161"/>
      <c r="G60" s="195"/>
    </row>
    <row r="61" spans="1:7" ht="20.100000000000001" customHeight="1">
      <c r="A61" s="100"/>
      <c r="B61" s="113"/>
      <c r="C61" s="116" t="s">
        <v>486</v>
      </c>
      <c r="D61" s="124"/>
      <c r="E61" s="161"/>
      <c r="F61" s="161"/>
      <c r="G61" s="195"/>
    </row>
    <row r="62" spans="1:7" ht="20.100000000000001" customHeight="1">
      <c r="A62" s="100"/>
      <c r="B62" s="113" t="s">
        <v>38</v>
      </c>
      <c r="C62" s="116" t="s">
        <v>57</v>
      </c>
      <c r="D62" s="124">
        <v>1</v>
      </c>
      <c r="E62" s="161" t="s">
        <v>58</v>
      </c>
      <c r="F62" s="161"/>
      <c r="G62" s="195"/>
    </row>
    <row r="63" spans="1:7" ht="20.100000000000001" customHeight="1">
      <c r="A63" s="100"/>
      <c r="B63" s="116" t="s">
        <v>301</v>
      </c>
      <c r="C63" s="116" t="s">
        <v>849</v>
      </c>
      <c r="D63" s="124">
        <v>6</v>
      </c>
      <c r="E63" s="161" t="s">
        <v>58</v>
      </c>
      <c r="F63" s="161" t="str">
        <f>IFERROR(IF(D63&lt;&gt;"",G63/D63,""),"")</f>
        <v/>
      </c>
      <c r="G63" s="180" t="s">
        <v>941</v>
      </c>
    </row>
    <row r="64" spans="1:7" ht="20.100000000000001" customHeight="1">
      <c r="A64" s="100"/>
      <c r="B64" s="113" t="s">
        <v>63</v>
      </c>
      <c r="C64" s="113" t="s">
        <v>593</v>
      </c>
      <c r="D64" s="124">
        <v>1</v>
      </c>
      <c r="E64" s="161" t="s">
        <v>58</v>
      </c>
      <c r="F64" s="161"/>
      <c r="G64" s="195"/>
    </row>
    <row r="65" spans="1:7" ht="20.100000000000001" customHeight="1">
      <c r="A65" s="100"/>
      <c r="B65" s="116" t="s">
        <v>44</v>
      </c>
      <c r="C65" s="116" t="s">
        <v>959</v>
      </c>
      <c r="D65" s="124">
        <v>2</v>
      </c>
      <c r="E65" s="161" t="s">
        <v>58</v>
      </c>
      <c r="F65" s="161"/>
      <c r="G65" s="195"/>
    </row>
    <row r="66" spans="1:7" ht="20.100000000000001" customHeight="1">
      <c r="A66" s="100"/>
      <c r="B66" s="116" t="s">
        <v>1232</v>
      </c>
      <c r="C66" s="139" t="s">
        <v>1675</v>
      </c>
      <c r="D66" s="124">
        <v>1</v>
      </c>
      <c r="E66" s="161" t="s">
        <v>58</v>
      </c>
      <c r="F66" s="161"/>
      <c r="G66" s="195"/>
    </row>
    <row r="67" spans="1:7" ht="20.100000000000001" customHeight="1">
      <c r="A67" s="102"/>
      <c r="B67" s="115"/>
      <c r="C67" s="126"/>
      <c r="D67" s="162"/>
      <c r="E67" s="177"/>
      <c r="F67" s="177" t="str">
        <f>IFERROR(IF(D67&lt;&gt;"",G67/D67,""),"")</f>
        <v/>
      </c>
      <c r="G67" s="198"/>
    </row>
    <row r="68" spans="1:7" ht="20.100000000000001" customHeight="1">
      <c r="A68" s="102"/>
      <c r="B68" s="117" t="s">
        <v>81</v>
      </c>
      <c r="C68" s="117"/>
      <c r="D68" s="128"/>
      <c r="E68" s="178"/>
      <c r="F68" s="178" t="str">
        <f>IFERROR(IF(D68&lt;&gt;"",G68/D68,""),"")</f>
        <v/>
      </c>
      <c r="G68" s="199"/>
    </row>
    <row r="69" spans="1:7" ht="20.100000000000001" customHeight="1">
      <c r="A69" s="100"/>
      <c r="B69" s="113" t="s">
        <v>188</v>
      </c>
      <c r="C69" s="113"/>
      <c r="D69" s="124"/>
      <c r="E69" s="161"/>
      <c r="F69" s="161" t="str">
        <f>IFERROR(IF(D69&lt;&gt;"",G69/D69,""),"")</f>
        <v/>
      </c>
      <c r="G69" s="200"/>
    </row>
    <row r="70" spans="1:7" ht="20.100000000000001" customHeight="1">
      <c r="A70" s="100"/>
      <c r="B70" s="116" t="s">
        <v>631</v>
      </c>
      <c r="C70" s="113" t="s">
        <v>814</v>
      </c>
      <c r="D70" s="124">
        <v>1</v>
      </c>
      <c r="E70" s="161" t="s">
        <v>58</v>
      </c>
      <c r="F70" s="161"/>
      <c r="G70" s="195"/>
    </row>
    <row r="71" spans="1:7" ht="20.100000000000001" customHeight="1">
      <c r="A71" s="100"/>
      <c r="B71" s="116" t="s">
        <v>14</v>
      </c>
      <c r="C71" s="116" t="s">
        <v>1190</v>
      </c>
      <c r="D71" s="124">
        <v>3</v>
      </c>
      <c r="E71" s="161"/>
      <c r="F71" s="161"/>
      <c r="G71" s="195"/>
    </row>
    <row r="72" spans="1:7" ht="20.100000000000001" customHeight="1">
      <c r="A72" s="100"/>
      <c r="B72" s="116" t="s">
        <v>14</v>
      </c>
      <c r="C72" s="116" t="s">
        <v>1316</v>
      </c>
      <c r="D72" s="124">
        <v>3</v>
      </c>
      <c r="E72" s="161"/>
      <c r="F72" s="161"/>
      <c r="G72" s="195"/>
    </row>
    <row r="73" spans="1:7" ht="20.100000000000001" customHeight="1">
      <c r="A73" s="100"/>
      <c r="B73" s="116" t="s">
        <v>14</v>
      </c>
      <c r="C73" s="116" t="s">
        <v>190</v>
      </c>
      <c r="D73" s="124">
        <v>4</v>
      </c>
      <c r="E73" s="161"/>
      <c r="F73" s="161"/>
      <c r="G73" s="195"/>
    </row>
    <row r="74" spans="1:7" ht="20.100000000000001" customHeight="1">
      <c r="A74" s="100"/>
      <c r="B74" s="116" t="s">
        <v>744</v>
      </c>
      <c r="C74" s="116" t="s">
        <v>221</v>
      </c>
      <c r="D74" s="124">
        <v>1</v>
      </c>
      <c r="E74" s="161" t="s">
        <v>58</v>
      </c>
      <c r="F74" s="161" t="str">
        <f>IFERROR(IF(D74&lt;&gt;"",G74/D74,""),"")</f>
        <v/>
      </c>
      <c r="G74" s="180" t="s">
        <v>783</v>
      </c>
    </row>
    <row r="75" spans="1:7" ht="20.100000000000001" customHeight="1">
      <c r="A75" s="100"/>
      <c r="B75" s="116" t="s">
        <v>193</v>
      </c>
      <c r="C75" s="116" t="s">
        <v>1317</v>
      </c>
      <c r="D75" s="124">
        <v>1</v>
      </c>
      <c r="E75" s="161" t="s">
        <v>58</v>
      </c>
      <c r="F75" s="161"/>
      <c r="G75" s="195"/>
    </row>
    <row r="76" spans="1:7" ht="20.100000000000001" customHeight="1">
      <c r="A76" s="100"/>
      <c r="B76" s="116" t="s">
        <v>304</v>
      </c>
      <c r="C76" s="116" t="s">
        <v>1024</v>
      </c>
      <c r="D76" s="124">
        <v>1</v>
      </c>
      <c r="E76" s="161" t="s">
        <v>58</v>
      </c>
      <c r="F76" s="161" t="str">
        <f>IFERROR(IF(D76&lt;&gt;"",G76/D76,""),"")</f>
        <v/>
      </c>
      <c r="G76" s="180" t="s">
        <v>783</v>
      </c>
    </row>
    <row r="77" spans="1:7" ht="20.100000000000001" customHeight="1">
      <c r="A77" s="100"/>
      <c r="B77" s="116" t="s">
        <v>305</v>
      </c>
      <c r="C77" s="116" t="s">
        <v>9</v>
      </c>
      <c r="D77" s="124">
        <v>1</v>
      </c>
      <c r="E77" s="161" t="s">
        <v>58</v>
      </c>
      <c r="F77" s="161" t="str">
        <f>IFERROR(IF(D77&lt;&gt;"",G77/D77,""),"")</f>
        <v/>
      </c>
      <c r="G77" s="180" t="s">
        <v>171</v>
      </c>
    </row>
    <row r="78" spans="1:7" ht="20.100000000000001" customHeight="1">
      <c r="A78" s="100"/>
      <c r="B78" s="116" t="s">
        <v>867</v>
      </c>
      <c r="C78" s="116" t="s">
        <v>26</v>
      </c>
      <c r="D78" s="124">
        <v>1</v>
      </c>
      <c r="E78" s="161"/>
      <c r="F78" s="161"/>
      <c r="G78" s="195"/>
    </row>
    <row r="79" spans="1:7" ht="20.100000000000001" customHeight="1">
      <c r="A79" s="100"/>
      <c r="B79" s="116"/>
      <c r="C79" s="116" t="s">
        <v>1171</v>
      </c>
      <c r="D79" s="124"/>
      <c r="E79" s="161"/>
      <c r="F79" s="161" t="str">
        <f t="shared" ref="F79:F94" si="0">IFERROR(IF(D79&lt;&gt;"",G79/D79,""),"")</f>
        <v/>
      </c>
      <c r="G79" s="195"/>
    </row>
    <row r="80" spans="1:7" ht="20.100000000000001" customHeight="1">
      <c r="A80" s="100"/>
      <c r="B80" s="116" t="s">
        <v>1513</v>
      </c>
      <c r="C80" s="116" t="s">
        <v>1512</v>
      </c>
      <c r="D80" s="124">
        <v>1</v>
      </c>
      <c r="E80" s="161" t="s">
        <v>58</v>
      </c>
      <c r="F80" s="161" t="str">
        <f t="shared" si="0"/>
        <v/>
      </c>
      <c r="G80" s="180" t="s">
        <v>941</v>
      </c>
    </row>
    <row r="81" spans="1:7" ht="20.100000000000001" customHeight="1">
      <c r="A81" s="100"/>
      <c r="B81" s="113" t="s">
        <v>307</v>
      </c>
      <c r="C81" s="116"/>
      <c r="D81" s="124"/>
      <c r="E81" s="161"/>
      <c r="F81" s="161" t="str">
        <f t="shared" si="0"/>
        <v/>
      </c>
      <c r="G81" s="200"/>
    </row>
    <row r="82" spans="1:7" ht="20.100000000000001" customHeight="1">
      <c r="A82" s="100"/>
      <c r="B82" s="116" t="s">
        <v>1231</v>
      </c>
      <c r="C82" s="116" t="s">
        <v>1229</v>
      </c>
      <c r="D82" s="124">
        <v>1</v>
      </c>
      <c r="E82" s="161" t="s">
        <v>58</v>
      </c>
      <c r="F82" s="161" t="str">
        <f t="shared" si="0"/>
        <v/>
      </c>
      <c r="G82" s="180" t="s">
        <v>941</v>
      </c>
    </row>
    <row r="83" spans="1:7" ht="20.100000000000001" customHeight="1">
      <c r="A83" s="100"/>
      <c r="B83" s="116" t="s">
        <v>1233</v>
      </c>
      <c r="C83" s="116" t="s">
        <v>1229</v>
      </c>
      <c r="D83" s="124">
        <v>1</v>
      </c>
      <c r="E83" s="161" t="s">
        <v>58</v>
      </c>
      <c r="F83" s="161" t="str">
        <f t="shared" si="0"/>
        <v/>
      </c>
      <c r="G83" s="180" t="s">
        <v>1234</v>
      </c>
    </row>
    <row r="84" spans="1:7" ht="20.100000000000001" customHeight="1">
      <c r="A84" s="100"/>
      <c r="B84" s="116" t="s">
        <v>1235</v>
      </c>
      <c r="C84" s="116" t="s">
        <v>343</v>
      </c>
      <c r="D84" s="124">
        <v>1</v>
      </c>
      <c r="E84" s="161" t="s">
        <v>58</v>
      </c>
      <c r="F84" s="161" t="str">
        <f t="shared" si="0"/>
        <v/>
      </c>
      <c r="G84" s="180" t="s">
        <v>941</v>
      </c>
    </row>
    <row r="85" spans="1:7" ht="20.100000000000001" customHeight="1">
      <c r="A85" s="100"/>
      <c r="B85" s="116" t="s">
        <v>1230</v>
      </c>
      <c r="C85" s="116" t="s">
        <v>1633</v>
      </c>
      <c r="D85" s="124">
        <v>1</v>
      </c>
      <c r="E85" s="161" t="s">
        <v>58</v>
      </c>
      <c r="F85" s="161" t="str">
        <f t="shared" si="0"/>
        <v/>
      </c>
      <c r="G85" s="180" t="s">
        <v>171</v>
      </c>
    </row>
    <row r="86" spans="1:7" ht="20.100000000000001" customHeight="1">
      <c r="A86" s="100"/>
      <c r="B86" s="115"/>
      <c r="C86" s="122"/>
      <c r="D86" s="162"/>
      <c r="E86" s="177"/>
      <c r="F86" s="177" t="str">
        <f t="shared" si="0"/>
        <v/>
      </c>
      <c r="G86" s="198"/>
    </row>
    <row r="87" spans="1:7" ht="20.100000000000001" customHeight="1">
      <c r="A87" s="100"/>
      <c r="B87" s="113" t="s">
        <v>170</v>
      </c>
      <c r="C87" s="113"/>
      <c r="D87" s="124"/>
      <c r="E87" s="161"/>
      <c r="F87" s="161" t="str">
        <f t="shared" si="0"/>
        <v/>
      </c>
      <c r="G87" s="200"/>
    </row>
    <row r="88" spans="1:7" ht="20.100000000000001" customHeight="1">
      <c r="A88" s="100"/>
      <c r="B88" s="113" t="s">
        <v>194</v>
      </c>
      <c r="C88" s="113" t="s">
        <v>1236</v>
      </c>
      <c r="D88" s="124">
        <v>1</v>
      </c>
      <c r="E88" s="161" t="s">
        <v>58</v>
      </c>
      <c r="F88" s="161" t="str">
        <f t="shared" si="0"/>
        <v/>
      </c>
      <c r="G88" s="180" t="s">
        <v>941</v>
      </c>
    </row>
    <row r="89" spans="1:7" ht="20.100000000000001" customHeight="1">
      <c r="A89" s="100"/>
      <c r="B89" s="113" t="s">
        <v>198</v>
      </c>
      <c r="C89" s="113" t="s">
        <v>858</v>
      </c>
      <c r="D89" s="124">
        <v>1</v>
      </c>
      <c r="E89" s="161" t="s">
        <v>58</v>
      </c>
      <c r="F89" s="161" t="str">
        <f t="shared" si="0"/>
        <v/>
      </c>
      <c r="G89" s="180" t="s">
        <v>941</v>
      </c>
    </row>
    <row r="90" spans="1:7" ht="20.100000000000001" customHeight="1">
      <c r="A90" s="100"/>
      <c r="B90" s="113" t="s">
        <v>200</v>
      </c>
      <c r="C90" s="113" t="s">
        <v>1237</v>
      </c>
      <c r="D90" s="124">
        <v>1</v>
      </c>
      <c r="E90" s="161" t="s">
        <v>58</v>
      </c>
      <c r="F90" s="161" t="str">
        <f t="shared" si="0"/>
        <v/>
      </c>
      <c r="G90" s="180" t="s">
        <v>941</v>
      </c>
    </row>
    <row r="91" spans="1:7" ht="20.100000000000001" customHeight="1">
      <c r="A91" s="100"/>
      <c r="B91" s="113" t="s">
        <v>27</v>
      </c>
      <c r="C91" s="113" t="s">
        <v>209</v>
      </c>
      <c r="D91" s="124">
        <v>2</v>
      </c>
      <c r="E91" s="161"/>
      <c r="F91" s="161" t="str">
        <f t="shared" si="0"/>
        <v/>
      </c>
      <c r="G91" s="180" t="s">
        <v>941</v>
      </c>
    </row>
    <row r="92" spans="1:7" ht="20.100000000000001" customHeight="1">
      <c r="A92" s="100"/>
      <c r="B92" s="113" t="s">
        <v>1598</v>
      </c>
      <c r="C92" s="113" t="s">
        <v>1599</v>
      </c>
      <c r="D92" s="124">
        <v>2</v>
      </c>
      <c r="E92" s="161"/>
      <c r="F92" s="161" t="str">
        <f t="shared" si="0"/>
        <v/>
      </c>
      <c r="G92" s="180" t="s">
        <v>941</v>
      </c>
    </row>
    <row r="93" spans="1:7" ht="20.100000000000001" customHeight="1">
      <c r="A93" s="100"/>
      <c r="B93" s="118"/>
      <c r="C93" s="126"/>
      <c r="D93" s="162"/>
      <c r="E93" s="177"/>
      <c r="F93" s="177" t="str">
        <f t="shared" si="0"/>
        <v/>
      </c>
      <c r="G93" s="196"/>
    </row>
    <row r="94" spans="1:7" ht="20.100000000000001" customHeight="1">
      <c r="A94" s="100"/>
      <c r="B94" s="113" t="s">
        <v>98</v>
      </c>
      <c r="C94" s="113" t="s">
        <v>890</v>
      </c>
      <c r="D94" s="124"/>
      <c r="E94" s="161"/>
      <c r="F94" s="161" t="str">
        <f t="shared" si="0"/>
        <v/>
      </c>
      <c r="G94" s="195"/>
    </row>
    <row r="95" spans="1:7" ht="20.100000000000001" customHeight="1">
      <c r="A95" s="100"/>
      <c r="B95" s="113" t="s">
        <v>1045</v>
      </c>
      <c r="C95" s="134" t="s">
        <v>1391</v>
      </c>
      <c r="D95" s="124">
        <v>1</v>
      </c>
      <c r="E95" s="161" t="s">
        <v>58</v>
      </c>
      <c r="F95" s="161"/>
      <c r="G95" s="195"/>
    </row>
    <row r="96" spans="1:7" ht="20.100000000000001" customHeight="1">
      <c r="A96" s="100"/>
      <c r="B96" s="113" t="s">
        <v>439</v>
      </c>
      <c r="C96" s="113" t="s">
        <v>850</v>
      </c>
      <c r="D96" s="124">
        <v>1</v>
      </c>
      <c r="E96" s="161" t="s">
        <v>58</v>
      </c>
      <c r="F96" s="161"/>
      <c r="G96" s="195"/>
    </row>
    <row r="97" spans="1:7" ht="20.100000000000001" customHeight="1">
      <c r="A97" s="100"/>
      <c r="B97" s="113" t="s">
        <v>45</v>
      </c>
      <c r="C97" s="140" t="s">
        <v>1105</v>
      </c>
      <c r="D97" s="124">
        <v>1</v>
      </c>
      <c r="E97" s="161" t="s">
        <v>58</v>
      </c>
      <c r="F97" s="161" t="str">
        <f>IFERROR(IF(D97&lt;&gt;"",G97/D97,""),"")</f>
        <v/>
      </c>
      <c r="G97" s="180" t="s">
        <v>1028</v>
      </c>
    </row>
    <row r="98" spans="1:7" ht="20.100000000000001" customHeight="1">
      <c r="A98" s="100"/>
      <c r="B98" s="113" t="s">
        <v>1361</v>
      </c>
      <c r="C98" s="134" t="s">
        <v>1600</v>
      </c>
      <c r="D98" s="124">
        <v>1</v>
      </c>
      <c r="E98" s="161" t="s">
        <v>58</v>
      </c>
      <c r="F98" s="161"/>
      <c r="G98" s="195"/>
    </row>
    <row r="99" spans="1:7" ht="20.100000000000001" customHeight="1">
      <c r="A99" s="100"/>
      <c r="B99" s="113" t="s">
        <v>1601</v>
      </c>
      <c r="C99" s="134" t="s">
        <v>1604</v>
      </c>
      <c r="D99" s="124">
        <v>1</v>
      </c>
      <c r="E99" s="161" t="s">
        <v>58</v>
      </c>
      <c r="F99" s="161"/>
      <c r="G99" s="195"/>
    </row>
    <row r="100" spans="1:7" ht="20.100000000000001" customHeight="1">
      <c r="A100" s="100"/>
      <c r="B100" s="119" t="s">
        <v>1078</v>
      </c>
      <c r="C100" s="134" t="s">
        <v>991</v>
      </c>
      <c r="D100" s="124">
        <v>1</v>
      </c>
      <c r="E100" s="161" t="s">
        <v>58</v>
      </c>
      <c r="F100" s="161"/>
      <c r="G100" s="195"/>
    </row>
    <row r="101" spans="1:7" ht="20.100000000000001" customHeight="1">
      <c r="A101" s="99"/>
      <c r="B101" s="115"/>
      <c r="C101" s="126"/>
      <c r="D101" s="162"/>
      <c r="E101" s="177"/>
      <c r="F101" s="177" t="str">
        <f>IFERROR(IF(D101&lt;&gt;"",G101/D101,""),"")</f>
        <v/>
      </c>
      <c r="G101" s="196"/>
    </row>
    <row r="102" spans="1:7" ht="20.100000000000001" customHeight="1">
      <c r="A102" s="98"/>
      <c r="B102" s="117" t="s">
        <v>148</v>
      </c>
      <c r="C102" s="113"/>
      <c r="D102" s="124"/>
      <c r="E102" s="161"/>
      <c r="F102" s="161" t="str">
        <f>IFERROR(IF(D102&lt;&gt;"",G102/D102,""),"")</f>
        <v/>
      </c>
      <c r="G102" s="195"/>
    </row>
    <row r="103" spans="1:7" ht="20.100000000000001" customHeight="1">
      <c r="A103" s="100"/>
      <c r="B103" s="113" t="s">
        <v>310</v>
      </c>
      <c r="C103" s="113" t="s">
        <v>887</v>
      </c>
      <c r="D103" s="124">
        <v>6</v>
      </c>
      <c r="E103" s="161"/>
      <c r="F103" s="161"/>
      <c r="G103" s="195"/>
    </row>
    <row r="104" spans="1:7" ht="20.100000000000001" customHeight="1">
      <c r="A104" s="100"/>
      <c r="B104" s="113" t="s">
        <v>310</v>
      </c>
      <c r="C104" s="113" t="s">
        <v>172</v>
      </c>
      <c r="D104" s="124">
        <v>4</v>
      </c>
      <c r="E104" s="161"/>
      <c r="F104" s="161"/>
      <c r="G104" s="195"/>
    </row>
    <row r="105" spans="1:7" ht="20.100000000000001" customHeight="1">
      <c r="A105" s="100"/>
      <c r="B105" s="113" t="s">
        <v>175</v>
      </c>
      <c r="C105" s="113" t="s">
        <v>72</v>
      </c>
      <c r="D105" s="124">
        <v>80</v>
      </c>
      <c r="E105" s="161"/>
      <c r="F105" s="161"/>
      <c r="G105" s="195"/>
    </row>
    <row r="106" spans="1:7" ht="20.100000000000001" customHeight="1">
      <c r="A106" s="100"/>
      <c r="B106" s="113" t="s">
        <v>993</v>
      </c>
      <c r="C106" s="113" t="s">
        <v>195</v>
      </c>
      <c r="D106" s="124">
        <v>40</v>
      </c>
      <c r="E106" s="161"/>
      <c r="F106" s="161"/>
      <c r="G106" s="195"/>
    </row>
    <row r="107" spans="1:7" ht="20.100000000000001" customHeight="1">
      <c r="A107" s="100"/>
      <c r="B107" s="119" t="s">
        <v>498</v>
      </c>
      <c r="C107" s="113" t="s">
        <v>1220</v>
      </c>
      <c r="D107" s="124">
        <v>40</v>
      </c>
      <c r="E107" s="161"/>
      <c r="F107" s="161"/>
      <c r="G107" s="195"/>
    </row>
    <row r="108" spans="1:7" ht="20.100000000000001" customHeight="1">
      <c r="A108" s="100"/>
      <c r="B108" s="113" t="s">
        <v>1514</v>
      </c>
      <c r="C108" s="113" t="s">
        <v>1515</v>
      </c>
      <c r="D108" s="124">
        <v>1</v>
      </c>
      <c r="E108" s="161" t="s">
        <v>58</v>
      </c>
      <c r="F108" s="161" t="str">
        <f>IFERROR(IF(D108&lt;&gt;"",G108/D108,""),"")</f>
        <v/>
      </c>
      <c r="G108" s="195" t="s">
        <v>432</v>
      </c>
    </row>
    <row r="109" spans="1:7" ht="20.100000000000001" customHeight="1">
      <c r="A109" s="100"/>
      <c r="B109" s="113" t="s">
        <v>218</v>
      </c>
      <c r="C109" s="113" t="s">
        <v>475</v>
      </c>
      <c r="D109" s="124">
        <v>1</v>
      </c>
      <c r="E109" s="161" t="s">
        <v>58</v>
      </c>
      <c r="F109" s="161"/>
      <c r="G109" s="195"/>
    </row>
    <row r="110" spans="1:7" ht="20.100000000000001" customHeight="1">
      <c r="A110" s="100"/>
      <c r="B110" s="113" t="s">
        <v>219</v>
      </c>
      <c r="C110" s="113" t="s">
        <v>1314</v>
      </c>
      <c r="D110" s="124">
        <v>1</v>
      </c>
      <c r="E110" s="161" t="s">
        <v>58</v>
      </c>
      <c r="F110" s="161"/>
      <c r="G110" s="195"/>
    </row>
    <row r="111" spans="1:7" ht="20.100000000000001" customHeight="1">
      <c r="A111" s="100"/>
      <c r="B111" s="113" t="s">
        <v>138</v>
      </c>
      <c r="C111" s="113" t="s">
        <v>1315</v>
      </c>
      <c r="D111" s="124">
        <v>80</v>
      </c>
      <c r="E111" s="161"/>
      <c r="F111" s="161"/>
      <c r="G111" s="195"/>
    </row>
    <row r="112" spans="1:7" ht="20.100000000000001" customHeight="1">
      <c r="A112" s="100"/>
      <c r="B112" s="113" t="s">
        <v>227</v>
      </c>
      <c r="C112" s="113" t="s">
        <v>213</v>
      </c>
      <c r="D112" s="124">
        <v>1</v>
      </c>
      <c r="E112" s="161" t="s">
        <v>58</v>
      </c>
      <c r="F112" s="161"/>
      <c r="G112" s="195"/>
    </row>
    <row r="113" spans="1:7" s="93" customFormat="1" ht="20.100000000000001" customHeight="1">
      <c r="A113" s="101"/>
      <c r="B113" s="113" t="s">
        <v>283</v>
      </c>
      <c r="C113" s="113" t="s">
        <v>1400</v>
      </c>
      <c r="D113" s="124">
        <v>1</v>
      </c>
      <c r="E113" s="161"/>
      <c r="F113" s="161"/>
      <c r="G113" s="195"/>
    </row>
    <row r="114" spans="1:7" s="93" customFormat="1" ht="20.100000000000001" customHeight="1">
      <c r="A114" s="101"/>
      <c r="B114" s="113" t="s">
        <v>874</v>
      </c>
      <c r="C114" s="113" t="s">
        <v>1144</v>
      </c>
      <c r="D114" s="124">
        <v>4</v>
      </c>
      <c r="E114" s="161"/>
      <c r="F114" s="161"/>
      <c r="G114" s="195"/>
    </row>
    <row r="115" spans="1:7" ht="20.100000000000001" customHeight="1">
      <c r="A115" s="100"/>
      <c r="B115" s="115"/>
      <c r="C115" s="126"/>
      <c r="D115" s="162"/>
      <c r="E115" s="177"/>
      <c r="F115" s="177" t="str">
        <f>IFERROR(IF(D115&lt;&gt;"",G115/D115,""),"")</f>
        <v/>
      </c>
      <c r="G115" s="196"/>
    </row>
    <row r="116" spans="1:7" ht="20.100000000000001" customHeight="1">
      <c r="A116" s="100"/>
      <c r="B116" s="113" t="s">
        <v>1</v>
      </c>
      <c r="C116" s="113"/>
      <c r="D116" s="124"/>
      <c r="E116" s="161"/>
      <c r="F116" s="161" t="str">
        <f>IFERROR(IF(D116&lt;&gt;"",G116/D116,""),"")</f>
        <v/>
      </c>
      <c r="G116" s="195"/>
    </row>
    <row r="117" spans="1:7" ht="20.100000000000001" customHeight="1">
      <c r="A117" s="100"/>
      <c r="B117" s="113" t="s">
        <v>118</v>
      </c>
      <c r="C117" s="113" t="s">
        <v>1603</v>
      </c>
      <c r="D117" s="124">
        <v>8</v>
      </c>
      <c r="E117" s="161"/>
      <c r="F117" s="161"/>
      <c r="G117" s="195"/>
    </row>
    <row r="118" spans="1:7" ht="20.100000000000001" customHeight="1">
      <c r="A118" s="100"/>
      <c r="B118" s="113" t="s">
        <v>197</v>
      </c>
      <c r="C118" s="113" t="s">
        <v>829</v>
      </c>
      <c r="D118" s="124">
        <v>1</v>
      </c>
      <c r="E118" s="161" t="s">
        <v>58</v>
      </c>
      <c r="F118" s="161"/>
      <c r="G118" s="195"/>
    </row>
    <row r="119" spans="1:7" ht="20.100000000000001" customHeight="1">
      <c r="A119" s="100"/>
      <c r="B119" s="113" t="s">
        <v>197</v>
      </c>
      <c r="C119" s="113" t="s">
        <v>1147</v>
      </c>
      <c r="D119" s="124">
        <v>2</v>
      </c>
      <c r="E119" s="161"/>
      <c r="F119" s="161"/>
      <c r="G119" s="195"/>
    </row>
    <row r="120" spans="1:7" ht="20.100000000000001" customHeight="1">
      <c r="A120" s="100"/>
      <c r="B120" s="113" t="s">
        <v>202</v>
      </c>
      <c r="C120" s="113" t="s">
        <v>1688</v>
      </c>
      <c r="D120" s="124">
        <v>4</v>
      </c>
      <c r="E120" s="161" t="s">
        <v>58</v>
      </c>
      <c r="F120" s="161"/>
      <c r="G120" s="195"/>
    </row>
    <row r="121" spans="1:7" ht="20.100000000000001" customHeight="1">
      <c r="A121" s="100"/>
      <c r="B121" s="113" t="s">
        <v>68</v>
      </c>
      <c r="C121" s="113" t="s">
        <v>1621</v>
      </c>
      <c r="D121" s="124">
        <v>1</v>
      </c>
      <c r="E121" s="161"/>
      <c r="F121" s="161"/>
      <c r="G121" s="195"/>
    </row>
    <row r="122" spans="1:7" ht="20.100000000000001" customHeight="1">
      <c r="A122" s="100"/>
      <c r="B122" s="113" t="s">
        <v>35</v>
      </c>
      <c r="C122" s="113" t="s">
        <v>1318</v>
      </c>
      <c r="D122" s="124">
        <v>1</v>
      </c>
      <c r="E122" s="161" t="s">
        <v>58</v>
      </c>
      <c r="F122" s="161"/>
      <c r="G122" s="195"/>
    </row>
    <row r="123" spans="1:7" ht="20.100000000000001" customHeight="1">
      <c r="A123" s="100"/>
      <c r="B123" s="113" t="s">
        <v>1440</v>
      </c>
      <c r="C123" s="113"/>
      <c r="D123" s="124">
        <v>1</v>
      </c>
      <c r="E123" s="161" t="s">
        <v>58</v>
      </c>
      <c r="F123" s="161"/>
      <c r="G123" s="195"/>
    </row>
    <row r="124" spans="1:7" ht="20.100000000000001" customHeight="1">
      <c r="A124" s="100"/>
      <c r="B124" s="113" t="s">
        <v>201</v>
      </c>
      <c r="C124" s="113" t="s">
        <v>228</v>
      </c>
      <c r="D124" s="124">
        <v>1</v>
      </c>
      <c r="E124" s="161" t="s">
        <v>58</v>
      </c>
      <c r="F124" s="161"/>
      <c r="G124" s="195"/>
    </row>
    <row r="125" spans="1:7" ht="20.100000000000001" customHeight="1">
      <c r="A125" s="100"/>
      <c r="B125" s="113" t="s">
        <v>1676</v>
      </c>
      <c r="C125" s="113" t="s">
        <v>1505</v>
      </c>
      <c r="D125" s="124">
        <v>1</v>
      </c>
      <c r="E125" s="161" t="s">
        <v>58</v>
      </c>
      <c r="F125" s="161"/>
      <c r="G125" s="195"/>
    </row>
    <row r="126" spans="1:7" ht="20.100000000000001" customHeight="1">
      <c r="A126" s="100"/>
      <c r="B126" s="113" t="s">
        <v>1481</v>
      </c>
      <c r="C126" s="113" t="s">
        <v>1032</v>
      </c>
      <c r="D126" s="124">
        <v>1</v>
      </c>
      <c r="E126" s="161" t="s">
        <v>58</v>
      </c>
      <c r="F126" s="161"/>
      <c r="G126" s="195"/>
    </row>
    <row r="127" spans="1:7" ht="20.100000000000001" customHeight="1">
      <c r="A127" s="102"/>
      <c r="B127" s="115"/>
      <c r="C127" s="126"/>
      <c r="D127" s="162"/>
      <c r="E127" s="177"/>
      <c r="F127" s="177" t="str">
        <f>IFERROR(IF(D127&lt;&gt;"",G127/D127,""),"")</f>
        <v/>
      </c>
      <c r="G127" s="198"/>
    </row>
    <row r="128" spans="1:7" ht="20.100000000000001" customHeight="1">
      <c r="A128" s="102"/>
      <c r="B128" s="117" t="s">
        <v>20</v>
      </c>
      <c r="C128" s="117"/>
      <c r="D128" s="128"/>
      <c r="E128" s="178"/>
      <c r="F128" s="178" t="str">
        <f>IFERROR(IF(D128&lt;&gt;"",G128/D128,""),"")</f>
        <v/>
      </c>
      <c r="G128" s="199"/>
    </row>
    <row r="129" spans="1:7" ht="20.100000000000001" customHeight="1">
      <c r="A129" s="100"/>
      <c r="B129" s="113" t="s">
        <v>866</v>
      </c>
      <c r="C129" s="113" t="s">
        <v>1108</v>
      </c>
      <c r="D129" s="124">
        <v>1</v>
      </c>
      <c r="E129" s="161"/>
      <c r="F129" s="161"/>
      <c r="G129" s="195"/>
    </row>
    <row r="130" spans="1:7" ht="20.100000000000001" customHeight="1">
      <c r="A130" s="100"/>
      <c r="B130" s="113" t="s">
        <v>236</v>
      </c>
      <c r="C130" s="113" t="s">
        <v>1101</v>
      </c>
      <c r="D130" s="124">
        <v>1</v>
      </c>
      <c r="E130" s="161"/>
      <c r="F130" s="161"/>
      <c r="G130" s="195"/>
    </row>
    <row r="131" spans="1:7" ht="20.100000000000001" customHeight="1">
      <c r="A131" s="100"/>
      <c r="B131" s="113" t="s">
        <v>239</v>
      </c>
      <c r="C131" s="113" t="s">
        <v>241</v>
      </c>
      <c r="D131" s="124">
        <v>2</v>
      </c>
      <c r="E131" s="161"/>
      <c r="F131" s="161"/>
      <c r="G131" s="195"/>
    </row>
    <row r="132" spans="1:7" ht="20.100000000000001" customHeight="1">
      <c r="A132" s="100"/>
      <c r="B132" s="113" t="s">
        <v>247</v>
      </c>
      <c r="C132" s="113" t="s">
        <v>735</v>
      </c>
      <c r="D132" s="124">
        <v>5</v>
      </c>
      <c r="E132" s="161"/>
      <c r="F132" s="161"/>
      <c r="G132" s="195"/>
    </row>
    <row r="133" spans="1:7" ht="20.100000000000001" customHeight="1">
      <c r="A133" s="100"/>
      <c r="B133" s="113" t="s">
        <v>248</v>
      </c>
      <c r="C133" s="113" t="s">
        <v>249</v>
      </c>
      <c r="D133" s="124">
        <v>2</v>
      </c>
      <c r="E133" s="161"/>
      <c r="F133" s="161"/>
      <c r="G133" s="195"/>
    </row>
    <row r="134" spans="1:7" ht="20.100000000000001" customHeight="1">
      <c r="A134" s="100"/>
      <c r="B134" s="113" t="s">
        <v>1334</v>
      </c>
      <c r="C134" s="113" t="s">
        <v>123</v>
      </c>
      <c r="D134" s="124">
        <v>2</v>
      </c>
      <c r="E134" s="161"/>
      <c r="F134" s="161"/>
      <c r="G134" s="195"/>
    </row>
    <row r="135" spans="1:7" ht="20.100000000000001" customHeight="1">
      <c r="A135" s="100"/>
      <c r="B135" s="113" t="s">
        <v>251</v>
      </c>
      <c r="C135" s="113" t="s">
        <v>675</v>
      </c>
      <c r="D135" s="124">
        <v>10</v>
      </c>
      <c r="E135" s="161"/>
      <c r="F135" s="161"/>
      <c r="G135" s="195"/>
    </row>
    <row r="136" spans="1:7" ht="20.100000000000001" customHeight="1">
      <c r="A136" s="100"/>
      <c r="B136" s="113" t="s">
        <v>258</v>
      </c>
      <c r="C136" s="113" t="s">
        <v>127</v>
      </c>
      <c r="D136" s="124">
        <v>2</v>
      </c>
      <c r="E136" s="161"/>
      <c r="F136" s="161"/>
      <c r="G136" s="195"/>
    </row>
    <row r="137" spans="1:7" ht="23.25" customHeight="1">
      <c r="A137" s="100"/>
      <c r="B137" s="113" t="s">
        <v>225</v>
      </c>
      <c r="C137" s="113" t="s">
        <v>1109</v>
      </c>
      <c r="D137" s="124">
        <v>2</v>
      </c>
      <c r="E137" s="161"/>
      <c r="F137" s="161"/>
      <c r="G137" s="195"/>
    </row>
    <row r="138" spans="1:7" ht="20.100000000000001" customHeight="1">
      <c r="A138" s="100"/>
      <c r="B138" s="113" t="s">
        <v>259</v>
      </c>
      <c r="C138" s="134" t="s">
        <v>1335</v>
      </c>
      <c r="D138" s="124">
        <v>1</v>
      </c>
      <c r="E138" s="161" t="s">
        <v>58</v>
      </c>
      <c r="F138" s="161" t="str">
        <f>IFERROR(IF(D138&lt;&gt;"",G138/D138,""),"")</f>
        <v/>
      </c>
      <c r="G138" s="195" t="s">
        <v>1394</v>
      </c>
    </row>
    <row r="139" spans="1:7" ht="20.100000000000001" customHeight="1">
      <c r="A139" s="99"/>
      <c r="B139" s="115"/>
      <c r="C139" s="122"/>
      <c r="D139" s="162"/>
      <c r="E139" s="177"/>
      <c r="F139" s="177" t="str">
        <f>IFERROR(IF(D139&lt;&gt;"",G139/D139,""),"")</f>
        <v/>
      </c>
      <c r="G139" s="196"/>
    </row>
    <row r="140" spans="1:7" ht="20.100000000000001" customHeight="1">
      <c r="A140" s="98"/>
      <c r="B140" s="117" t="s">
        <v>260</v>
      </c>
      <c r="C140" s="117"/>
      <c r="D140" s="128"/>
      <c r="E140" s="178"/>
      <c r="F140" s="178" t="str">
        <f>IFERROR(IF(D140&lt;&gt;"",G140/D140,""),"")</f>
        <v/>
      </c>
      <c r="G140" s="201"/>
    </row>
    <row r="141" spans="1:7" ht="20.100000000000001" customHeight="1">
      <c r="A141" s="100"/>
      <c r="B141" s="113" t="s">
        <v>740</v>
      </c>
      <c r="C141" s="119" t="s">
        <v>1504</v>
      </c>
      <c r="D141" s="163">
        <v>5</v>
      </c>
      <c r="E141" s="179"/>
      <c r="F141" s="179"/>
      <c r="G141" s="195"/>
    </row>
    <row r="142" spans="1:7" ht="20.100000000000001" customHeight="1">
      <c r="A142" s="100"/>
      <c r="B142" s="113"/>
      <c r="C142" s="119" t="s">
        <v>1506</v>
      </c>
      <c r="D142" s="163">
        <v>4</v>
      </c>
      <c r="E142" s="179"/>
      <c r="F142" s="179"/>
      <c r="G142" s="195"/>
    </row>
    <row r="143" spans="1:7" ht="20.100000000000001" customHeight="1">
      <c r="A143" s="100"/>
      <c r="B143" s="113"/>
      <c r="C143" s="119" t="s">
        <v>1195</v>
      </c>
      <c r="D143" s="124">
        <v>2</v>
      </c>
      <c r="E143" s="161"/>
      <c r="F143" s="161"/>
      <c r="G143" s="195"/>
    </row>
    <row r="144" spans="1:7" ht="20.100000000000001" customHeight="1">
      <c r="A144" s="100"/>
      <c r="B144" s="113"/>
      <c r="C144" s="119" t="s">
        <v>847</v>
      </c>
      <c r="D144" s="124">
        <v>8</v>
      </c>
      <c r="E144" s="161"/>
      <c r="F144" s="161"/>
      <c r="G144" s="195"/>
    </row>
    <row r="145" spans="1:7" ht="20.100000000000001" customHeight="1">
      <c r="A145" s="100"/>
      <c r="B145" s="113"/>
      <c r="C145" s="119" t="s">
        <v>1518</v>
      </c>
      <c r="D145" s="124">
        <v>17</v>
      </c>
      <c r="E145" s="161"/>
      <c r="F145" s="161"/>
      <c r="G145" s="195"/>
    </row>
    <row r="146" spans="1:7" ht="20.100000000000001" customHeight="1">
      <c r="A146" s="100"/>
      <c r="B146" s="113"/>
      <c r="C146" s="119" t="s">
        <v>1666</v>
      </c>
      <c r="D146" s="124">
        <v>1</v>
      </c>
      <c r="E146" s="161"/>
      <c r="F146" s="161"/>
      <c r="G146" s="195"/>
    </row>
    <row r="147" spans="1:7" ht="20.100000000000001" customHeight="1">
      <c r="A147" s="100"/>
      <c r="B147" s="113"/>
      <c r="C147" s="113" t="s">
        <v>1075</v>
      </c>
      <c r="D147" s="124">
        <v>3</v>
      </c>
      <c r="E147" s="161"/>
      <c r="F147" s="161"/>
      <c r="G147" s="195"/>
    </row>
    <row r="148" spans="1:7" ht="20.100000000000001" customHeight="1">
      <c r="A148" s="100"/>
      <c r="B148" s="113" t="s">
        <v>263</v>
      </c>
      <c r="C148" s="113" t="s">
        <v>1221</v>
      </c>
      <c r="D148" s="124">
        <v>0</v>
      </c>
      <c r="E148" s="161"/>
      <c r="F148" s="161"/>
      <c r="G148" s="195"/>
    </row>
    <row r="149" spans="1:7" ht="20.100000000000001" customHeight="1">
      <c r="A149" s="100"/>
      <c r="B149" s="120"/>
      <c r="C149" s="113" t="s">
        <v>409</v>
      </c>
      <c r="D149" s="124"/>
      <c r="E149" s="161"/>
      <c r="F149" s="161"/>
      <c r="G149" s="195"/>
    </row>
    <row r="150" spans="1:7" ht="20.100000000000001" customHeight="1">
      <c r="A150" s="100"/>
      <c r="B150" s="113"/>
      <c r="C150" s="113" t="s">
        <v>738</v>
      </c>
      <c r="D150" s="124">
        <v>1</v>
      </c>
      <c r="E150" s="161"/>
      <c r="F150" s="161"/>
      <c r="G150" s="195"/>
    </row>
    <row r="151" spans="1:7" ht="20.100000000000001" customHeight="1">
      <c r="A151" s="100"/>
      <c r="B151" s="113"/>
      <c r="C151" s="113" t="s">
        <v>1066</v>
      </c>
      <c r="D151" s="124"/>
      <c r="E151" s="161"/>
      <c r="F151" s="161"/>
      <c r="G151" s="195"/>
    </row>
    <row r="152" spans="1:7" ht="20.100000000000001" customHeight="1">
      <c r="A152" s="100"/>
      <c r="B152" s="113"/>
      <c r="C152" s="113" t="s">
        <v>885</v>
      </c>
      <c r="D152" s="124">
        <v>0</v>
      </c>
      <c r="E152" s="161"/>
      <c r="F152" s="161"/>
      <c r="G152" s="195"/>
    </row>
    <row r="153" spans="1:7" ht="20.100000000000001" customHeight="1">
      <c r="A153" s="100"/>
      <c r="B153" s="113"/>
      <c r="C153" s="113" t="s">
        <v>409</v>
      </c>
      <c r="D153" s="124"/>
      <c r="E153" s="161"/>
      <c r="F153" s="161"/>
      <c r="G153" s="195"/>
    </row>
    <row r="154" spans="1:7" ht="20.100000000000001" customHeight="1">
      <c r="A154" s="100"/>
      <c r="B154" s="113"/>
      <c r="C154" s="113" t="s">
        <v>357</v>
      </c>
      <c r="D154" s="124">
        <v>21</v>
      </c>
      <c r="E154" s="161"/>
      <c r="F154" s="161"/>
      <c r="G154" s="195"/>
    </row>
    <row r="155" spans="1:7" ht="20.100000000000001" customHeight="1">
      <c r="A155" s="100"/>
      <c r="B155" s="113"/>
      <c r="C155" s="113" t="s">
        <v>409</v>
      </c>
      <c r="D155" s="124"/>
      <c r="E155" s="161"/>
      <c r="F155" s="161"/>
      <c r="G155" s="195"/>
    </row>
    <row r="156" spans="1:7" ht="20.100000000000001" customHeight="1">
      <c r="A156" s="100"/>
      <c r="B156" s="113"/>
      <c r="C156" s="113" t="s">
        <v>1135</v>
      </c>
      <c r="D156" s="124">
        <v>3</v>
      </c>
      <c r="E156" s="161"/>
      <c r="F156" s="161"/>
      <c r="G156" s="195"/>
    </row>
    <row r="157" spans="1:7" ht="20.100000000000001" customHeight="1">
      <c r="A157" s="100"/>
      <c r="B157" s="113"/>
      <c r="C157" s="113" t="s">
        <v>1066</v>
      </c>
      <c r="D157" s="124"/>
      <c r="E157" s="161"/>
      <c r="F157" s="161"/>
      <c r="G157" s="195"/>
    </row>
    <row r="158" spans="1:7" ht="20.100000000000001" customHeight="1">
      <c r="A158" s="100"/>
      <c r="B158" s="113"/>
      <c r="C158" s="113" t="s">
        <v>1174</v>
      </c>
      <c r="D158" s="124">
        <v>3</v>
      </c>
      <c r="E158" s="161"/>
      <c r="F158" s="161"/>
      <c r="G158" s="195"/>
    </row>
    <row r="159" spans="1:7" ht="20.100000000000001" customHeight="1">
      <c r="A159" s="100"/>
      <c r="B159" s="113"/>
      <c r="C159" s="113" t="s">
        <v>409</v>
      </c>
      <c r="D159" s="124"/>
      <c r="E159" s="161"/>
      <c r="F159" s="161" t="str">
        <f>IFERROR(IF(D159&lt;&gt;"",G159/D159,""),"")</f>
        <v/>
      </c>
      <c r="G159" s="195"/>
    </row>
    <row r="160" spans="1:7" ht="20.100000000000001" customHeight="1">
      <c r="A160" s="100"/>
      <c r="B160" s="113" t="s">
        <v>1022</v>
      </c>
      <c r="C160" s="113" t="s">
        <v>1430</v>
      </c>
      <c r="D160" s="124">
        <v>1</v>
      </c>
      <c r="E160" s="161" t="s">
        <v>58</v>
      </c>
      <c r="F160" s="161" t="str">
        <f>IFERROR(IF(D160&lt;&gt;"",G160/D160,""),"")</f>
        <v/>
      </c>
      <c r="G160" s="195" t="s">
        <v>783</v>
      </c>
    </row>
    <row r="161" spans="1:7" ht="20.100000000000001" customHeight="1">
      <c r="A161" s="100"/>
      <c r="B161" s="113" t="s">
        <v>1112</v>
      </c>
      <c r="C161" s="113" t="s">
        <v>901</v>
      </c>
      <c r="D161" s="124">
        <v>1</v>
      </c>
      <c r="E161" s="161" t="s">
        <v>58</v>
      </c>
      <c r="F161" s="161" t="str">
        <f>IFERROR(IF(D161&lt;&gt;"",G161/D161,""),"")</f>
        <v/>
      </c>
      <c r="G161" s="195" t="s">
        <v>783</v>
      </c>
    </row>
    <row r="162" spans="1:7" ht="20.100000000000001" customHeight="1">
      <c r="A162" s="100"/>
      <c r="B162" s="113"/>
      <c r="C162" s="113" t="s">
        <v>1214</v>
      </c>
      <c r="D162" s="124">
        <v>1</v>
      </c>
      <c r="E162" s="161" t="s">
        <v>58</v>
      </c>
      <c r="F162" s="161" t="str">
        <f>IFERROR(IF(D162&lt;&gt;"",G162/D162,""),"")</f>
        <v/>
      </c>
      <c r="G162" s="195" t="s">
        <v>783</v>
      </c>
    </row>
    <row r="163" spans="1:7" ht="20.100000000000001" customHeight="1">
      <c r="A163" s="100"/>
      <c r="B163" s="113" t="s">
        <v>1325</v>
      </c>
      <c r="C163" s="113" t="s">
        <v>1428</v>
      </c>
      <c r="D163" s="124">
        <v>1</v>
      </c>
      <c r="E163" s="161" t="s">
        <v>58</v>
      </c>
      <c r="F163" s="161" t="str">
        <f>IFERROR(IF(D163&lt;&gt;"",G163/D163,""),"")</f>
        <v/>
      </c>
      <c r="G163" s="195" t="s">
        <v>783</v>
      </c>
    </row>
    <row r="164" spans="1:7" ht="20.100000000000001" customHeight="1">
      <c r="A164" s="100"/>
      <c r="B164" s="113" t="s">
        <v>1172</v>
      </c>
      <c r="C164" s="113" t="s">
        <v>1115</v>
      </c>
      <c r="D164" s="124">
        <v>13</v>
      </c>
      <c r="E164" s="161"/>
      <c r="F164" s="161"/>
      <c r="G164" s="195"/>
    </row>
    <row r="165" spans="1:7" ht="20.100000000000001" customHeight="1">
      <c r="A165" s="100"/>
      <c r="B165" s="115"/>
      <c r="C165" s="126"/>
      <c r="D165" s="162"/>
      <c r="E165" s="177"/>
      <c r="F165" s="177" t="str">
        <f>IFERROR(IF(D165&lt;&gt;"",G165/D165,""),"")</f>
        <v/>
      </c>
      <c r="G165" s="196"/>
    </row>
    <row r="166" spans="1:7" ht="20.100000000000001" customHeight="1">
      <c r="A166" s="100"/>
      <c r="B166" s="113" t="s">
        <v>264</v>
      </c>
      <c r="C166" s="113"/>
      <c r="D166" s="124"/>
      <c r="E166" s="161"/>
      <c r="F166" s="161" t="str">
        <f>IFERROR(IF(D166&lt;&gt;"",G166/D166,""),"")</f>
        <v/>
      </c>
      <c r="G166" s="195"/>
    </row>
    <row r="167" spans="1:7" ht="20.100000000000001" customHeight="1">
      <c r="A167" s="100"/>
      <c r="B167" s="113" t="s">
        <v>267</v>
      </c>
      <c r="C167" s="113" t="s">
        <v>1047</v>
      </c>
      <c r="D167" s="124"/>
      <c r="E167" s="161"/>
      <c r="F167" s="161" t="str">
        <f>IFERROR(IF(D167&lt;&gt;"",G167/D167,""),"")</f>
        <v/>
      </c>
      <c r="G167" s="195"/>
    </row>
    <row r="168" spans="1:7" ht="20.100000000000001" customHeight="1">
      <c r="A168" s="100"/>
      <c r="B168" s="102"/>
      <c r="C168" s="119" t="s">
        <v>793</v>
      </c>
      <c r="D168" s="124">
        <v>2</v>
      </c>
      <c r="E168" s="161"/>
      <c r="F168" s="161"/>
      <c r="G168" s="195"/>
    </row>
    <row r="169" spans="1:7" ht="20.100000000000001" customHeight="1">
      <c r="A169" s="100"/>
      <c r="B169" s="113"/>
      <c r="C169" s="119" t="s">
        <v>777</v>
      </c>
      <c r="D169" s="124">
        <v>1</v>
      </c>
      <c r="E169" s="161"/>
      <c r="F169" s="161"/>
      <c r="G169" s="195"/>
    </row>
    <row r="170" spans="1:7" ht="20.100000000000001" customHeight="1">
      <c r="A170" s="100"/>
      <c r="B170" s="113"/>
      <c r="C170" s="119" t="s">
        <v>1482</v>
      </c>
      <c r="D170" s="124">
        <v>1</v>
      </c>
      <c r="E170" s="161"/>
      <c r="F170" s="161"/>
      <c r="G170" s="195"/>
    </row>
    <row r="171" spans="1:7" ht="20.100000000000001" customHeight="1">
      <c r="A171" s="100"/>
      <c r="B171" s="113"/>
      <c r="C171" s="119" t="s">
        <v>670</v>
      </c>
      <c r="D171" s="124">
        <v>2</v>
      </c>
      <c r="E171" s="161"/>
      <c r="F171" s="161"/>
      <c r="G171" s="195"/>
    </row>
    <row r="172" spans="1:7" ht="20.100000000000001" customHeight="1">
      <c r="A172" s="100"/>
      <c r="B172" s="113"/>
      <c r="C172" s="119" t="s">
        <v>1222</v>
      </c>
      <c r="D172" s="124">
        <v>1</v>
      </c>
      <c r="E172" s="161"/>
      <c r="F172" s="161"/>
      <c r="G172" s="195"/>
    </row>
    <row r="173" spans="1:7" ht="20.100000000000001" customHeight="1">
      <c r="A173" s="100"/>
      <c r="B173" s="113"/>
      <c r="C173" s="119" t="s">
        <v>114</v>
      </c>
      <c r="D173" s="124">
        <v>1</v>
      </c>
      <c r="E173" s="161"/>
      <c r="F173" s="161"/>
      <c r="G173" s="195"/>
    </row>
    <row r="174" spans="1:7" ht="20.100000000000001" customHeight="1">
      <c r="A174" s="100"/>
      <c r="B174" s="113"/>
      <c r="C174" s="119" t="s">
        <v>1399</v>
      </c>
      <c r="D174" s="124">
        <v>1</v>
      </c>
      <c r="E174" s="161"/>
      <c r="F174" s="161"/>
      <c r="G174" s="195"/>
    </row>
    <row r="175" spans="1:7" ht="20.100000000000001" customHeight="1">
      <c r="A175" s="100"/>
      <c r="B175" s="113"/>
      <c r="C175" s="119" t="s">
        <v>1008</v>
      </c>
      <c r="D175" s="124">
        <v>1</v>
      </c>
      <c r="E175" s="161"/>
      <c r="F175" s="161"/>
      <c r="G175" s="195"/>
    </row>
    <row r="176" spans="1:7" ht="20.100000000000001" customHeight="1">
      <c r="A176" s="100"/>
      <c r="B176" s="113"/>
      <c r="C176" s="119" t="s">
        <v>185</v>
      </c>
      <c r="D176" s="124">
        <v>1</v>
      </c>
      <c r="E176" s="161"/>
      <c r="F176" s="161"/>
      <c r="G176" s="195"/>
    </row>
    <row r="177" spans="1:7" ht="20.100000000000001" customHeight="1">
      <c r="A177" s="100"/>
      <c r="B177" s="113"/>
      <c r="C177" s="119" t="s">
        <v>871</v>
      </c>
      <c r="D177" s="124">
        <v>1</v>
      </c>
      <c r="E177" s="161"/>
      <c r="F177" s="161"/>
      <c r="G177" s="195"/>
    </row>
    <row r="178" spans="1:7" ht="20.100000000000001" customHeight="1">
      <c r="A178" s="100"/>
      <c r="B178" s="113"/>
      <c r="C178" s="119" t="s">
        <v>984</v>
      </c>
      <c r="D178" s="124">
        <v>1</v>
      </c>
      <c r="E178" s="161"/>
      <c r="F178" s="161"/>
      <c r="G178" s="195"/>
    </row>
    <row r="179" spans="1:7" ht="20.100000000000001" customHeight="1">
      <c r="A179" s="100"/>
      <c r="B179" s="113"/>
      <c r="C179" s="119" t="s">
        <v>245</v>
      </c>
      <c r="D179" s="124">
        <v>1</v>
      </c>
      <c r="E179" s="161"/>
      <c r="F179" s="161"/>
      <c r="G179" s="195"/>
    </row>
    <row r="180" spans="1:7" ht="20.100000000000001" customHeight="1">
      <c r="A180" s="100"/>
      <c r="B180" s="113" t="s">
        <v>271</v>
      </c>
      <c r="C180" s="113" t="s">
        <v>1456</v>
      </c>
      <c r="D180" s="124">
        <v>1</v>
      </c>
      <c r="E180" s="161" t="s">
        <v>58</v>
      </c>
      <c r="F180" s="161"/>
      <c r="G180" s="195"/>
    </row>
    <row r="181" spans="1:7" ht="20.100000000000001" customHeight="1">
      <c r="A181" s="100"/>
      <c r="B181" s="113"/>
      <c r="C181" s="113" t="s">
        <v>62</v>
      </c>
      <c r="D181" s="124"/>
      <c r="E181" s="161"/>
      <c r="F181" s="161" t="str">
        <f t="shared" ref="F181:F186" si="1">IFERROR(IF(D181&lt;&gt;"",G181/D181,""),"")</f>
        <v/>
      </c>
      <c r="G181" s="195"/>
    </row>
    <row r="182" spans="1:7" ht="20.100000000000001" customHeight="1">
      <c r="A182" s="100"/>
      <c r="B182" s="113" t="s">
        <v>275</v>
      </c>
      <c r="C182" s="113" t="s">
        <v>1605</v>
      </c>
      <c r="D182" s="124">
        <v>1</v>
      </c>
      <c r="E182" s="161" t="s">
        <v>58</v>
      </c>
      <c r="F182" s="161" t="str">
        <f t="shared" si="1"/>
        <v/>
      </c>
      <c r="G182" s="180" t="s">
        <v>941</v>
      </c>
    </row>
    <row r="183" spans="1:7" ht="20.100000000000001" customHeight="1">
      <c r="A183" s="100"/>
      <c r="B183" s="113"/>
      <c r="C183" s="113"/>
      <c r="D183" s="124"/>
      <c r="E183" s="161"/>
      <c r="F183" s="161" t="str">
        <f t="shared" si="1"/>
        <v/>
      </c>
      <c r="G183" s="180"/>
    </row>
    <row r="184" spans="1:7" ht="20.100000000000001" customHeight="1">
      <c r="A184" s="99"/>
      <c r="B184" s="115"/>
      <c r="C184" s="126"/>
      <c r="D184" s="162"/>
      <c r="E184" s="177"/>
      <c r="F184" s="177" t="str">
        <f t="shared" si="1"/>
        <v/>
      </c>
      <c r="G184" s="198"/>
    </row>
    <row r="185" spans="1:7" ht="20.100000000000001" customHeight="1">
      <c r="A185" s="98"/>
      <c r="B185" s="117" t="s">
        <v>277</v>
      </c>
      <c r="C185" s="117" t="s">
        <v>877</v>
      </c>
      <c r="D185" s="128"/>
      <c r="E185" s="178"/>
      <c r="F185" s="178" t="str">
        <f t="shared" si="1"/>
        <v/>
      </c>
      <c r="G185" s="199"/>
    </row>
    <row r="186" spans="1:7" ht="20.100000000000001" customHeight="1">
      <c r="A186" s="100"/>
      <c r="B186" s="113"/>
      <c r="C186" s="113" t="s">
        <v>152</v>
      </c>
      <c r="D186" s="164"/>
      <c r="E186" s="180"/>
      <c r="F186" s="180" t="str">
        <f t="shared" si="1"/>
        <v/>
      </c>
      <c r="G186" s="195"/>
    </row>
    <row r="187" spans="1:7" ht="20.100000000000001" customHeight="1">
      <c r="A187" s="100"/>
      <c r="B187" s="113"/>
      <c r="C187" s="113" t="s">
        <v>282</v>
      </c>
      <c r="D187" s="124"/>
      <c r="E187" s="161"/>
      <c r="F187" s="161"/>
      <c r="G187" s="195"/>
    </row>
    <row r="188" spans="1:7" ht="20.100000000000001" customHeight="1">
      <c r="A188" s="100"/>
      <c r="B188" s="113"/>
      <c r="C188" s="113" t="s">
        <v>285</v>
      </c>
      <c r="D188" s="124"/>
      <c r="E188" s="161"/>
      <c r="F188" s="161" t="str">
        <f>IFERROR(IF(D188&lt;&gt;"",G188/D188,""),"")</f>
        <v/>
      </c>
      <c r="G188" s="195"/>
    </row>
    <row r="189" spans="1:7" ht="20.100000000000001" customHeight="1">
      <c r="A189" s="100"/>
      <c r="B189" s="113"/>
      <c r="C189" s="113" t="s">
        <v>917</v>
      </c>
      <c r="D189" s="124"/>
      <c r="E189" s="161"/>
      <c r="F189" s="161"/>
      <c r="G189" s="195"/>
    </row>
    <row r="190" spans="1:7" ht="20.100000000000001" customHeight="1">
      <c r="A190" s="100"/>
      <c r="B190" s="113" t="s">
        <v>56</v>
      </c>
      <c r="C190" s="116" t="s">
        <v>396</v>
      </c>
      <c r="D190" s="124">
        <v>1</v>
      </c>
      <c r="E190" s="161" t="s">
        <v>58</v>
      </c>
      <c r="F190" s="161"/>
      <c r="G190" s="195"/>
    </row>
    <row r="191" spans="1:7" ht="20.100000000000001" customHeight="1">
      <c r="A191" s="100"/>
      <c r="B191" s="113"/>
      <c r="C191" s="113" t="s">
        <v>1441</v>
      </c>
      <c r="D191" s="124"/>
      <c r="E191" s="161"/>
      <c r="F191" s="161"/>
      <c r="G191" s="195"/>
    </row>
    <row r="192" spans="1:7" ht="20.100000000000001" customHeight="1">
      <c r="A192" s="100"/>
      <c r="B192" s="113" t="s">
        <v>286</v>
      </c>
      <c r="C192" s="119" t="s">
        <v>1319</v>
      </c>
      <c r="D192" s="124">
        <v>1</v>
      </c>
      <c r="E192" s="161" t="s">
        <v>58</v>
      </c>
      <c r="F192" s="161"/>
      <c r="G192" s="195"/>
    </row>
    <row r="193" spans="1:7" ht="20.100000000000001" customHeight="1">
      <c r="A193" s="100"/>
      <c r="B193" s="113"/>
      <c r="C193" s="113" t="s">
        <v>103</v>
      </c>
      <c r="D193" s="124"/>
      <c r="E193" s="161"/>
      <c r="F193" s="161"/>
      <c r="G193" s="195"/>
    </row>
    <row r="194" spans="1:7" ht="20.100000000000001" customHeight="1">
      <c r="A194" s="100"/>
      <c r="B194" s="113" t="s">
        <v>211</v>
      </c>
      <c r="C194" s="119" t="s">
        <v>798</v>
      </c>
      <c r="D194" s="124">
        <v>1</v>
      </c>
      <c r="E194" s="161" t="s">
        <v>58</v>
      </c>
      <c r="F194" s="161"/>
      <c r="G194" s="195"/>
    </row>
    <row r="195" spans="1:7" ht="20.100000000000001" customHeight="1">
      <c r="A195" s="100"/>
      <c r="B195" s="113"/>
      <c r="C195" s="113" t="s">
        <v>103</v>
      </c>
      <c r="D195" s="124"/>
      <c r="E195" s="161"/>
      <c r="F195" s="161"/>
      <c r="G195" s="195"/>
    </row>
    <row r="196" spans="1:7" ht="20.100000000000001" customHeight="1">
      <c r="A196" s="100"/>
      <c r="B196" s="113" t="s">
        <v>834</v>
      </c>
      <c r="C196" s="113" t="s">
        <v>975</v>
      </c>
      <c r="D196" s="124">
        <v>1</v>
      </c>
      <c r="E196" s="161" t="s">
        <v>58</v>
      </c>
      <c r="F196" s="161"/>
      <c r="G196" s="195"/>
    </row>
    <row r="197" spans="1:7" ht="20.100000000000001" customHeight="1">
      <c r="A197" s="100"/>
      <c r="B197" s="113"/>
      <c r="C197" s="113" t="s">
        <v>1442</v>
      </c>
      <c r="D197" s="124"/>
      <c r="E197" s="161"/>
      <c r="F197" s="161"/>
      <c r="G197" s="195"/>
    </row>
    <row r="198" spans="1:7" ht="20.100000000000001" customHeight="1">
      <c r="A198" s="100"/>
      <c r="B198" s="113" t="s">
        <v>80</v>
      </c>
      <c r="C198" s="113" t="s">
        <v>835</v>
      </c>
      <c r="D198" s="124" t="s">
        <v>356</v>
      </c>
      <c r="E198" s="161"/>
      <c r="F198" s="161"/>
      <c r="G198" s="195"/>
    </row>
    <row r="199" spans="1:7" ht="20.100000000000001" customHeight="1">
      <c r="A199" s="100"/>
      <c r="B199" s="113" t="s">
        <v>289</v>
      </c>
      <c r="C199" s="116" t="s">
        <v>753</v>
      </c>
      <c r="D199" s="124">
        <v>1</v>
      </c>
      <c r="E199" s="161" t="s">
        <v>58</v>
      </c>
      <c r="F199" s="161"/>
      <c r="G199" s="195"/>
    </row>
    <row r="200" spans="1:7" ht="20.100000000000001" customHeight="1">
      <c r="A200" s="100"/>
      <c r="B200" s="113" t="s">
        <v>373</v>
      </c>
      <c r="C200" s="116" t="s">
        <v>878</v>
      </c>
      <c r="D200" s="124">
        <v>12</v>
      </c>
      <c r="E200" s="161"/>
      <c r="F200" s="161"/>
      <c r="G200" s="195"/>
    </row>
    <row r="201" spans="1:7" s="93" customFormat="1" ht="20.100000000000001" customHeight="1">
      <c r="A201" s="101"/>
      <c r="B201" s="113"/>
      <c r="C201" s="119" t="s">
        <v>1516</v>
      </c>
      <c r="D201" s="124"/>
      <c r="E201" s="161"/>
      <c r="F201" s="161"/>
      <c r="G201" s="195"/>
    </row>
    <row r="202" spans="1:7" s="93" customFormat="1" ht="20.100000000000001" customHeight="1">
      <c r="A202" s="101"/>
      <c r="B202" s="113"/>
      <c r="C202" s="119" t="s">
        <v>1517</v>
      </c>
      <c r="D202" s="124"/>
      <c r="E202" s="161"/>
      <c r="F202" s="161"/>
      <c r="G202" s="195"/>
    </row>
    <row r="203" spans="1:7" s="93" customFormat="1" ht="20.100000000000001" customHeight="1">
      <c r="A203" s="101"/>
      <c r="B203" s="121" t="s">
        <v>1329</v>
      </c>
      <c r="C203" s="119" t="s">
        <v>108</v>
      </c>
      <c r="D203" s="124">
        <v>34</v>
      </c>
      <c r="E203" s="161"/>
      <c r="F203" s="161"/>
      <c r="G203" s="195"/>
    </row>
    <row r="204" spans="1:7" s="93" customFormat="1" ht="20.100000000000001" customHeight="1">
      <c r="A204" s="101"/>
      <c r="B204" s="116"/>
      <c r="C204" s="119" t="s">
        <v>576</v>
      </c>
      <c r="D204" s="124"/>
      <c r="E204" s="161"/>
      <c r="F204" s="161"/>
      <c r="G204" s="195"/>
    </row>
    <row r="205" spans="1:7" s="93" customFormat="1" ht="20.100000000000001" customHeight="1">
      <c r="A205" s="101"/>
      <c r="B205" s="121" t="s">
        <v>1403</v>
      </c>
      <c r="C205" s="119" t="s">
        <v>1519</v>
      </c>
      <c r="D205" s="124">
        <v>5</v>
      </c>
      <c r="E205" s="161"/>
      <c r="F205" s="161"/>
      <c r="G205" s="195"/>
    </row>
    <row r="206" spans="1:7" s="93" customFormat="1" ht="20.100000000000001" customHeight="1">
      <c r="A206" s="103"/>
      <c r="B206" s="115"/>
      <c r="C206" s="141"/>
      <c r="D206" s="165"/>
      <c r="E206" s="181"/>
      <c r="F206" s="181" t="str">
        <f t="shared" ref="F206:F220" si="2">IFERROR(IF(D206&lt;&gt;"",G206/D206,""),"")</f>
        <v/>
      </c>
      <c r="G206" s="196"/>
    </row>
    <row r="207" spans="1:7" s="93" customFormat="1" ht="20.100000000000001" customHeight="1">
      <c r="A207" s="103"/>
      <c r="B207" s="117" t="s">
        <v>276</v>
      </c>
      <c r="C207" s="142"/>
      <c r="D207" s="128"/>
      <c r="E207" s="178"/>
      <c r="F207" s="178" t="str">
        <f t="shared" si="2"/>
        <v/>
      </c>
      <c r="G207" s="201"/>
    </row>
    <row r="208" spans="1:7" ht="20.100000000000001" customHeight="1">
      <c r="A208" s="100"/>
      <c r="B208" s="119" t="s">
        <v>1606</v>
      </c>
      <c r="C208" s="113" t="s">
        <v>1508</v>
      </c>
      <c r="D208" s="124">
        <v>1</v>
      </c>
      <c r="E208" s="161" t="s">
        <v>58</v>
      </c>
      <c r="F208" s="161" t="str">
        <f t="shared" si="2"/>
        <v/>
      </c>
      <c r="G208" s="180" t="s">
        <v>338</v>
      </c>
    </row>
    <row r="209" spans="1:7" ht="20.100000000000001" customHeight="1">
      <c r="A209" s="100"/>
      <c r="B209" s="119" t="s">
        <v>1606</v>
      </c>
      <c r="C209" s="113" t="s">
        <v>1509</v>
      </c>
      <c r="D209" s="124">
        <v>1</v>
      </c>
      <c r="E209" s="161" t="s">
        <v>58</v>
      </c>
      <c r="F209" s="161" t="str">
        <f t="shared" si="2"/>
        <v/>
      </c>
      <c r="G209" s="180" t="s">
        <v>338</v>
      </c>
    </row>
    <row r="210" spans="1:7" ht="20.100000000000001" customHeight="1">
      <c r="A210" s="100"/>
      <c r="B210" s="119" t="s">
        <v>1606</v>
      </c>
      <c r="C210" s="113" t="s">
        <v>995</v>
      </c>
      <c r="D210" s="124">
        <v>1</v>
      </c>
      <c r="E210" s="161" t="s">
        <v>58</v>
      </c>
      <c r="F210" s="161" t="str">
        <f t="shared" si="2"/>
        <v/>
      </c>
      <c r="G210" s="180" t="s">
        <v>338</v>
      </c>
    </row>
    <row r="211" spans="1:7" ht="20.100000000000001" customHeight="1">
      <c r="A211" s="100"/>
      <c r="B211" s="119" t="s">
        <v>1606</v>
      </c>
      <c r="C211" s="113" t="s">
        <v>1470</v>
      </c>
      <c r="D211" s="124">
        <v>1</v>
      </c>
      <c r="E211" s="161" t="s">
        <v>58</v>
      </c>
      <c r="F211" s="161" t="str">
        <f t="shared" si="2"/>
        <v/>
      </c>
      <c r="G211" s="180" t="s">
        <v>338</v>
      </c>
    </row>
    <row r="212" spans="1:7" ht="20.100000000000001" customHeight="1">
      <c r="A212" s="100"/>
      <c r="B212" s="119" t="s">
        <v>1606</v>
      </c>
      <c r="C212" s="113" t="s">
        <v>1510</v>
      </c>
      <c r="D212" s="124">
        <v>1</v>
      </c>
      <c r="E212" s="161" t="s">
        <v>58</v>
      </c>
      <c r="F212" s="161" t="str">
        <f t="shared" si="2"/>
        <v/>
      </c>
      <c r="G212" s="180" t="s">
        <v>338</v>
      </c>
    </row>
    <row r="213" spans="1:7" s="93" customFormat="1" ht="20.100000000000001" customHeight="1">
      <c r="A213" s="101"/>
      <c r="B213" s="113" t="s">
        <v>1052</v>
      </c>
      <c r="C213" s="113"/>
      <c r="D213" s="124"/>
      <c r="E213" s="161"/>
      <c r="F213" s="161" t="str">
        <f t="shared" si="2"/>
        <v/>
      </c>
      <c r="G213" s="202"/>
    </row>
    <row r="214" spans="1:7" s="93" customFormat="1" ht="20.100000000000001" customHeight="1">
      <c r="A214" s="101"/>
      <c r="B214" s="113" t="s">
        <v>128</v>
      </c>
      <c r="C214" s="113" t="s">
        <v>801</v>
      </c>
      <c r="D214" s="124">
        <v>1</v>
      </c>
      <c r="E214" s="161" t="s">
        <v>58</v>
      </c>
      <c r="F214" s="161" t="str">
        <f t="shared" si="2"/>
        <v/>
      </c>
      <c r="G214" s="180" t="s">
        <v>510</v>
      </c>
    </row>
    <row r="215" spans="1:7" s="93" customFormat="1" ht="20.100000000000001" customHeight="1">
      <c r="A215" s="101"/>
      <c r="B215" s="113"/>
      <c r="C215" s="113" t="s">
        <v>360</v>
      </c>
      <c r="D215" s="124"/>
      <c r="E215" s="161"/>
      <c r="F215" s="161" t="str">
        <f t="shared" si="2"/>
        <v/>
      </c>
      <c r="G215" s="203"/>
    </row>
    <row r="216" spans="1:7" s="93" customFormat="1" ht="20.100000000000001" customHeight="1">
      <c r="A216" s="101"/>
      <c r="B216" s="113" t="s">
        <v>868</v>
      </c>
      <c r="C216" s="113" t="s">
        <v>427</v>
      </c>
      <c r="D216" s="124">
        <v>1</v>
      </c>
      <c r="E216" s="161" t="s">
        <v>58</v>
      </c>
      <c r="F216" s="161" t="str">
        <f t="shared" si="2"/>
        <v/>
      </c>
      <c r="G216" s="203" t="s">
        <v>783</v>
      </c>
    </row>
    <row r="217" spans="1:7" s="93" customFormat="1" ht="20.100000000000001" customHeight="1">
      <c r="A217" s="101"/>
      <c r="B217" s="119" t="s">
        <v>1076</v>
      </c>
      <c r="C217" s="116" t="s">
        <v>1520</v>
      </c>
      <c r="D217" s="124">
        <v>1</v>
      </c>
      <c r="E217" s="161" t="s">
        <v>58</v>
      </c>
      <c r="F217" s="161" t="str">
        <f t="shared" si="2"/>
        <v/>
      </c>
      <c r="G217" s="180" t="s">
        <v>171</v>
      </c>
    </row>
    <row r="218" spans="1:7" s="93" customFormat="1" ht="20.100000000000001" customHeight="1">
      <c r="A218" s="101"/>
      <c r="B218" s="113" t="s">
        <v>1079</v>
      </c>
      <c r="C218" s="116" t="s">
        <v>1320</v>
      </c>
      <c r="D218" s="124">
        <v>1</v>
      </c>
      <c r="E218" s="161" t="s">
        <v>58</v>
      </c>
      <c r="F218" s="161" t="str">
        <f t="shared" si="2"/>
        <v/>
      </c>
      <c r="G218" s="180" t="s">
        <v>171</v>
      </c>
    </row>
    <row r="219" spans="1:7" s="93" customFormat="1" ht="20.100000000000001" customHeight="1">
      <c r="A219" s="101"/>
      <c r="B219" s="122"/>
      <c r="C219" s="126"/>
      <c r="D219" s="162"/>
      <c r="E219" s="177"/>
      <c r="F219" s="177" t="str">
        <f t="shared" si="2"/>
        <v/>
      </c>
      <c r="G219" s="196"/>
    </row>
    <row r="220" spans="1:7" s="93" customFormat="1" ht="20.100000000000001" customHeight="1">
      <c r="A220" s="101"/>
      <c r="B220" s="113" t="s">
        <v>312</v>
      </c>
      <c r="C220" s="116"/>
      <c r="D220" s="124"/>
      <c r="E220" s="161"/>
      <c r="F220" s="161" t="str">
        <f t="shared" si="2"/>
        <v/>
      </c>
      <c r="G220" s="195"/>
    </row>
    <row r="221" spans="1:7" s="93" customFormat="1" ht="20.100000000000001" customHeight="1">
      <c r="A221" s="101"/>
      <c r="B221" s="113" t="s">
        <v>84</v>
      </c>
      <c r="C221" s="116" t="s">
        <v>1189</v>
      </c>
      <c r="D221" s="124">
        <v>1</v>
      </c>
      <c r="E221" s="161" t="s">
        <v>58</v>
      </c>
      <c r="F221" s="161"/>
      <c r="G221" s="195"/>
    </row>
    <row r="222" spans="1:7" s="93" customFormat="1" ht="20.100000000000001" customHeight="1">
      <c r="A222" s="101"/>
      <c r="B222" s="113"/>
      <c r="C222" s="113" t="s">
        <v>880</v>
      </c>
      <c r="D222" s="124"/>
      <c r="E222" s="161"/>
      <c r="F222" s="161"/>
      <c r="G222" s="195"/>
    </row>
    <row r="223" spans="1:7" s="93" customFormat="1" ht="20.100000000000001" customHeight="1">
      <c r="A223" s="101"/>
      <c r="B223" s="113"/>
      <c r="C223" s="113" t="s">
        <v>723</v>
      </c>
      <c r="D223" s="124"/>
      <c r="E223" s="161"/>
      <c r="F223" s="161"/>
      <c r="G223" s="195"/>
    </row>
    <row r="224" spans="1:7" s="93" customFormat="1" ht="20.100000000000001" customHeight="1">
      <c r="A224" s="101"/>
      <c r="B224" s="113" t="s">
        <v>318</v>
      </c>
      <c r="C224" s="116" t="s">
        <v>291</v>
      </c>
      <c r="D224" s="124">
        <v>1</v>
      </c>
      <c r="E224" s="161" t="s">
        <v>58</v>
      </c>
      <c r="F224" s="161"/>
      <c r="G224" s="195"/>
    </row>
    <row r="225" spans="1:7" s="93" customFormat="1" ht="20.100000000000001" customHeight="1">
      <c r="A225" s="101"/>
      <c r="B225" s="113" t="s">
        <v>75</v>
      </c>
      <c r="C225" s="116" t="s">
        <v>819</v>
      </c>
      <c r="D225" s="124">
        <v>1</v>
      </c>
      <c r="E225" s="161" t="s">
        <v>58</v>
      </c>
      <c r="F225" s="161"/>
      <c r="G225" s="195"/>
    </row>
    <row r="226" spans="1:7" s="93" customFormat="1" ht="20.100000000000001" customHeight="1">
      <c r="A226" s="101"/>
      <c r="B226" s="113"/>
      <c r="C226" s="116" t="s">
        <v>927</v>
      </c>
      <c r="D226" s="124">
        <v>1</v>
      </c>
      <c r="E226" s="161" t="s">
        <v>58</v>
      </c>
      <c r="F226" s="161"/>
      <c r="G226" s="195"/>
    </row>
    <row r="227" spans="1:7" s="93" customFormat="1" ht="20.100000000000001" customHeight="1">
      <c r="A227" s="101"/>
      <c r="B227" s="113" t="s">
        <v>1424</v>
      </c>
      <c r="C227" s="116"/>
      <c r="D227" s="124"/>
      <c r="E227" s="161"/>
      <c r="F227" s="161"/>
      <c r="G227" s="195"/>
    </row>
    <row r="228" spans="1:7" s="93" customFormat="1" ht="20.100000000000001" customHeight="1">
      <c r="A228" s="101"/>
      <c r="B228" s="113" t="s">
        <v>1356</v>
      </c>
      <c r="C228" s="116" t="s">
        <v>750</v>
      </c>
      <c r="D228" s="124">
        <v>2</v>
      </c>
      <c r="E228" s="161" t="s">
        <v>58</v>
      </c>
      <c r="F228" s="161"/>
      <c r="G228" s="195"/>
    </row>
    <row r="229" spans="1:7" s="93" customFormat="1" ht="20.100000000000001" customHeight="1">
      <c r="A229" s="101"/>
      <c r="B229" s="113" t="s">
        <v>1357</v>
      </c>
      <c r="C229" s="116" t="s">
        <v>1358</v>
      </c>
      <c r="D229" s="124">
        <v>4</v>
      </c>
      <c r="E229" s="161" t="s">
        <v>58</v>
      </c>
      <c r="F229" s="161"/>
      <c r="G229" s="195"/>
    </row>
    <row r="230" spans="1:7" s="93" customFormat="1" ht="20.100000000000001" customHeight="1">
      <c r="A230" s="101"/>
      <c r="B230" s="113" t="s">
        <v>633</v>
      </c>
      <c r="C230" s="116" t="s">
        <v>313</v>
      </c>
      <c r="D230" s="124">
        <v>6</v>
      </c>
      <c r="E230" s="161"/>
      <c r="F230" s="161"/>
      <c r="G230" s="195"/>
    </row>
    <row r="231" spans="1:7" s="93" customFormat="1" ht="20.100000000000001" customHeight="1">
      <c r="A231" s="99"/>
      <c r="B231" s="115"/>
      <c r="C231" s="126" t="s">
        <v>69</v>
      </c>
      <c r="D231" s="162"/>
      <c r="E231" s="177"/>
      <c r="F231" s="177"/>
      <c r="G231" s="198"/>
    </row>
    <row r="232" spans="1:7" s="93" customFormat="1" ht="20.100000000000001" customHeight="1">
      <c r="A232" s="98"/>
      <c r="B232" s="117" t="s">
        <v>321</v>
      </c>
      <c r="C232" s="117"/>
      <c r="D232" s="128"/>
      <c r="E232" s="178"/>
      <c r="F232" s="178"/>
      <c r="G232" s="199"/>
    </row>
    <row r="233" spans="1:7" s="93" customFormat="1" ht="20.100000000000001" customHeight="1">
      <c r="A233" s="101"/>
      <c r="B233" s="113" t="s">
        <v>361</v>
      </c>
      <c r="C233" s="113" t="s">
        <v>1521</v>
      </c>
      <c r="D233" s="124">
        <v>2</v>
      </c>
      <c r="E233" s="161"/>
      <c r="F233" s="161"/>
      <c r="G233" s="195"/>
    </row>
    <row r="234" spans="1:7" s="93" customFormat="1" ht="20.100000000000001" customHeight="1">
      <c r="A234" s="101"/>
      <c r="B234" s="103"/>
      <c r="C234" s="121" t="s">
        <v>1138</v>
      </c>
      <c r="D234" s="124">
        <v>2</v>
      </c>
      <c r="E234" s="161"/>
      <c r="F234" s="161"/>
      <c r="G234" s="195"/>
    </row>
    <row r="235" spans="1:7" s="93" customFormat="1" ht="20.100000000000001" customHeight="1">
      <c r="A235" s="101"/>
      <c r="B235" s="113"/>
      <c r="C235" s="121" t="s">
        <v>1151</v>
      </c>
      <c r="D235" s="124">
        <v>23</v>
      </c>
      <c r="E235" s="161"/>
      <c r="F235" s="161"/>
      <c r="G235" s="195"/>
    </row>
    <row r="236" spans="1:7" s="93" customFormat="1" ht="20.100000000000001" customHeight="1">
      <c r="A236" s="101"/>
      <c r="B236" s="113" t="s">
        <v>916</v>
      </c>
      <c r="C236" s="116" t="s">
        <v>1140</v>
      </c>
      <c r="D236" s="124">
        <v>2</v>
      </c>
      <c r="E236" s="161"/>
      <c r="F236" s="161"/>
      <c r="G236" s="195"/>
    </row>
    <row r="237" spans="1:7" s="93" customFormat="1" ht="20.100000000000001" customHeight="1">
      <c r="A237" s="101"/>
      <c r="B237" s="113" t="s">
        <v>916</v>
      </c>
      <c r="C237" s="121" t="s">
        <v>702</v>
      </c>
      <c r="D237" s="124">
        <v>23</v>
      </c>
      <c r="E237" s="161"/>
      <c r="F237" s="161"/>
      <c r="G237" s="195"/>
    </row>
    <row r="238" spans="1:7" s="93" customFormat="1" ht="20.100000000000001" customHeight="1">
      <c r="A238" s="101"/>
      <c r="B238" s="113" t="s">
        <v>222</v>
      </c>
      <c r="C238" s="121" t="s">
        <v>1589</v>
      </c>
      <c r="D238" s="124">
        <v>1</v>
      </c>
      <c r="E238" s="161" t="s">
        <v>58</v>
      </c>
      <c r="F238" s="161"/>
      <c r="G238" s="195"/>
    </row>
    <row r="239" spans="1:7" s="93" customFormat="1" ht="20.100000000000001" customHeight="1">
      <c r="A239" s="101"/>
      <c r="B239" s="113"/>
      <c r="C239" s="121"/>
      <c r="D239" s="124"/>
      <c r="E239" s="161"/>
      <c r="F239" s="161"/>
      <c r="G239" s="195"/>
    </row>
    <row r="240" spans="1:7" s="93" customFormat="1" ht="20.100000000000001" customHeight="1">
      <c r="A240" s="101"/>
      <c r="B240" s="113" t="s">
        <v>327</v>
      </c>
      <c r="C240" s="116" t="s">
        <v>1150</v>
      </c>
      <c r="D240" s="124">
        <v>4</v>
      </c>
      <c r="E240" s="161"/>
      <c r="F240" s="161"/>
      <c r="G240" s="195"/>
    </row>
    <row r="241" spans="1:7" s="93" customFormat="1" ht="20.100000000000001" customHeight="1">
      <c r="A241" s="101"/>
      <c r="B241" s="113" t="s">
        <v>189</v>
      </c>
      <c r="C241" s="113" t="s">
        <v>1555</v>
      </c>
      <c r="D241" s="124">
        <v>1</v>
      </c>
      <c r="E241" s="161"/>
      <c r="F241" s="161"/>
      <c r="G241" s="195"/>
    </row>
    <row r="242" spans="1:7" s="93" customFormat="1" ht="20.100000000000001" customHeight="1">
      <c r="A242" s="101"/>
      <c r="B242" s="113"/>
      <c r="C242" s="113" t="s">
        <v>931</v>
      </c>
      <c r="D242" s="124">
        <v>2</v>
      </c>
      <c r="E242" s="161"/>
      <c r="F242" s="161"/>
      <c r="G242" s="195"/>
    </row>
    <row r="243" spans="1:7" s="93" customFormat="1" ht="20.100000000000001" customHeight="1">
      <c r="A243" s="101"/>
      <c r="B243" s="113"/>
      <c r="C243" s="113" t="s">
        <v>1557</v>
      </c>
      <c r="D243" s="124">
        <v>1</v>
      </c>
      <c r="E243" s="161"/>
      <c r="F243" s="161"/>
      <c r="G243" s="195"/>
    </row>
    <row r="244" spans="1:7" s="93" customFormat="1" ht="20.100000000000001" customHeight="1">
      <c r="A244" s="101"/>
      <c r="B244" s="116"/>
      <c r="C244" s="119" t="s">
        <v>1389</v>
      </c>
      <c r="D244" s="124">
        <v>7</v>
      </c>
      <c r="E244" s="161"/>
      <c r="F244" s="161"/>
      <c r="G244" s="195"/>
    </row>
    <row r="245" spans="1:7" s="93" customFormat="1" ht="20.100000000000001" customHeight="1">
      <c r="A245" s="101"/>
      <c r="B245" s="116"/>
      <c r="C245" s="119" t="s">
        <v>1483</v>
      </c>
      <c r="D245" s="124"/>
      <c r="E245" s="161"/>
      <c r="F245" s="161"/>
      <c r="G245" s="195"/>
    </row>
    <row r="246" spans="1:7" s="93" customFormat="1" ht="20.100000000000001" customHeight="1">
      <c r="A246" s="101"/>
      <c r="B246" s="116"/>
      <c r="C246" s="113" t="s">
        <v>1392</v>
      </c>
      <c r="D246" s="124">
        <v>19</v>
      </c>
      <c r="E246" s="161"/>
      <c r="F246" s="161"/>
      <c r="G246" s="195"/>
    </row>
    <row r="247" spans="1:7" s="93" customFormat="1" ht="20.100000000000001" customHeight="1">
      <c r="A247" s="101"/>
      <c r="B247" s="113" t="s">
        <v>302</v>
      </c>
      <c r="C247" s="113" t="s">
        <v>1678</v>
      </c>
      <c r="D247" s="124">
        <v>4</v>
      </c>
      <c r="E247" s="161"/>
      <c r="F247" s="161"/>
      <c r="G247" s="195"/>
    </row>
    <row r="248" spans="1:7" s="93" customFormat="1" ht="20.100000000000001" customHeight="1">
      <c r="A248" s="101"/>
      <c r="B248" s="113" t="s">
        <v>302</v>
      </c>
      <c r="C248" s="113" t="s">
        <v>162</v>
      </c>
      <c r="D248" s="124">
        <v>3</v>
      </c>
      <c r="E248" s="161"/>
      <c r="F248" s="161"/>
      <c r="G248" s="195"/>
    </row>
    <row r="249" spans="1:7" s="93" customFormat="1" ht="20.100000000000001" customHeight="1">
      <c r="A249" s="101"/>
      <c r="B249" s="113" t="s">
        <v>839</v>
      </c>
      <c r="C249" s="113" t="s">
        <v>1493</v>
      </c>
      <c r="D249" s="124">
        <v>1</v>
      </c>
      <c r="E249" s="161"/>
      <c r="F249" s="161"/>
      <c r="G249" s="195"/>
    </row>
    <row r="250" spans="1:7" s="93" customFormat="1" ht="20.100000000000001" customHeight="1">
      <c r="A250" s="101"/>
      <c r="B250" s="113" t="s">
        <v>330</v>
      </c>
      <c r="C250" s="113" t="s">
        <v>1284</v>
      </c>
      <c r="D250" s="124">
        <v>3</v>
      </c>
      <c r="E250" s="161"/>
      <c r="F250" s="161"/>
      <c r="G250" s="195"/>
    </row>
    <row r="251" spans="1:7" s="93" customFormat="1" ht="20.100000000000001" customHeight="1">
      <c r="A251" s="101"/>
      <c r="B251" s="113" t="s">
        <v>1281</v>
      </c>
      <c r="C251" s="116" t="s">
        <v>1336</v>
      </c>
      <c r="D251" s="124">
        <v>4</v>
      </c>
      <c r="E251" s="161"/>
      <c r="F251" s="161"/>
      <c r="G251" s="202"/>
    </row>
    <row r="252" spans="1:7" s="93" customFormat="1" ht="20.100000000000001" customHeight="1">
      <c r="A252" s="101"/>
      <c r="B252" s="113" t="s">
        <v>465</v>
      </c>
      <c r="C252" s="113" t="s">
        <v>390</v>
      </c>
      <c r="D252" s="124">
        <v>10</v>
      </c>
      <c r="E252" s="161"/>
      <c r="F252" s="161"/>
      <c r="G252" s="195"/>
    </row>
    <row r="253" spans="1:7" s="93" customFormat="1" ht="20.100000000000001" customHeight="1">
      <c r="A253" s="101"/>
      <c r="B253" s="113"/>
      <c r="C253" s="113" t="s">
        <v>240</v>
      </c>
      <c r="D253" s="124"/>
      <c r="E253" s="161"/>
      <c r="F253" s="161"/>
      <c r="G253" s="195"/>
    </row>
    <row r="254" spans="1:7" s="93" customFormat="1" ht="20.100000000000001" customHeight="1">
      <c r="A254" s="101"/>
      <c r="B254" s="113"/>
      <c r="C254" s="113" t="s">
        <v>1338</v>
      </c>
      <c r="D254" s="124"/>
      <c r="E254" s="161"/>
      <c r="F254" s="161" t="str">
        <f>IFERROR(IF(D254&lt;&gt;"",G254/D254,""),"")</f>
        <v/>
      </c>
      <c r="G254" s="195"/>
    </row>
    <row r="255" spans="1:7" s="93" customFormat="1" ht="20.100000000000001" customHeight="1">
      <c r="A255" s="101"/>
      <c r="B255" s="113" t="s">
        <v>840</v>
      </c>
      <c r="C255" s="116" t="s">
        <v>1239</v>
      </c>
      <c r="D255" s="124">
        <v>1</v>
      </c>
      <c r="E255" s="161"/>
      <c r="F255" s="161" t="str">
        <f>IFERROR(IF(D255&lt;&gt;"",G255/D255,""),"")</f>
        <v/>
      </c>
      <c r="G255" s="195" t="s">
        <v>649</v>
      </c>
    </row>
    <row r="256" spans="1:7" s="93" customFormat="1" ht="20.100000000000001" customHeight="1">
      <c r="A256" s="101"/>
      <c r="B256" s="113"/>
      <c r="C256" s="116" t="s">
        <v>1522</v>
      </c>
      <c r="D256" s="124">
        <v>2</v>
      </c>
      <c r="E256" s="161"/>
      <c r="F256" s="161" t="str">
        <f>IFERROR(IF(D256&lt;&gt;"",G256/D256,""),"")</f>
        <v/>
      </c>
      <c r="G256" s="195" t="s">
        <v>649</v>
      </c>
    </row>
    <row r="257" spans="1:7" s="93" customFormat="1" ht="20.100000000000001" customHeight="1">
      <c r="A257" s="101"/>
      <c r="B257" s="113" t="s">
        <v>1113</v>
      </c>
      <c r="C257" s="113" t="s">
        <v>1330</v>
      </c>
      <c r="D257" s="124">
        <v>2</v>
      </c>
      <c r="E257" s="161"/>
      <c r="F257" s="161"/>
      <c r="G257" s="195"/>
    </row>
    <row r="258" spans="1:7" s="93" customFormat="1" ht="20.100000000000001" customHeight="1">
      <c r="A258" s="101"/>
      <c r="B258" s="113" t="s">
        <v>1283</v>
      </c>
      <c r="C258" s="113" t="s">
        <v>1142</v>
      </c>
      <c r="D258" s="124">
        <v>2</v>
      </c>
      <c r="E258" s="161"/>
      <c r="F258" s="161"/>
      <c r="G258" s="195"/>
    </row>
    <row r="259" spans="1:7" s="93" customFormat="1" ht="20.100000000000001" customHeight="1">
      <c r="A259" s="101"/>
      <c r="B259" s="113" t="s">
        <v>1285</v>
      </c>
      <c r="C259" s="113" t="s">
        <v>272</v>
      </c>
      <c r="D259" s="124">
        <v>5</v>
      </c>
      <c r="E259" s="161"/>
      <c r="F259" s="161"/>
      <c r="G259" s="195"/>
    </row>
    <row r="260" spans="1:7" s="93" customFormat="1" ht="20.100000000000001" customHeight="1">
      <c r="A260" s="101"/>
      <c r="B260" s="113" t="s">
        <v>455</v>
      </c>
      <c r="C260" s="116" t="s">
        <v>539</v>
      </c>
      <c r="D260" s="124">
        <v>1</v>
      </c>
      <c r="E260" s="161"/>
      <c r="F260" s="161"/>
      <c r="G260" s="195"/>
    </row>
    <row r="261" spans="1:7" s="93" customFormat="1" ht="20.100000000000001" customHeight="1">
      <c r="A261" s="101"/>
      <c r="B261" s="113" t="s">
        <v>362</v>
      </c>
      <c r="C261" s="121" t="s">
        <v>1065</v>
      </c>
      <c r="D261" s="124">
        <v>100</v>
      </c>
      <c r="E261" s="161" t="s">
        <v>1743</v>
      </c>
      <c r="F261" s="161" t="str">
        <f>IFERROR(IF(D261&lt;&gt;"",G261/D261,""),"")</f>
        <v/>
      </c>
      <c r="G261" s="180" t="s">
        <v>1033</v>
      </c>
    </row>
    <row r="262" spans="1:7" s="93" customFormat="1" ht="20.100000000000001" customHeight="1">
      <c r="A262" s="101"/>
      <c r="B262" s="113"/>
      <c r="C262" s="116" t="s">
        <v>804</v>
      </c>
      <c r="D262" s="163" t="s">
        <v>1490</v>
      </c>
      <c r="E262" s="179"/>
      <c r="F262" s="179" t="str">
        <f>IFERROR(IF(D262&lt;&gt;"",G262/D262,""),"")</f>
        <v/>
      </c>
      <c r="G262" s="180"/>
    </row>
    <row r="263" spans="1:7" s="93" customFormat="1" ht="20.100000000000001" customHeight="1">
      <c r="A263" s="101"/>
      <c r="B263" s="113" t="s">
        <v>362</v>
      </c>
      <c r="C263" s="116" t="s">
        <v>987</v>
      </c>
      <c r="D263" s="124">
        <v>7</v>
      </c>
      <c r="E263" s="161" t="s">
        <v>1743</v>
      </c>
      <c r="F263" s="161" t="str">
        <f>IFERROR(IF(D263&lt;&gt;"",G263/D263,""),"")</f>
        <v/>
      </c>
      <c r="G263" s="180" t="s">
        <v>1033</v>
      </c>
    </row>
    <row r="264" spans="1:7" s="93" customFormat="1" ht="20.100000000000001" customHeight="1">
      <c r="A264" s="101"/>
      <c r="B264" s="113" t="s">
        <v>1703</v>
      </c>
      <c r="C264" s="116" t="s">
        <v>1704</v>
      </c>
      <c r="D264" s="124">
        <v>1</v>
      </c>
      <c r="E264" s="161"/>
      <c r="F264" s="161"/>
      <c r="G264" s="202"/>
    </row>
    <row r="265" spans="1:7" s="93" customFormat="1" ht="20.100000000000001" customHeight="1">
      <c r="A265" s="101"/>
      <c r="B265" s="113" t="s">
        <v>1523</v>
      </c>
      <c r="C265" s="116" t="s">
        <v>74</v>
      </c>
      <c r="D265" s="124">
        <v>2</v>
      </c>
      <c r="E265" s="161"/>
      <c r="F265" s="161"/>
      <c r="G265" s="202"/>
    </row>
    <row r="266" spans="1:7" s="93" customFormat="1" ht="20.100000000000001" customHeight="1">
      <c r="A266" s="101"/>
      <c r="B266" s="113" t="s">
        <v>524</v>
      </c>
      <c r="C266" s="116" t="s">
        <v>1145</v>
      </c>
      <c r="D266" s="124">
        <v>1</v>
      </c>
      <c r="E266" s="161" t="s">
        <v>58</v>
      </c>
      <c r="F266" s="161" t="str">
        <f>IFERROR(IF(D266&lt;&gt;"",G266/D266,""),"")</f>
        <v/>
      </c>
      <c r="G266" s="180" t="s">
        <v>1033</v>
      </c>
    </row>
    <row r="267" spans="1:7" s="93" customFormat="1" ht="20.100000000000001" customHeight="1">
      <c r="A267" s="101"/>
      <c r="B267" s="113" t="s">
        <v>809</v>
      </c>
      <c r="C267" s="116" t="s">
        <v>937</v>
      </c>
      <c r="D267" s="124">
        <v>2</v>
      </c>
      <c r="E267" s="161"/>
      <c r="F267" s="161"/>
      <c r="G267" s="202"/>
    </row>
    <row r="268" spans="1:7" s="93" customFormat="1" ht="20.100000000000001" customHeight="1">
      <c r="A268" s="104"/>
      <c r="B268" s="115"/>
      <c r="C268" s="126"/>
      <c r="D268" s="162"/>
      <c r="E268" s="177"/>
      <c r="F268" s="177" t="str">
        <f>IFERROR(IF(D268&lt;&gt;"",G268/D268,""),"")</f>
        <v/>
      </c>
      <c r="G268" s="198"/>
    </row>
    <row r="269" spans="1:7" s="93" customFormat="1" ht="20.100000000000001" customHeight="1">
      <c r="A269" s="105"/>
      <c r="B269" s="117" t="s">
        <v>514</v>
      </c>
      <c r="C269" s="117"/>
      <c r="D269" s="128"/>
      <c r="E269" s="178"/>
      <c r="F269" s="178" t="str">
        <f>IFERROR(IF(D269&lt;&gt;"",G269/D269,""),"")</f>
        <v/>
      </c>
      <c r="G269" s="199"/>
    </row>
    <row r="270" spans="1:7" s="93" customFormat="1" ht="20.100000000000001" customHeight="1">
      <c r="A270" s="101"/>
      <c r="B270" s="113" t="s">
        <v>332</v>
      </c>
      <c r="C270" s="119" t="s">
        <v>115</v>
      </c>
      <c r="D270" s="124">
        <v>1</v>
      </c>
      <c r="E270" s="161" t="s">
        <v>58</v>
      </c>
      <c r="F270" s="161"/>
      <c r="G270" s="195"/>
    </row>
    <row r="271" spans="1:7" s="93" customFormat="1" ht="20.100000000000001" customHeight="1">
      <c r="A271" s="101"/>
      <c r="B271" s="113"/>
      <c r="C271" s="119" t="s">
        <v>1444</v>
      </c>
      <c r="D271" s="124"/>
      <c r="E271" s="161"/>
      <c r="F271" s="161"/>
      <c r="G271" s="195"/>
    </row>
    <row r="272" spans="1:7" s="93" customFormat="1" ht="20.100000000000001" customHeight="1">
      <c r="A272" s="101"/>
      <c r="B272" s="113"/>
      <c r="C272" s="119" t="s">
        <v>949</v>
      </c>
      <c r="D272" s="124"/>
      <c r="E272" s="161"/>
      <c r="F272" s="161"/>
      <c r="G272" s="195"/>
    </row>
    <row r="273" spans="1:7" s="93" customFormat="1" ht="20.100000000000001" customHeight="1">
      <c r="A273" s="101"/>
      <c r="B273" s="113" t="s">
        <v>1261</v>
      </c>
      <c r="C273" s="119" t="s">
        <v>1277</v>
      </c>
      <c r="D273" s="124">
        <v>2</v>
      </c>
      <c r="E273" s="161"/>
      <c r="F273" s="161"/>
      <c r="G273" s="195"/>
    </row>
    <row r="274" spans="1:7" s="93" customFormat="1" ht="20.100000000000001" customHeight="1">
      <c r="A274" s="101"/>
      <c r="B274" s="113" t="s">
        <v>775</v>
      </c>
      <c r="C274" s="119" t="s">
        <v>1000</v>
      </c>
      <c r="D274" s="124">
        <v>1</v>
      </c>
      <c r="E274" s="161" t="s">
        <v>58</v>
      </c>
      <c r="F274" s="161"/>
      <c r="G274" s="195"/>
    </row>
    <row r="275" spans="1:7" s="93" customFormat="1" ht="20.100000000000001" customHeight="1">
      <c r="A275" s="101"/>
      <c r="B275" s="113" t="s">
        <v>32</v>
      </c>
      <c r="C275" s="113" t="s">
        <v>826</v>
      </c>
      <c r="D275" s="124">
        <v>1</v>
      </c>
      <c r="E275" s="161"/>
      <c r="F275" s="161"/>
      <c r="G275" s="195"/>
    </row>
    <row r="276" spans="1:7" s="93" customFormat="1" ht="20.100000000000001" customHeight="1">
      <c r="A276" s="101"/>
      <c r="B276" s="113" t="s">
        <v>334</v>
      </c>
      <c r="C276" s="113" t="s">
        <v>365</v>
      </c>
      <c r="D276" s="124">
        <v>1</v>
      </c>
      <c r="E276" s="161"/>
      <c r="F276" s="161"/>
      <c r="G276" s="195"/>
    </row>
    <row r="277" spans="1:7" ht="20.100000000000001" customHeight="1">
      <c r="A277" s="100"/>
      <c r="B277" s="113" t="s">
        <v>1279</v>
      </c>
      <c r="C277" s="113" t="s">
        <v>1280</v>
      </c>
      <c r="D277" s="124">
        <v>1</v>
      </c>
      <c r="E277" s="161"/>
      <c r="F277" s="161"/>
      <c r="G277" s="195"/>
    </row>
    <row r="278" spans="1:7" ht="20.100000000000001" customHeight="1">
      <c r="A278" s="100"/>
      <c r="B278" s="113" t="s">
        <v>1362</v>
      </c>
      <c r="C278" s="113" t="s">
        <v>1143</v>
      </c>
      <c r="D278" s="124">
        <v>1</v>
      </c>
      <c r="E278" s="161"/>
      <c r="F278" s="161"/>
      <c r="G278" s="195"/>
    </row>
    <row r="279" spans="1:7" ht="20.100000000000001" customHeight="1">
      <c r="A279" s="100"/>
      <c r="B279" s="113" t="s">
        <v>463</v>
      </c>
      <c r="C279" s="113" t="s">
        <v>467</v>
      </c>
      <c r="D279" s="124">
        <v>1</v>
      </c>
      <c r="E279" s="161"/>
      <c r="F279" s="161"/>
      <c r="G279" s="195"/>
    </row>
    <row r="280" spans="1:7" ht="20.100000000000001" customHeight="1">
      <c r="A280" s="100"/>
      <c r="B280" s="113" t="s">
        <v>1351</v>
      </c>
      <c r="C280" s="113" t="s">
        <v>1352</v>
      </c>
      <c r="D280" s="124">
        <v>1</v>
      </c>
      <c r="E280" s="161"/>
      <c r="F280" s="161"/>
      <c r="G280" s="195"/>
    </row>
    <row r="281" spans="1:7" ht="20.100000000000001" customHeight="1">
      <c r="A281" s="100"/>
      <c r="B281" s="113" t="s">
        <v>892</v>
      </c>
      <c r="C281" s="113" t="s">
        <v>1382</v>
      </c>
      <c r="D281" s="124">
        <v>1</v>
      </c>
      <c r="E281" s="161" t="s">
        <v>58</v>
      </c>
      <c r="F281" s="161"/>
      <c r="G281" s="195"/>
    </row>
    <row r="282" spans="1:7" ht="20.100000000000001" customHeight="1">
      <c r="A282" s="100"/>
      <c r="B282" s="113"/>
      <c r="C282" s="113" t="s">
        <v>899</v>
      </c>
      <c r="D282" s="124"/>
      <c r="E282" s="161"/>
      <c r="F282" s="161"/>
      <c r="G282" s="195"/>
    </row>
    <row r="283" spans="1:7" ht="20.100000000000001" customHeight="1">
      <c r="A283" s="100"/>
      <c r="B283" s="113" t="s">
        <v>131</v>
      </c>
      <c r="C283" s="113" t="s">
        <v>1668</v>
      </c>
      <c r="D283" s="124">
        <v>1</v>
      </c>
      <c r="E283" s="161" t="s">
        <v>58</v>
      </c>
      <c r="F283" s="161"/>
      <c r="G283" s="195"/>
    </row>
    <row r="284" spans="1:7" ht="20.100000000000001" customHeight="1">
      <c r="A284" s="100"/>
      <c r="B284" s="113" t="s">
        <v>894</v>
      </c>
      <c r="C284" s="113" t="s">
        <v>899</v>
      </c>
      <c r="D284" s="124"/>
      <c r="E284" s="161"/>
      <c r="F284" s="161"/>
      <c r="G284" s="195"/>
    </row>
    <row r="285" spans="1:7" ht="20.100000000000001" customHeight="1">
      <c r="A285" s="100"/>
      <c r="B285" s="113" t="s">
        <v>1321</v>
      </c>
      <c r="C285" s="113" t="s">
        <v>1667</v>
      </c>
      <c r="D285" s="124">
        <v>1</v>
      </c>
      <c r="E285" s="161" t="s">
        <v>58</v>
      </c>
      <c r="F285" s="161"/>
      <c r="G285" s="195"/>
    </row>
    <row r="286" spans="1:7" ht="20.100000000000001" customHeight="1">
      <c r="A286" s="100"/>
      <c r="B286" s="113" t="s">
        <v>894</v>
      </c>
      <c r="C286" s="113" t="s">
        <v>899</v>
      </c>
      <c r="D286" s="124"/>
      <c r="E286" s="161"/>
      <c r="F286" s="161"/>
      <c r="G286" s="195"/>
    </row>
    <row r="287" spans="1:7" ht="20.100000000000001" customHeight="1">
      <c r="A287" s="100"/>
      <c r="B287" s="113" t="s">
        <v>1348</v>
      </c>
      <c r="C287" s="113" t="s">
        <v>18</v>
      </c>
      <c r="D287" s="124">
        <v>1</v>
      </c>
      <c r="E287" s="161" t="s">
        <v>58</v>
      </c>
      <c r="F287" s="161"/>
      <c r="G287" s="195"/>
    </row>
    <row r="288" spans="1:7" ht="20.100000000000001" customHeight="1">
      <c r="A288" s="100"/>
      <c r="B288" s="113" t="s">
        <v>960</v>
      </c>
      <c r="C288" s="113" t="s">
        <v>1278</v>
      </c>
      <c r="D288" s="124">
        <v>1</v>
      </c>
      <c r="E288" s="161"/>
      <c r="F288" s="161"/>
      <c r="G288" s="195"/>
    </row>
    <row r="289" spans="1:7" ht="20.100000000000001" customHeight="1">
      <c r="A289" s="100"/>
      <c r="B289" s="116" t="s">
        <v>491</v>
      </c>
      <c r="C289" s="116" t="s">
        <v>499</v>
      </c>
      <c r="D289" s="124">
        <v>1</v>
      </c>
      <c r="E289" s="161" t="s">
        <v>58</v>
      </c>
      <c r="F289" s="161"/>
      <c r="G289" s="195"/>
    </row>
    <row r="290" spans="1:7" ht="20.100000000000001" customHeight="1">
      <c r="A290" s="100"/>
      <c r="B290" s="113" t="s">
        <v>335</v>
      </c>
      <c r="C290" s="113" t="s">
        <v>1349</v>
      </c>
      <c r="D290" s="124">
        <v>1</v>
      </c>
      <c r="E290" s="161"/>
      <c r="F290" s="161"/>
      <c r="G290" s="195"/>
    </row>
    <row r="291" spans="1:7" ht="20.100000000000001" customHeight="1">
      <c r="A291" s="100"/>
      <c r="B291" s="113" t="s">
        <v>335</v>
      </c>
      <c r="C291" s="113" t="s">
        <v>139</v>
      </c>
      <c r="D291" s="124">
        <v>1</v>
      </c>
      <c r="E291" s="161"/>
      <c r="F291" s="161"/>
      <c r="G291" s="195"/>
    </row>
    <row r="292" spans="1:7" ht="20.100000000000001" customHeight="1">
      <c r="A292" s="100"/>
      <c r="B292" s="113" t="s">
        <v>1347</v>
      </c>
      <c r="C292" s="113" t="s">
        <v>693</v>
      </c>
      <c r="D292" s="124">
        <v>1</v>
      </c>
      <c r="E292" s="161"/>
      <c r="F292" s="161"/>
      <c r="G292" s="195"/>
    </row>
    <row r="293" spans="1:7" ht="20.100000000000001" customHeight="1">
      <c r="A293" s="100"/>
      <c r="B293" s="113" t="s">
        <v>366</v>
      </c>
      <c r="C293" s="113" t="s">
        <v>13</v>
      </c>
      <c r="D293" s="124">
        <v>2</v>
      </c>
      <c r="E293" s="161"/>
      <c r="F293" s="161"/>
      <c r="G293" s="195"/>
    </row>
    <row r="294" spans="1:7" ht="20.100000000000001" customHeight="1">
      <c r="A294" s="100"/>
      <c r="B294" s="113" t="s">
        <v>843</v>
      </c>
      <c r="C294" s="113" t="s">
        <v>833</v>
      </c>
      <c r="D294" s="124">
        <v>1</v>
      </c>
      <c r="E294" s="161" t="s">
        <v>58</v>
      </c>
      <c r="F294" s="161"/>
      <c r="G294" s="195"/>
    </row>
    <row r="295" spans="1:7" ht="20.100000000000001" customHeight="1">
      <c r="A295" s="100"/>
      <c r="B295" s="113" t="s">
        <v>846</v>
      </c>
      <c r="C295" s="113"/>
      <c r="D295" s="124">
        <v>1</v>
      </c>
      <c r="E295" s="161"/>
      <c r="F295" s="161"/>
      <c r="G295" s="195"/>
    </row>
    <row r="296" spans="1:7" ht="20.100000000000001" customHeight="1">
      <c r="A296" s="100"/>
      <c r="B296" s="113" t="s">
        <v>331</v>
      </c>
      <c r="C296" s="113" t="s">
        <v>1524</v>
      </c>
      <c r="D296" s="124">
        <v>3</v>
      </c>
      <c r="E296" s="161"/>
      <c r="F296" s="161"/>
      <c r="G296" s="195"/>
    </row>
    <row r="297" spans="1:7" ht="20.100000000000001" customHeight="1">
      <c r="A297" s="100"/>
      <c r="B297" s="113" t="s">
        <v>842</v>
      </c>
      <c r="C297" s="113"/>
      <c r="D297" s="124">
        <v>1</v>
      </c>
      <c r="E297" s="161"/>
      <c r="F297" s="161"/>
      <c r="G297" s="195"/>
    </row>
    <row r="298" spans="1:7" ht="20.100000000000001" customHeight="1">
      <c r="A298" s="100"/>
      <c r="B298" s="116" t="s">
        <v>624</v>
      </c>
      <c r="C298" s="116" t="s">
        <v>1607</v>
      </c>
      <c r="D298" s="124">
        <v>1</v>
      </c>
      <c r="E298" s="161"/>
      <c r="F298" s="161" t="str">
        <f>IFERROR(IF(D298&lt;&gt;"",G298/D298,""),"")</f>
        <v/>
      </c>
      <c r="G298" s="195" t="s">
        <v>1033</v>
      </c>
    </row>
    <row r="299" spans="1:7" s="93" customFormat="1" ht="20.100000000000001" customHeight="1">
      <c r="A299" s="101"/>
      <c r="B299" s="116" t="s">
        <v>861</v>
      </c>
      <c r="C299" s="116" t="s">
        <v>1129</v>
      </c>
      <c r="D299" s="124">
        <v>1</v>
      </c>
      <c r="E299" s="161" t="s">
        <v>58</v>
      </c>
      <c r="F299" s="161" t="str">
        <f>IFERROR(IF(D299&lt;&gt;"",G299/D299,""),"")</f>
        <v/>
      </c>
      <c r="G299" s="195" t="s">
        <v>966</v>
      </c>
    </row>
    <row r="300" spans="1:7" s="93" customFormat="1" ht="20.100000000000001" customHeight="1">
      <c r="A300" s="101"/>
      <c r="B300" s="113" t="s">
        <v>852</v>
      </c>
      <c r="C300" s="113" t="s">
        <v>825</v>
      </c>
      <c r="D300" s="124">
        <v>1</v>
      </c>
      <c r="E300" s="161"/>
      <c r="F300" s="161"/>
      <c r="G300" s="195"/>
    </row>
    <row r="301" spans="1:7" s="93" customFormat="1" ht="20.100000000000001" customHeight="1">
      <c r="A301" s="101"/>
      <c r="B301" s="113" t="s">
        <v>772</v>
      </c>
      <c r="C301" s="113" t="s">
        <v>606</v>
      </c>
      <c r="D301" s="124">
        <v>10</v>
      </c>
      <c r="E301" s="161"/>
      <c r="F301" s="161"/>
      <c r="G301" s="195"/>
    </row>
    <row r="302" spans="1:7" s="93" customFormat="1" ht="20.100000000000001" customHeight="1">
      <c r="A302" s="101"/>
      <c r="B302" s="113" t="s">
        <v>1415</v>
      </c>
      <c r="C302" s="113" t="s">
        <v>534</v>
      </c>
      <c r="D302" s="124">
        <v>2</v>
      </c>
      <c r="E302" s="161"/>
      <c r="F302" s="161"/>
      <c r="G302" s="195"/>
    </row>
    <row r="303" spans="1:7" s="93" customFormat="1" ht="20.100000000000001" customHeight="1">
      <c r="A303" s="101"/>
      <c r="B303" s="113" t="s">
        <v>574</v>
      </c>
      <c r="C303" s="113" t="s">
        <v>487</v>
      </c>
      <c r="D303" s="124">
        <v>6</v>
      </c>
      <c r="E303" s="161"/>
      <c r="F303" s="161"/>
      <c r="G303" s="195"/>
    </row>
    <row r="304" spans="1:7" s="93" customFormat="1" ht="20.100000000000001" customHeight="1">
      <c r="A304" s="101"/>
      <c r="B304" s="113" t="s">
        <v>1463</v>
      </c>
      <c r="C304" s="113" t="s">
        <v>675</v>
      </c>
      <c r="D304" s="124">
        <v>3</v>
      </c>
      <c r="E304" s="161"/>
      <c r="F304" s="161" t="str">
        <f>IFERROR(IF(D304&lt;&gt;"",G304/D304,""),"")</f>
        <v/>
      </c>
      <c r="G304" s="195" t="s">
        <v>126</v>
      </c>
    </row>
    <row r="305" spans="1:7" s="93" customFormat="1" ht="20.100000000000001" customHeight="1">
      <c r="A305" s="101"/>
      <c r="B305" s="113" t="s">
        <v>1673</v>
      </c>
      <c r="C305" s="113" t="s">
        <v>1529</v>
      </c>
      <c r="D305" s="124">
        <v>1</v>
      </c>
      <c r="E305" s="161"/>
      <c r="F305" s="161"/>
      <c r="G305" s="195"/>
    </row>
    <row r="306" spans="1:7" s="93" customFormat="1" ht="20.100000000000001" customHeight="1">
      <c r="A306" s="101"/>
      <c r="B306" s="113" t="s">
        <v>1525</v>
      </c>
      <c r="C306" s="113" t="s">
        <v>1274</v>
      </c>
      <c r="D306" s="124">
        <v>1</v>
      </c>
      <c r="E306" s="161" t="s">
        <v>58</v>
      </c>
      <c r="F306" s="161" t="str">
        <f>IFERROR(IF(D306&lt;&gt;"",G306/D306,""),"")</f>
        <v/>
      </c>
      <c r="G306" s="195" t="s">
        <v>1033</v>
      </c>
    </row>
    <row r="307" spans="1:7" s="93" customFormat="1" ht="20.100000000000001" customHeight="1">
      <c r="A307" s="101"/>
      <c r="B307" s="113" t="s">
        <v>1526</v>
      </c>
      <c r="C307" s="113" t="s">
        <v>708</v>
      </c>
      <c r="D307" s="124">
        <v>1</v>
      </c>
      <c r="E307" s="161"/>
      <c r="F307" s="161"/>
      <c r="G307" s="195"/>
    </row>
    <row r="308" spans="1:7" s="93" customFormat="1" ht="20.100000000000001" customHeight="1">
      <c r="A308" s="101"/>
      <c r="B308" s="113" t="s">
        <v>1527</v>
      </c>
      <c r="C308" s="113" t="s">
        <v>1282</v>
      </c>
      <c r="D308" s="124">
        <v>1</v>
      </c>
      <c r="E308" s="161"/>
      <c r="F308" s="161" t="str">
        <f t="shared" ref="F308:F318" si="3">IFERROR(IF(D308&lt;&gt;"",G308/D308,""),"")</f>
        <v/>
      </c>
      <c r="G308" s="195" t="s">
        <v>1033</v>
      </c>
    </row>
    <row r="309" spans="1:7" s="93" customFormat="1" ht="20.100000000000001" customHeight="1">
      <c r="A309" s="101"/>
      <c r="B309" s="113" t="s">
        <v>1528</v>
      </c>
      <c r="C309" s="113" t="s">
        <v>1530</v>
      </c>
      <c r="D309" s="124">
        <v>4</v>
      </c>
      <c r="E309" s="161"/>
      <c r="F309" s="161" t="str">
        <f t="shared" si="3"/>
        <v/>
      </c>
      <c r="G309" s="195" t="s">
        <v>1033</v>
      </c>
    </row>
    <row r="310" spans="1:7" s="93" customFormat="1" ht="20.100000000000001" customHeight="1">
      <c r="A310" s="104"/>
      <c r="B310" s="115"/>
      <c r="C310" s="126"/>
      <c r="D310" s="162"/>
      <c r="E310" s="177"/>
      <c r="F310" s="177" t="str">
        <f t="shared" si="3"/>
        <v/>
      </c>
      <c r="G310" s="198"/>
    </row>
    <row r="311" spans="1:7" ht="20.100000000000001" customHeight="1">
      <c r="A311" s="105"/>
      <c r="B311" s="117" t="s">
        <v>368</v>
      </c>
      <c r="C311" s="117"/>
      <c r="D311" s="128"/>
      <c r="E311" s="178"/>
      <c r="F311" s="178" t="str">
        <f t="shared" si="3"/>
        <v/>
      </c>
      <c r="G311" s="199"/>
    </row>
    <row r="312" spans="1:7" ht="20.100000000000001" customHeight="1">
      <c r="A312" s="100"/>
      <c r="B312" s="116" t="s">
        <v>855</v>
      </c>
      <c r="C312" s="113" t="s">
        <v>66</v>
      </c>
      <c r="D312" s="124">
        <v>3</v>
      </c>
      <c r="E312" s="161" t="s">
        <v>58</v>
      </c>
      <c r="F312" s="161" t="str">
        <f t="shared" si="3"/>
        <v/>
      </c>
      <c r="G312" s="180" t="s">
        <v>1033</v>
      </c>
    </row>
    <row r="313" spans="1:7" ht="20.100000000000001" customHeight="1">
      <c r="A313" s="100"/>
      <c r="B313" s="116"/>
      <c r="C313" s="113" t="s">
        <v>1464</v>
      </c>
      <c r="D313" s="124"/>
      <c r="E313" s="161"/>
      <c r="F313" s="161" t="str">
        <f t="shared" si="3"/>
        <v/>
      </c>
      <c r="G313" s="195"/>
    </row>
    <row r="314" spans="1:7" s="93" customFormat="1" ht="20.100000000000001" customHeight="1">
      <c r="A314" s="101"/>
      <c r="B314" s="116" t="s">
        <v>823</v>
      </c>
      <c r="C314" s="116" t="s">
        <v>1152</v>
      </c>
      <c r="D314" s="124">
        <v>8</v>
      </c>
      <c r="E314" s="161"/>
      <c r="F314" s="161" t="str">
        <f t="shared" si="3"/>
        <v/>
      </c>
      <c r="G314" s="180" t="s">
        <v>1033</v>
      </c>
    </row>
    <row r="315" spans="1:7" s="93" customFormat="1" ht="20.100000000000001" customHeight="1">
      <c r="A315" s="101"/>
      <c r="B315" s="116"/>
      <c r="C315" s="116" t="s">
        <v>1153</v>
      </c>
      <c r="D315" s="124"/>
      <c r="E315" s="161"/>
      <c r="F315" s="161" t="str">
        <f t="shared" si="3"/>
        <v/>
      </c>
      <c r="G315" s="180"/>
    </row>
    <row r="316" spans="1:7" s="93" customFormat="1" ht="20.100000000000001" customHeight="1">
      <c r="A316" s="101"/>
      <c r="B316" s="116"/>
      <c r="C316" s="113" t="s">
        <v>1551</v>
      </c>
      <c r="D316" s="124"/>
      <c r="E316" s="161"/>
      <c r="F316" s="161" t="str">
        <f t="shared" si="3"/>
        <v/>
      </c>
      <c r="G316" s="195"/>
    </row>
    <row r="317" spans="1:7" s="93" customFormat="1" ht="19.5" customHeight="1">
      <c r="A317" s="101"/>
      <c r="B317" s="116" t="s">
        <v>1535</v>
      </c>
      <c r="C317" s="116" t="s">
        <v>1536</v>
      </c>
      <c r="D317" s="124">
        <v>4</v>
      </c>
      <c r="E317" s="161" t="s">
        <v>58</v>
      </c>
      <c r="F317" s="161" t="str">
        <f t="shared" si="3"/>
        <v/>
      </c>
      <c r="G317" s="180" t="s">
        <v>1033</v>
      </c>
    </row>
    <row r="318" spans="1:7" s="93" customFormat="1" ht="20.100000000000001" customHeight="1">
      <c r="A318" s="101"/>
      <c r="B318" s="116" t="s">
        <v>217</v>
      </c>
      <c r="C318" s="113" t="s">
        <v>1551</v>
      </c>
      <c r="D318" s="124">
        <v>8</v>
      </c>
      <c r="E318" s="161"/>
      <c r="F318" s="161" t="str">
        <f t="shared" si="3"/>
        <v/>
      </c>
      <c r="G318" s="180" t="s">
        <v>1033</v>
      </c>
    </row>
    <row r="319" spans="1:7" s="93" customFormat="1" ht="20.100000000000001" customHeight="1">
      <c r="A319" s="101"/>
      <c r="B319" s="116" t="s">
        <v>1154</v>
      </c>
      <c r="C319" s="113" t="s">
        <v>1551</v>
      </c>
      <c r="D319" s="124">
        <v>8</v>
      </c>
      <c r="E319" s="161"/>
      <c r="F319" s="161"/>
      <c r="G319" s="180"/>
    </row>
    <row r="320" spans="1:7" s="93" customFormat="1" ht="20.100000000000001" customHeight="1">
      <c r="A320" s="101"/>
      <c r="B320" s="116" t="s">
        <v>1176</v>
      </c>
      <c r="C320" s="113" t="s">
        <v>1551</v>
      </c>
      <c r="D320" s="124">
        <v>8</v>
      </c>
      <c r="E320" s="161" t="s">
        <v>1744</v>
      </c>
      <c r="F320" s="161" t="str">
        <f>IFERROR(IF(D320&lt;&gt;"",G320/D320,""),"")</f>
        <v/>
      </c>
      <c r="G320" s="180" t="s">
        <v>1033</v>
      </c>
    </row>
    <row r="321" spans="1:7" s="93" customFormat="1" ht="20.100000000000001" customHeight="1">
      <c r="A321" s="101"/>
      <c r="B321" s="116" t="s">
        <v>500</v>
      </c>
      <c r="C321" s="113" t="s">
        <v>1551</v>
      </c>
      <c r="D321" s="124">
        <v>8</v>
      </c>
      <c r="E321" s="161" t="s">
        <v>1744</v>
      </c>
      <c r="F321" s="161"/>
      <c r="G321" s="180"/>
    </row>
    <row r="322" spans="1:7" s="93" customFormat="1" ht="20.100000000000001" customHeight="1">
      <c r="A322" s="101"/>
      <c r="B322" s="116" t="s">
        <v>626</v>
      </c>
      <c r="C322" s="116" t="s">
        <v>17</v>
      </c>
      <c r="D322" s="124">
        <v>1</v>
      </c>
      <c r="E322" s="161" t="s">
        <v>58</v>
      </c>
      <c r="F322" s="161" t="str">
        <f>IFERROR(IF(D322&lt;&gt;"",G322/D322,""),"")</f>
        <v/>
      </c>
      <c r="G322" s="180" t="s">
        <v>1033</v>
      </c>
    </row>
    <row r="323" spans="1:7" s="93" customFormat="1" ht="20.100000000000001" customHeight="1">
      <c r="A323" s="101"/>
      <c r="B323" s="116"/>
      <c r="C323" s="113" t="s">
        <v>1534</v>
      </c>
      <c r="D323" s="124"/>
      <c r="E323" s="161"/>
      <c r="F323" s="161" t="str">
        <f>IFERROR(IF(D323&lt;&gt;"",G323/D323,""),"")</f>
        <v/>
      </c>
      <c r="G323" s="180"/>
    </row>
    <row r="324" spans="1:7" s="93" customFormat="1" ht="20.100000000000001" customHeight="1">
      <c r="A324" s="101"/>
      <c r="B324" s="116" t="s">
        <v>205</v>
      </c>
      <c r="C324" s="113" t="s">
        <v>1549</v>
      </c>
      <c r="D324" s="124">
        <v>1</v>
      </c>
      <c r="E324" s="161" t="s">
        <v>58</v>
      </c>
      <c r="F324" s="161"/>
      <c r="G324" s="180"/>
    </row>
    <row r="325" spans="1:7" s="93" customFormat="1" ht="20.100000000000001" customHeight="1">
      <c r="A325" s="101"/>
      <c r="B325" s="116" t="s">
        <v>962</v>
      </c>
      <c r="C325" s="113" t="s">
        <v>919</v>
      </c>
      <c r="D325" s="124">
        <v>1</v>
      </c>
      <c r="E325" s="161" t="s">
        <v>58</v>
      </c>
      <c r="F325" s="161" t="str">
        <f>IFERROR(IF(D325&lt;&gt;"",G325/D325,""),"")</f>
        <v/>
      </c>
      <c r="G325" s="180" t="s">
        <v>1033</v>
      </c>
    </row>
    <row r="326" spans="1:7" s="93" customFormat="1" ht="20.100000000000001" customHeight="1">
      <c r="A326" s="101"/>
      <c r="B326" s="116" t="s">
        <v>962</v>
      </c>
      <c r="C326" s="113" t="s">
        <v>1550</v>
      </c>
      <c r="D326" s="124">
        <v>1</v>
      </c>
      <c r="E326" s="161" t="s">
        <v>58</v>
      </c>
      <c r="F326" s="161" t="str">
        <f>IFERROR(IF(D326&lt;&gt;"",G326/D326,""),"")</f>
        <v/>
      </c>
      <c r="G326" s="180" t="s">
        <v>1033</v>
      </c>
    </row>
    <row r="327" spans="1:7" s="93" customFormat="1" ht="20.100000000000001" customHeight="1">
      <c r="A327" s="101"/>
      <c r="B327" s="116" t="s">
        <v>1431</v>
      </c>
      <c r="C327" s="113" t="s">
        <v>1545</v>
      </c>
      <c r="D327" s="124">
        <v>1</v>
      </c>
      <c r="E327" s="161" t="s">
        <v>58</v>
      </c>
      <c r="F327" s="161" t="str">
        <f>IFERROR(IF(D327&lt;&gt;"",G327/D327,""),"")</f>
        <v/>
      </c>
      <c r="G327" s="180" t="s">
        <v>1033</v>
      </c>
    </row>
    <row r="328" spans="1:7" s="93" customFormat="1" ht="20.100000000000001" customHeight="1">
      <c r="A328" s="101"/>
      <c r="B328" s="116" t="s">
        <v>1547</v>
      </c>
      <c r="C328" s="116" t="s">
        <v>1548</v>
      </c>
      <c r="D328" s="124">
        <v>2</v>
      </c>
      <c r="E328" s="161" t="s">
        <v>58</v>
      </c>
      <c r="F328" s="161"/>
      <c r="G328" s="180"/>
    </row>
    <row r="329" spans="1:7" s="93" customFormat="1" ht="19.5" customHeight="1">
      <c r="A329" s="101"/>
      <c r="B329" s="116" t="s">
        <v>549</v>
      </c>
      <c r="C329" s="116" t="s">
        <v>1270</v>
      </c>
      <c r="D329" s="124">
        <v>2</v>
      </c>
      <c r="E329" s="161" t="s">
        <v>58</v>
      </c>
      <c r="F329" s="161"/>
      <c r="G329" s="195"/>
    </row>
    <row r="330" spans="1:7" s="93" customFormat="1" ht="19.5" customHeight="1">
      <c r="A330" s="101"/>
      <c r="B330" s="116"/>
      <c r="C330" s="116" t="s">
        <v>430</v>
      </c>
      <c r="D330" s="124">
        <v>1</v>
      </c>
      <c r="E330" s="161" t="s">
        <v>58</v>
      </c>
      <c r="F330" s="161"/>
      <c r="G330" s="195"/>
    </row>
    <row r="331" spans="1:7" s="93" customFormat="1" ht="20.100000000000001" customHeight="1">
      <c r="A331" s="101"/>
      <c r="B331" s="116" t="s">
        <v>729</v>
      </c>
      <c r="C331" s="116" t="s">
        <v>980</v>
      </c>
      <c r="D331" s="124">
        <v>6</v>
      </c>
      <c r="E331" s="161"/>
      <c r="F331" s="161" t="str">
        <f>IFERROR(IF(D331&lt;&gt;"",G331/D331,""),"")</f>
        <v/>
      </c>
      <c r="G331" s="180" t="s">
        <v>1033</v>
      </c>
    </row>
    <row r="332" spans="1:7" s="93" customFormat="1" ht="20.100000000000001" customHeight="1">
      <c r="A332" s="101"/>
      <c r="B332" s="116"/>
      <c r="C332" s="113" t="s">
        <v>1552</v>
      </c>
      <c r="D332" s="124"/>
      <c r="E332" s="161"/>
      <c r="F332" s="161" t="str">
        <f>IFERROR(IF(D332&lt;&gt;"",G332/D332,""),"")</f>
        <v/>
      </c>
      <c r="G332" s="195"/>
    </row>
    <row r="333" spans="1:7" s="93" customFormat="1" ht="20.100000000000001" customHeight="1">
      <c r="A333" s="101"/>
      <c r="B333" s="116" t="s">
        <v>1116</v>
      </c>
      <c r="C333" s="113" t="s">
        <v>1552</v>
      </c>
      <c r="D333" s="124">
        <v>6</v>
      </c>
      <c r="E333" s="161"/>
      <c r="F333" s="161" t="str">
        <f>IFERROR(IF(D333&lt;&gt;"",G333/D333,""),"")</f>
        <v/>
      </c>
      <c r="G333" s="180" t="s">
        <v>1033</v>
      </c>
    </row>
    <row r="334" spans="1:7" s="93" customFormat="1" ht="20.100000000000001" customHeight="1">
      <c r="A334" s="101"/>
      <c r="B334" s="116" t="s">
        <v>743</v>
      </c>
      <c r="C334" s="113" t="s">
        <v>1485</v>
      </c>
      <c r="D334" s="124">
        <v>7</v>
      </c>
      <c r="E334" s="161"/>
      <c r="F334" s="161" t="str">
        <f>IFERROR(IF(D334&lt;&gt;"",G334/D334,""),"")</f>
        <v/>
      </c>
      <c r="G334" s="180" t="s">
        <v>1033</v>
      </c>
    </row>
    <row r="335" spans="1:7" s="93" customFormat="1" ht="20.100000000000001" customHeight="1">
      <c r="A335" s="101"/>
      <c r="B335" s="116" t="s">
        <v>1196</v>
      </c>
      <c r="C335" s="116" t="s">
        <v>1055</v>
      </c>
      <c r="D335" s="124">
        <v>14</v>
      </c>
      <c r="E335" s="161"/>
      <c r="F335" s="161"/>
      <c r="G335" s="195"/>
    </row>
    <row r="336" spans="1:7" s="93" customFormat="1" ht="20.100000000000001" customHeight="1">
      <c r="A336" s="101"/>
      <c r="B336" s="116"/>
      <c r="C336" s="116" t="s">
        <v>309</v>
      </c>
      <c r="D336" s="124"/>
      <c r="E336" s="161"/>
      <c r="F336" s="161"/>
      <c r="G336" s="195"/>
    </row>
    <row r="337" spans="1:7" s="93" customFormat="1" ht="20.100000000000001" customHeight="1">
      <c r="A337" s="101"/>
      <c r="B337" s="116"/>
      <c r="C337" s="113" t="s">
        <v>754</v>
      </c>
      <c r="D337" s="124"/>
      <c r="E337" s="161"/>
      <c r="F337" s="161"/>
      <c r="G337" s="195"/>
    </row>
    <row r="338" spans="1:7" s="93" customFormat="1" ht="20.100000000000001" customHeight="1">
      <c r="A338" s="101"/>
      <c r="B338" s="116" t="s">
        <v>155</v>
      </c>
      <c r="C338" s="116" t="s">
        <v>1070</v>
      </c>
      <c r="D338" s="124">
        <v>14</v>
      </c>
      <c r="E338" s="161"/>
      <c r="F338" s="161"/>
      <c r="G338" s="195"/>
    </row>
    <row r="339" spans="1:7" s="93" customFormat="1" ht="20.100000000000001" customHeight="1">
      <c r="A339" s="101"/>
      <c r="B339" s="116"/>
      <c r="C339" s="113" t="s">
        <v>754</v>
      </c>
      <c r="D339" s="124"/>
      <c r="E339" s="161"/>
      <c r="F339" s="161"/>
      <c r="G339" s="195"/>
    </row>
    <row r="340" spans="1:7" s="93" customFormat="1" ht="20.100000000000001" customHeight="1">
      <c r="A340" s="101"/>
      <c r="B340" s="116" t="s">
        <v>315</v>
      </c>
      <c r="C340" s="116" t="s">
        <v>1587</v>
      </c>
      <c r="D340" s="124">
        <v>1</v>
      </c>
      <c r="E340" s="161"/>
      <c r="F340" s="161"/>
      <c r="G340" s="195"/>
    </row>
    <row r="341" spans="1:7" s="93" customFormat="1" ht="20.100000000000001" customHeight="1">
      <c r="A341" s="101"/>
      <c r="B341" s="113" t="s">
        <v>504</v>
      </c>
      <c r="C341" s="113" t="s">
        <v>898</v>
      </c>
      <c r="D341" s="124">
        <v>11</v>
      </c>
      <c r="E341" s="161"/>
      <c r="F341" s="161" t="str">
        <f t="shared" ref="F341:F348" si="4">IFERROR(IF(D341&lt;&gt;"",G341/D341,""),"")</f>
        <v/>
      </c>
      <c r="G341" s="180" t="s">
        <v>1033</v>
      </c>
    </row>
    <row r="342" spans="1:7" s="93" customFormat="1" ht="20.100000000000001" customHeight="1">
      <c r="A342" s="101"/>
      <c r="B342" s="113"/>
      <c r="C342" s="113" t="s">
        <v>1164</v>
      </c>
      <c r="D342" s="124"/>
      <c r="E342" s="161"/>
      <c r="F342" s="161" t="str">
        <f t="shared" si="4"/>
        <v/>
      </c>
      <c r="G342" s="195"/>
    </row>
    <row r="343" spans="1:7" s="93" customFormat="1" ht="20.100000000000001" customHeight="1">
      <c r="A343" s="101"/>
      <c r="B343" s="116"/>
      <c r="C343" s="113" t="s">
        <v>210</v>
      </c>
      <c r="D343" s="124"/>
      <c r="E343" s="161"/>
      <c r="F343" s="161" t="str">
        <f t="shared" si="4"/>
        <v/>
      </c>
      <c r="G343" s="180"/>
    </row>
    <row r="344" spans="1:7" s="93" customFormat="1" ht="20.100000000000001" customHeight="1">
      <c r="A344" s="101"/>
      <c r="B344" s="113" t="s">
        <v>1198</v>
      </c>
      <c r="C344" s="113" t="s">
        <v>1393</v>
      </c>
      <c r="D344" s="124">
        <v>3</v>
      </c>
      <c r="E344" s="161"/>
      <c r="F344" s="161" t="str">
        <f t="shared" si="4"/>
        <v/>
      </c>
      <c r="G344" s="180" t="s">
        <v>1033</v>
      </c>
    </row>
    <row r="345" spans="1:7" s="94" customFormat="1" ht="20.100000000000001" customHeight="1">
      <c r="A345" s="103"/>
      <c r="B345" s="116"/>
      <c r="C345" s="113" t="s">
        <v>1050</v>
      </c>
      <c r="D345" s="124"/>
      <c r="E345" s="161"/>
      <c r="F345" s="161" t="str">
        <f t="shared" si="4"/>
        <v/>
      </c>
      <c r="G345" s="195"/>
    </row>
    <row r="346" spans="1:7" ht="20.100000000000001" customHeight="1">
      <c r="A346" s="102"/>
      <c r="B346" s="116" t="s">
        <v>1117</v>
      </c>
      <c r="C346" s="113" t="s">
        <v>908</v>
      </c>
      <c r="D346" s="124">
        <v>11</v>
      </c>
      <c r="E346" s="161"/>
      <c r="F346" s="161" t="str">
        <f t="shared" si="4"/>
        <v/>
      </c>
      <c r="G346" s="180" t="s">
        <v>1033</v>
      </c>
    </row>
    <row r="347" spans="1:7" s="93" customFormat="1" ht="20.100000000000001" customHeight="1">
      <c r="A347" s="101"/>
      <c r="B347" s="116" t="s">
        <v>1059</v>
      </c>
      <c r="C347" s="121" t="s">
        <v>679</v>
      </c>
      <c r="D347" s="124">
        <v>6</v>
      </c>
      <c r="E347" s="161"/>
      <c r="F347" s="161" t="str">
        <f t="shared" si="4"/>
        <v/>
      </c>
      <c r="G347" s="180" t="s">
        <v>1033</v>
      </c>
    </row>
    <row r="348" spans="1:7" s="93" customFormat="1" ht="20.100000000000001" customHeight="1">
      <c r="A348" s="101"/>
      <c r="B348" s="116"/>
      <c r="C348" s="116" t="s">
        <v>60</v>
      </c>
      <c r="D348" s="124"/>
      <c r="E348" s="161"/>
      <c r="F348" s="161" t="str">
        <f t="shared" si="4"/>
        <v/>
      </c>
      <c r="G348" s="180"/>
    </row>
    <row r="349" spans="1:7" s="93" customFormat="1" ht="19.5" customHeight="1">
      <c r="A349" s="101"/>
      <c r="B349" s="116" t="s">
        <v>5</v>
      </c>
      <c r="C349" s="116" t="s">
        <v>22</v>
      </c>
      <c r="D349" s="124">
        <v>4</v>
      </c>
      <c r="E349" s="161"/>
      <c r="F349" s="161"/>
      <c r="G349" s="180"/>
    </row>
    <row r="350" spans="1:7" s="93" customFormat="1" ht="19.5" customHeight="1">
      <c r="A350" s="101"/>
      <c r="B350" s="116" t="s">
        <v>28</v>
      </c>
      <c r="C350" s="116" t="s">
        <v>1048</v>
      </c>
      <c r="D350" s="124">
        <v>1</v>
      </c>
      <c r="E350" s="161" t="s">
        <v>58</v>
      </c>
      <c r="F350" s="161" t="str">
        <f>IFERROR(IF(D350&lt;&gt;"",G350/D350,""),"")</f>
        <v/>
      </c>
      <c r="G350" s="180" t="s">
        <v>1033</v>
      </c>
    </row>
    <row r="351" spans="1:7" s="93" customFormat="1" ht="19.5" customHeight="1">
      <c r="A351" s="101"/>
      <c r="B351" s="116" t="s">
        <v>928</v>
      </c>
      <c r="C351" s="116"/>
      <c r="D351" s="124">
        <v>1</v>
      </c>
      <c r="E351" s="161" t="s">
        <v>58</v>
      </c>
      <c r="F351" s="161" t="str">
        <f>IFERROR(IF(D351&lt;&gt;"",G351/D351,""),"")</f>
        <v/>
      </c>
      <c r="G351" s="195" t="s">
        <v>1046</v>
      </c>
    </row>
    <row r="352" spans="1:7" s="93" customFormat="1" ht="19.5" customHeight="1">
      <c r="A352" s="103"/>
      <c r="B352" s="115"/>
      <c r="C352" s="122"/>
      <c r="D352" s="162"/>
      <c r="E352" s="177"/>
      <c r="F352" s="177" t="str">
        <f>IFERROR(IF(D352&lt;&gt;"",G352/D352,""),"")</f>
        <v/>
      </c>
      <c r="G352" s="196"/>
    </row>
    <row r="353" spans="1:7" s="93" customFormat="1" ht="19.5" customHeight="1">
      <c r="A353" s="103"/>
      <c r="B353" s="117" t="s">
        <v>370</v>
      </c>
      <c r="C353" s="143" t="s">
        <v>587</v>
      </c>
      <c r="D353" s="128"/>
      <c r="E353" s="178"/>
      <c r="F353" s="178"/>
      <c r="G353" s="201"/>
    </row>
    <row r="354" spans="1:7" s="93" customFormat="1" ht="19.5" customHeight="1">
      <c r="A354" s="101"/>
      <c r="B354" s="116" t="s">
        <v>319</v>
      </c>
      <c r="C354" s="116" t="s">
        <v>803</v>
      </c>
      <c r="D354" s="124">
        <v>1</v>
      </c>
      <c r="E354" s="161"/>
      <c r="F354" s="161"/>
      <c r="G354" s="195"/>
    </row>
    <row r="355" spans="1:7" s="93" customFormat="1" ht="19.5" customHeight="1">
      <c r="A355" s="101"/>
      <c r="B355" s="116"/>
      <c r="C355" s="116" t="s">
        <v>734</v>
      </c>
      <c r="D355" s="124"/>
      <c r="E355" s="161"/>
      <c r="F355" s="161"/>
      <c r="G355" s="195"/>
    </row>
    <row r="356" spans="1:7" s="93" customFormat="1" ht="19.5" customHeight="1">
      <c r="A356" s="101"/>
      <c r="B356" s="116" t="s">
        <v>261</v>
      </c>
      <c r="C356" s="116"/>
      <c r="D356" s="124">
        <v>3</v>
      </c>
      <c r="E356" s="161"/>
      <c r="F356" s="161"/>
      <c r="G356" s="195"/>
    </row>
    <row r="357" spans="1:7" s="93" customFormat="1" ht="20.100000000000001" customHeight="1">
      <c r="A357" s="101"/>
      <c r="B357" s="116" t="s">
        <v>371</v>
      </c>
      <c r="C357" s="116" t="s">
        <v>1532</v>
      </c>
      <c r="D357" s="163" t="s">
        <v>1394</v>
      </c>
      <c r="E357" s="179"/>
      <c r="F357" s="179"/>
      <c r="G357" s="195"/>
    </row>
    <row r="358" spans="1:7" s="93" customFormat="1" ht="20.100000000000001" customHeight="1">
      <c r="A358" s="101"/>
      <c r="B358" s="115"/>
      <c r="C358" s="126"/>
      <c r="D358" s="162"/>
      <c r="E358" s="177"/>
      <c r="F358" s="177"/>
      <c r="G358" s="196"/>
    </row>
    <row r="359" spans="1:7" s="95" customFormat="1" ht="20.100000000000001" customHeight="1">
      <c r="A359" s="106"/>
      <c r="B359" s="113" t="s">
        <v>374</v>
      </c>
      <c r="C359" s="113"/>
      <c r="D359" s="124"/>
      <c r="E359" s="161"/>
      <c r="F359" s="161" t="str">
        <f>IFERROR(IF(D359&lt;&gt;"",G359/D359,""),"")</f>
        <v/>
      </c>
      <c r="G359" s="195"/>
    </row>
    <row r="360" spans="1:7" s="93" customFormat="1" ht="20.100000000000001" customHeight="1">
      <c r="A360" s="101"/>
      <c r="B360" s="113" t="s">
        <v>375</v>
      </c>
      <c r="C360" s="113" t="s">
        <v>1186</v>
      </c>
      <c r="D360" s="124" t="s">
        <v>295</v>
      </c>
      <c r="E360" s="161"/>
      <c r="F360" s="161"/>
      <c r="G360" s="195"/>
    </row>
    <row r="361" spans="1:7" s="93" customFormat="1" ht="20.100000000000001" customHeight="1">
      <c r="A361" s="101"/>
      <c r="B361" s="113"/>
      <c r="C361" s="113" t="s">
        <v>1191</v>
      </c>
      <c r="D361" s="161"/>
      <c r="E361" s="161"/>
      <c r="F361" s="161" t="str">
        <f>IFERROR(IF(D361&lt;&gt;"",G361/D361,""),"")</f>
        <v/>
      </c>
      <c r="G361" s="195"/>
    </row>
    <row r="362" spans="1:7" s="93" customFormat="1" ht="20.100000000000001" customHeight="1">
      <c r="A362" s="101"/>
      <c r="B362" s="113"/>
      <c r="C362" s="113"/>
      <c r="D362" s="124"/>
      <c r="E362" s="161"/>
      <c r="F362" s="161" t="str">
        <f>IFERROR(IF(D362&lt;&gt;"",G362/D362,""),"")</f>
        <v/>
      </c>
      <c r="G362" s="195"/>
    </row>
    <row r="363" spans="1:7" s="93" customFormat="1" ht="20.100000000000001" customHeight="1">
      <c r="A363" s="104"/>
      <c r="B363" s="115"/>
      <c r="C363" s="126"/>
      <c r="D363" s="162"/>
      <c r="E363" s="177"/>
      <c r="F363" s="177" t="str">
        <f>IFERROR(IF(D363&lt;&gt;"",G363/D363,""),"")</f>
        <v/>
      </c>
      <c r="G363" s="198"/>
    </row>
    <row r="364" spans="1:7" s="93" customFormat="1" ht="20.100000000000001" customHeight="1">
      <c r="A364" s="105"/>
      <c r="B364" s="117" t="s">
        <v>70</v>
      </c>
      <c r="C364" s="117"/>
      <c r="D364" s="128"/>
      <c r="E364" s="178"/>
      <c r="F364" s="178" t="str">
        <f>IFERROR(IF(D364&lt;&gt;"",G364/D364,""),"")</f>
        <v/>
      </c>
      <c r="G364" s="199"/>
    </row>
    <row r="365" spans="1:7" s="93" customFormat="1" ht="20.100000000000001" customHeight="1">
      <c r="A365" s="101"/>
      <c r="B365" s="113" t="s">
        <v>336</v>
      </c>
      <c r="C365" s="113" t="s">
        <v>337</v>
      </c>
      <c r="D365" s="124">
        <v>1</v>
      </c>
      <c r="E365" s="161" t="s">
        <v>58</v>
      </c>
      <c r="F365" s="161"/>
      <c r="G365" s="195"/>
    </row>
    <row r="366" spans="1:7" s="93" customFormat="1" ht="20.100000000000001" customHeight="1">
      <c r="A366" s="101"/>
      <c r="B366" s="113" t="s">
        <v>929</v>
      </c>
      <c r="C366" s="113" t="s">
        <v>124</v>
      </c>
      <c r="D366" s="124">
        <v>1</v>
      </c>
      <c r="E366" s="161" t="s">
        <v>58</v>
      </c>
      <c r="F366" s="161"/>
      <c r="G366" s="195"/>
    </row>
    <row r="367" spans="1:7" s="93" customFormat="1" ht="20.100000000000001" customHeight="1">
      <c r="A367" s="101"/>
      <c r="B367" s="113" t="s">
        <v>563</v>
      </c>
      <c r="C367" s="113"/>
      <c r="D367" s="124">
        <v>1</v>
      </c>
      <c r="E367" s="161"/>
      <c r="F367" s="161"/>
      <c r="G367" s="195"/>
    </row>
    <row r="368" spans="1:7" s="93" customFormat="1" ht="20.100000000000001" customHeight="1">
      <c r="A368" s="101"/>
      <c r="B368" s="113" t="s">
        <v>246</v>
      </c>
      <c r="C368" s="113" t="s">
        <v>377</v>
      </c>
      <c r="D368" s="124">
        <v>1</v>
      </c>
      <c r="E368" s="161" t="s">
        <v>58</v>
      </c>
      <c r="F368" s="161"/>
      <c r="G368" s="195"/>
    </row>
    <row r="369" spans="1:7" s="93" customFormat="1" ht="20.100000000000001" customHeight="1">
      <c r="A369" s="101"/>
      <c r="B369" s="113" t="s">
        <v>339</v>
      </c>
      <c r="C369" s="113" t="s">
        <v>1061</v>
      </c>
      <c r="D369" s="124">
        <v>1</v>
      </c>
      <c r="E369" s="161" t="s">
        <v>58</v>
      </c>
      <c r="F369" s="161"/>
      <c r="G369" s="195"/>
    </row>
    <row r="370" spans="1:7" s="93" customFormat="1" ht="20.100000000000001" customHeight="1">
      <c r="A370" s="101"/>
      <c r="B370" s="113" t="s">
        <v>342</v>
      </c>
      <c r="C370" s="119" t="s">
        <v>1458</v>
      </c>
      <c r="D370" s="124" t="s">
        <v>1227</v>
      </c>
      <c r="E370" s="161"/>
      <c r="F370" s="161"/>
      <c r="G370" s="195"/>
    </row>
    <row r="371" spans="1:7" s="93" customFormat="1" ht="20.100000000000001" customHeight="1">
      <c r="A371" s="101"/>
      <c r="B371" s="113"/>
      <c r="C371" s="119" t="s">
        <v>1228</v>
      </c>
      <c r="D371" s="124"/>
      <c r="E371" s="161"/>
      <c r="F371" s="161"/>
      <c r="G371" s="195"/>
    </row>
    <row r="372" spans="1:7" s="93" customFormat="1" ht="20.100000000000001" customHeight="1">
      <c r="A372" s="101"/>
      <c r="B372" s="113" t="s">
        <v>484</v>
      </c>
      <c r="C372" s="119" t="s">
        <v>1537</v>
      </c>
      <c r="D372" s="124">
        <v>4</v>
      </c>
      <c r="E372" s="161" t="s">
        <v>58</v>
      </c>
      <c r="F372" s="161" t="str">
        <f>IFERROR(IF(D372&lt;&gt;"",G372/D372,""),"")</f>
        <v/>
      </c>
      <c r="G372" s="195" t="s">
        <v>941</v>
      </c>
    </row>
    <row r="373" spans="1:7" s="93" customFormat="1" ht="20.100000000000001" customHeight="1">
      <c r="A373" s="101"/>
      <c r="B373" s="113"/>
      <c r="C373" s="119" t="s">
        <v>1538</v>
      </c>
      <c r="D373" s="124"/>
      <c r="E373" s="161"/>
      <c r="F373" s="161" t="str">
        <f>IFERROR(IF(D373&lt;&gt;"",G373/D373,""),"")</f>
        <v/>
      </c>
      <c r="G373" s="195"/>
    </row>
    <row r="374" spans="1:7" s="93" customFormat="1" ht="20.100000000000001" customHeight="1">
      <c r="A374" s="101"/>
      <c r="B374" s="113" t="s">
        <v>484</v>
      </c>
      <c r="C374" s="119" t="s">
        <v>1159</v>
      </c>
      <c r="D374" s="124">
        <v>4</v>
      </c>
      <c r="E374" s="161" t="s">
        <v>58</v>
      </c>
      <c r="F374" s="161" t="str">
        <f>IFERROR(IF(D374&lt;&gt;"",G374/D374,""),"")</f>
        <v/>
      </c>
      <c r="G374" s="195" t="s">
        <v>941</v>
      </c>
    </row>
    <row r="375" spans="1:7" s="93" customFormat="1" ht="20.100000000000001" customHeight="1">
      <c r="A375" s="101"/>
      <c r="B375" s="113" t="s">
        <v>344</v>
      </c>
      <c r="C375" s="113" t="s">
        <v>294</v>
      </c>
      <c r="D375" s="124">
        <v>1</v>
      </c>
      <c r="E375" s="161" t="s">
        <v>58</v>
      </c>
      <c r="F375" s="161"/>
      <c r="G375" s="195"/>
    </row>
    <row r="376" spans="1:7" s="93" customFormat="1" ht="20.100000000000001" customHeight="1">
      <c r="A376" s="101"/>
      <c r="B376" s="113" t="s">
        <v>347</v>
      </c>
      <c r="C376" s="134" t="s">
        <v>920</v>
      </c>
      <c r="D376" s="124">
        <v>1</v>
      </c>
      <c r="E376" s="161" t="s">
        <v>58</v>
      </c>
      <c r="F376" s="161"/>
      <c r="G376" s="195"/>
    </row>
    <row r="377" spans="1:7" s="93" customFormat="1" ht="20.100000000000001" customHeight="1">
      <c r="A377" s="101"/>
      <c r="B377" s="113"/>
      <c r="C377" s="134" t="s">
        <v>238</v>
      </c>
      <c r="D377" s="124"/>
      <c r="E377" s="161"/>
      <c r="F377" s="161"/>
      <c r="G377" s="195"/>
    </row>
    <row r="378" spans="1:7" s="93" customFormat="1" ht="20.100000000000001" customHeight="1">
      <c r="A378" s="101"/>
      <c r="B378" s="113" t="s">
        <v>143</v>
      </c>
      <c r="C378" s="113" t="s">
        <v>8</v>
      </c>
      <c r="D378" s="124" t="s">
        <v>136</v>
      </c>
      <c r="E378" s="161"/>
      <c r="F378" s="161"/>
      <c r="G378" s="195"/>
    </row>
    <row r="379" spans="1:7" s="93" customFormat="1" ht="20.100000000000001" customHeight="1">
      <c r="A379" s="101"/>
      <c r="B379" s="113"/>
      <c r="C379" s="113" t="s">
        <v>1068</v>
      </c>
      <c r="D379" s="124" t="s">
        <v>136</v>
      </c>
      <c r="E379" s="161"/>
      <c r="F379" s="161"/>
      <c r="G379" s="195"/>
    </row>
    <row r="380" spans="1:7" s="93" customFormat="1" ht="20.100000000000001" customHeight="1">
      <c r="A380" s="101"/>
      <c r="B380" s="113"/>
      <c r="C380" s="113" t="s">
        <v>696</v>
      </c>
      <c r="D380" s="124" t="s">
        <v>136</v>
      </c>
      <c r="E380" s="161"/>
      <c r="F380" s="161"/>
      <c r="G380" s="195"/>
    </row>
    <row r="381" spans="1:7" s="93" customFormat="1" ht="20.100000000000001" customHeight="1">
      <c r="A381" s="101"/>
      <c r="B381" s="113"/>
      <c r="C381" s="113" t="s">
        <v>157</v>
      </c>
      <c r="D381" s="124">
        <v>1</v>
      </c>
      <c r="E381" s="161" t="s">
        <v>58</v>
      </c>
      <c r="F381" s="161"/>
      <c r="G381" s="195"/>
    </row>
    <row r="382" spans="1:7" s="93" customFormat="1" ht="20.100000000000001" customHeight="1">
      <c r="A382" s="101"/>
      <c r="B382" s="113"/>
      <c r="C382" s="113" t="s">
        <v>635</v>
      </c>
      <c r="D382" s="124">
        <v>1</v>
      </c>
      <c r="E382" s="161" t="s">
        <v>58</v>
      </c>
      <c r="F382" s="161"/>
      <c r="G382" s="195"/>
    </row>
    <row r="383" spans="1:7" s="93" customFormat="1" ht="20.100000000000001" customHeight="1">
      <c r="A383" s="101"/>
      <c r="B383" s="113"/>
      <c r="C383" s="113" t="s">
        <v>1069</v>
      </c>
      <c r="D383" s="124">
        <v>1</v>
      </c>
      <c r="E383" s="161" t="s">
        <v>58</v>
      </c>
      <c r="F383" s="161"/>
      <c r="G383" s="195"/>
    </row>
    <row r="384" spans="1:7" s="93" customFormat="1" ht="20.100000000000001" customHeight="1">
      <c r="A384" s="101"/>
      <c r="B384" s="113" t="s">
        <v>71</v>
      </c>
      <c r="C384" s="113" t="s">
        <v>242</v>
      </c>
      <c r="D384" s="124">
        <v>2</v>
      </c>
      <c r="E384" s="161"/>
      <c r="F384" s="161"/>
      <c r="G384" s="195"/>
    </row>
    <row r="385" spans="1:7" s="93" customFormat="1" ht="20.100000000000001" customHeight="1">
      <c r="A385" s="101"/>
      <c r="B385" s="113" t="s">
        <v>895</v>
      </c>
      <c r="C385" s="127"/>
      <c r="D385" s="124">
        <v>6</v>
      </c>
      <c r="E385" s="161"/>
      <c r="F385" s="161"/>
      <c r="G385" s="195"/>
    </row>
    <row r="386" spans="1:7" s="93" customFormat="1" ht="20.100000000000001" customHeight="1">
      <c r="A386" s="101"/>
      <c r="B386" s="113" t="s">
        <v>1539</v>
      </c>
      <c r="C386" s="113" t="s">
        <v>1542</v>
      </c>
      <c r="D386" s="124">
        <v>1</v>
      </c>
      <c r="E386" s="161" t="s">
        <v>58</v>
      </c>
      <c r="F386" s="161" t="str">
        <f>IFERROR(IF(D386&lt;&gt;"",G386/D386,""),"")</f>
        <v/>
      </c>
      <c r="G386" s="195" t="s">
        <v>966</v>
      </c>
    </row>
    <row r="387" spans="1:7" s="93" customFormat="1" ht="20.100000000000001" customHeight="1">
      <c r="A387" s="101"/>
      <c r="B387" s="113" t="s">
        <v>1540</v>
      </c>
      <c r="C387" s="113" t="s">
        <v>1543</v>
      </c>
      <c r="D387" s="124">
        <v>1</v>
      </c>
      <c r="E387" s="161" t="s">
        <v>58</v>
      </c>
      <c r="F387" s="161" t="str">
        <f>IFERROR(IF(D387&lt;&gt;"",G387/D387,""),"")</f>
        <v/>
      </c>
      <c r="G387" s="195" t="s">
        <v>966</v>
      </c>
    </row>
    <row r="388" spans="1:7" s="93" customFormat="1" ht="20.100000000000001" customHeight="1">
      <c r="A388" s="101"/>
      <c r="B388" s="113" t="s">
        <v>230</v>
      </c>
      <c r="C388" s="113" t="s">
        <v>1608</v>
      </c>
      <c r="D388" s="124">
        <v>67</v>
      </c>
      <c r="E388" s="161"/>
      <c r="F388" s="161"/>
      <c r="G388" s="195"/>
    </row>
    <row r="389" spans="1:7" s="93" customFormat="1" ht="20.100000000000001" customHeight="1">
      <c r="A389" s="101"/>
      <c r="B389" s="113" t="s">
        <v>1541</v>
      </c>
      <c r="C389" s="113" t="s">
        <v>1136</v>
      </c>
      <c r="D389" s="124">
        <v>23</v>
      </c>
      <c r="E389" s="161"/>
      <c r="F389" s="161"/>
      <c r="G389" s="195"/>
    </row>
    <row r="390" spans="1:7" s="93" customFormat="1" ht="20.100000000000001" customHeight="1">
      <c r="A390" s="101"/>
      <c r="B390" s="113" t="s">
        <v>525</v>
      </c>
      <c r="C390" s="113" t="s">
        <v>404</v>
      </c>
      <c r="D390" s="124">
        <v>5</v>
      </c>
      <c r="E390" s="161"/>
      <c r="F390" s="161"/>
      <c r="G390" s="195"/>
    </row>
    <row r="391" spans="1:7" s="93" customFormat="1" ht="20.100000000000001" customHeight="1">
      <c r="A391" s="101"/>
      <c r="B391" s="115"/>
      <c r="C391" s="126"/>
      <c r="D391" s="162"/>
      <c r="E391" s="177"/>
      <c r="F391" s="177" t="str">
        <f>IFERROR(IF(D391&lt;&gt;"",G391/D391,""),"")</f>
        <v/>
      </c>
      <c r="G391" s="196"/>
    </row>
    <row r="392" spans="1:7" s="93" customFormat="1" ht="20.100000000000001" customHeight="1">
      <c r="A392" s="101"/>
      <c r="B392" s="113" t="s">
        <v>158</v>
      </c>
      <c r="C392" s="113"/>
      <c r="D392" s="124"/>
      <c r="E392" s="161"/>
      <c r="F392" s="161"/>
      <c r="G392" s="195"/>
    </row>
    <row r="393" spans="1:7" s="93" customFormat="1" ht="20.100000000000001" customHeight="1">
      <c r="A393" s="101"/>
      <c r="B393" s="113" t="s">
        <v>781</v>
      </c>
      <c r="C393" s="113" t="s">
        <v>872</v>
      </c>
      <c r="D393" s="124">
        <v>1</v>
      </c>
      <c r="E393" s="161"/>
      <c r="F393" s="161"/>
      <c r="G393" s="195"/>
    </row>
    <row r="394" spans="1:7" s="93" customFormat="1" ht="20.100000000000001" customHeight="1">
      <c r="A394" s="101"/>
      <c r="B394" s="113" t="s">
        <v>348</v>
      </c>
      <c r="C394" s="113" t="s">
        <v>349</v>
      </c>
      <c r="D394" s="124">
        <v>7</v>
      </c>
      <c r="E394" s="161"/>
      <c r="F394" s="161"/>
      <c r="G394" s="195"/>
    </row>
    <row r="395" spans="1:7" s="93" customFormat="1" ht="20.100000000000001" customHeight="1">
      <c r="A395" s="101"/>
      <c r="B395" s="113" t="s">
        <v>379</v>
      </c>
      <c r="C395" s="113" t="s">
        <v>782</v>
      </c>
      <c r="D395" s="124">
        <v>1500</v>
      </c>
      <c r="E395" s="161"/>
      <c r="F395" s="161"/>
      <c r="G395" s="195"/>
    </row>
    <row r="396" spans="1:7" s="93" customFormat="1" ht="20.100000000000001" customHeight="1">
      <c r="A396" s="101"/>
      <c r="B396" s="113" t="s">
        <v>106</v>
      </c>
      <c r="C396" s="113" t="s">
        <v>350</v>
      </c>
      <c r="D396" s="124">
        <v>1500</v>
      </c>
      <c r="E396" s="161"/>
      <c r="F396" s="161"/>
      <c r="G396" s="195"/>
    </row>
    <row r="397" spans="1:7" s="93" customFormat="1" ht="20.100000000000001" customHeight="1">
      <c r="A397" s="101"/>
      <c r="B397" s="113" t="s">
        <v>83</v>
      </c>
      <c r="C397" s="113" t="s">
        <v>1480</v>
      </c>
      <c r="D397" s="124">
        <v>1500</v>
      </c>
      <c r="E397" s="161"/>
      <c r="F397" s="161"/>
      <c r="G397" s="195"/>
    </row>
    <row r="398" spans="1:7" s="93" customFormat="1" ht="20.100000000000001" customHeight="1">
      <c r="A398" s="101"/>
      <c r="B398" s="113" t="s">
        <v>1609</v>
      </c>
      <c r="C398" s="113" t="s">
        <v>911</v>
      </c>
      <c r="D398" s="124">
        <v>1500</v>
      </c>
      <c r="E398" s="161"/>
      <c r="F398" s="161"/>
      <c r="G398" s="195"/>
    </row>
    <row r="399" spans="1:7" s="93" customFormat="1" ht="20.100000000000001" customHeight="1">
      <c r="A399" s="101"/>
      <c r="B399" s="113" t="s">
        <v>351</v>
      </c>
      <c r="C399" s="113" t="s">
        <v>763</v>
      </c>
      <c r="D399" s="124">
        <v>3</v>
      </c>
      <c r="E399" s="161" t="s">
        <v>58</v>
      </c>
      <c r="F399" s="161"/>
      <c r="G399" s="195"/>
    </row>
    <row r="400" spans="1:7" s="93" customFormat="1" ht="20.100000000000001" customHeight="1">
      <c r="A400" s="101"/>
      <c r="B400" s="113" t="s">
        <v>1445</v>
      </c>
      <c r="C400" s="113" t="s">
        <v>1367</v>
      </c>
      <c r="D400" s="124">
        <v>1</v>
      </c>
      <c r="E400" s="161"/>
      <c r="F400" s="161"/>
      <c r="G400" s="195"/>
    </row>
    <row r="401" spans="1:7" s="94" customFormat="1" ht="20.100000000000001" customHeight="1">
      <c r="A401" s="103"/>
      <c r="B401" s="113" t="s">
        <v>881</v>
      </c>
      <c r="C401" s="113"/>
      <c r="D401" s="124">
        <v>1</v>
      </c>
      <c r="E401" s="161"/>
      <c r="F401" s="161" t="str">
        <f>IFERROR(IF(D401&lt;&gt;"",G401/D401,""),"")</f>
        <v/>
      </c>
      <c r="G401" s="202" t="s">
        <v>1028</v>
      </c>
    </row>
    <row r="402" spans="1:7" s="93" customFormat="1" ht="20.100000000000001" customHeight="1">
      <c r="A402" s="103"/>
      <c r="B402" s="113" t="s">
        <v>582</v>
      </c>
      <c r="C402" s="113"/>
      <c r="D402" s="124">
        <v>1</v>
      </c>
      <c r="E402" s="161"/>
      <c r="F402" s="161" t="str">
        <f>IFERROR(IF(D402&lt;&gt;"",G402/D402,""),"")</f>
        <v/>
      </c>
      <c r="G402" s="202" t="s">
        <v>1028</v>
      </c>
    </row>
    <row r="403" spans="1:7" ht="20.100000000000001" customHeight="1">
      <c r="A403" s="102"/>
      <c r="B403" s="123"/>
      <c r="C403" s="113"/>
      <c r="D403" s="124"/>
      <c r="E403" s="161"/>
      <c r="F403" s="161" t="str">
        <f>IFERROR(IF(D403&lt;&gt;"",G403/D403,""),"")</f>
        <v/>
      </c>
      <c r="G403" s="180"/>
    </row>
    <row r="404" spans="1:7" ht="18" customHeight="1">
      <c r="A404" s="100"/>
      <c r="B404" s="117" t="s">
        <v>705</v>
      </c>
      <c r="C404" s="117"/>
      <c r="D404" s="128"/>
      <c r="E404" s="178"/>
      <c r="F404" s="178"/>
      <c r="G404" s="204"/>
    </row>
    <row r="405" spans="1:7" ht="18" customHeight="1">
      <c r="A405" s="100"/>
      <c r="B405" s="113" t="s">
        <v>1672</v>
      </c>
      <c r="C405" s="113" t="s">
        <v>1701</v>
      </c>
      <c r="D405" s="124">
        <v>1</v>
      </c>
      <c r="E405" s="161" t="s">
        <v>58</v>
      </c>
      <c r="F405" s="161"/>
      <c r="G405" s="195"/>
    </row>
    <row r="406" spans="1:7" ht="18" customHeight="1">
      <c r="A406" s="100"/>
      <c r="B406" s="113"/>
      <c r="C406" s="113" t="s">
        <v>207</v>
      </c>
      <c r="D406" s="124"/>
      <c r="E406" s="161"/>
      <c r="F406" s="161"/>
      <c r="G406" s="195"/>
    </row>
    <row r="407" spans="1:7" ht="18" customHeight="1">
      <c r="A407" s="100"/>
      <c r="B407" s="113"/>
      <c r="C407" s="113" t="s">
        <v>1363</v>
      </c>
      <c r="D407" s="124"/>
      <c r="E407" s="161"/>
      <c r="F407" s="161"/>
      <c r="G407" s="202"/>
    </row>
    <row r="408" spans="1:7" ht="18" customHeight="1">
      <c r="A408" s="100"/>
      <c r="B408" s="113"/>
      <c r="C408" s="113" t="s">
        <v>353</v>
      </c>
      <c r="D408" s="124">
        <v>1</v>
      </c>
      <c r="E408" s="161" t="s">
        <v>58</v>
      </c>
      <c r="F408" s="161"/>
      <c r="G408" s="195"/>
    </row>
    <row r="409" spans="1:7" ht="18" customHeight="1">
      <c r="A409" s="100"/>
      <c r="B409" s="113"/>
      <c r="C409" s="113" t="s">
        <v>328</v>
      </c>
      <c r="D409" s="124">
        <v>1</v>
      </c>
      <c r="E409" s="161" t="s">
        <v>58</v>
      </c>
      <c r="F409" s="161"/>
      <c r="G409" s="195"/>
    </row>
    <row r="410" spans="1:7" ht="18" customHeight="1">
      <c r="A410" s="100"/>
      <c r="B410" s="113"/>
      <c r="C410" s="113" t="s">
        <v>1610</v>
      </c>
      <c r="D410" s="124">
        <v>2</v>
      </c>
      <c r="E410" s="161" t="s">
        <v>58</v>
      </c>
      <c r="F410" s="161"/>
      <c r="G410" s="195"/>
    </row>
    <row r="411" spans="1:7" ht="18" customHeight="1">
      <c r="A411" s="100"/>
      <c r="B411" s="113"/>
      <c r="C411" s="113" t="s">
        <v>946</v>
      </c>
      <c r="D411" s="124">
        <v>1</v>
      </c>
      <c r="E411" s="161" t="s">
        <v>58</v>
      </c>
      <c r="F411" s="161" t="str">
        <f>IFERROR(IF(D411&lt;&gt;"",G411/D411,""),"")</f>
        <v/>
      </c>
      <c r="G411" s="195" t="s">
        <v>941</v>
      </c>
    </row>
    <row r="412" spans="1:7" ht="18" customHeight="1">
      <c r="A412" s="100"/>
      <c r="B412" s="113" t="s">
        <v>1544</v>
      </c>
      <c r="C412" s="113" t="s">
        <v>1256</v>
      </c>
      <c r="D412" s="124">
        <v>1</v>
      </c>
      <c r="E412" s="161" t="s">
        <v>58</v>
      </c>
      <c r="F412" s="161"/>
      <c r="G412" s="195"/>
    </row>
    <row r="413" spans="1:7" ht="18" customHeight="1">
      <c r="A413" s="100"/>
      <c r="B413" s="115"/>
      <c r="C413" s="126" t="s">
        <v>1054</v>
      </c>
      <c r="D413" s="162"/>
      <c r="E413" s="177"/>
      <c r="F413" s="177"/>
      <c r="G413" s="205"/>
    </row>
    <row r="414" spans="1:7" ht="18" customHeight="1">
      <c r="A414" s="100"/>
      <c r="B414" s="124" t="s">
        <v>1753</v>
      </c>
      <c r="C414" s="113"/>
      <c r="D414" s="113"/>
      <c r="E414" s="140"/>
      <c r="F414" s="140"/>
      <c r="G414" s="195"/>
    </row>
    <row r="415" spans="1:7" ht="18" customHeight="1">
      <c r="A415" s="104"/>
      <c r="B415" s="115"/>
      <c r="C415" s="126"/>
      <c r="D415" s="162"/>
      <c r="E415" s="177"/>
      <c r="F415" s="177" t="str">
        <f t="shared" ref="F415:F422" si="5">IFERROR(IF(D415&lt;&gt;"",G415/D415,""),"")</f>
        <v/>
      </c>
      <c r="G415" s="198"/>
    </row>
    <row r="416" spans="1:7" ht="18" customHeight="1">
      <c r="A416" s="225" t="s">
        <v>1756</v>
      </c>
      <c r="B416" s="125" t="s">
        <v>1755</v>
      </c>
      <c r="C416" s="125"/>
      <c r="D416" s="166"/>
      <c r="E416" s="182"/>
      <c r="F416" s="182" t="str">
        <f t="shared" si="5"/>
        <v/>
      </c>
      <c r="G416" s="206"/>
    </row>
    <row r="417" spans="1:7" ht="18" customHeight="1">
      <c r="A417" s="100"/>
      <c r="B417" s="113" t="s">
        <v>380</v>
      </c>
      <c r="C417" s="113"/>
      <c r="D417" s="124"/>
      <c r="E417" s="161"/>
      <c r="F417" s="161" t="str">
        <f t="shared" si="5"/>
        <v/>
      </c>
      <c r="G417" s="195"/>
    </row>
    <row r="418" spans="1:7" ht="20.100000000000001" customHeight="1">
      <c r="A418" s="100"/>
      <c r="B418" s="113" t="s">
        <v>830</v>
      </c>
      <c r="C418" s="113"/>
      <c r="D418" s="124"/>
      <c r="E418" s="161"/>
      <c r="F418" s="161" t="str">
        <f t="shared" si="5"/>
        <v/>
      </c>
      <c r="G418" s="195"/>
    </row>
    <row r="419" spans="1:7" ht="20.100000000000001" customHeight="1">
      <c r="A419" s="100"/>
      <c r="B419" s="113" t="s">
        <v>913</v>
      </c>
      <c r="C419" s="113" t="s">
        <v>1240</v>
      </c>
      <c r="D419" s="124">
        <v>1</v>
      </c>
      <c r="E419" s="161" t="s">
        <v>58</v>
      </c>
      <c r="F419" s="161" t="str">
        <f t="shared" si="5"/>
        <v/>
      </c>
      <c r="G419" s="195" t="s">
        <v>978</v>
      </c>
    </row>
    <row r="420" spans="1:7" ht="20.100000000000001" customHeight="1">
      <c r="A420" s="100"/>
      <c r="B420" s="113" t="s">
        <v>845</v>
      </c>
      <c r="C420" s="113" t="s">
        <v>1305</v>
      </c>
      <c r="D420" s="124">
        <v>4</v>
      </c>
      <c r="E420" s="161"/>
      <c r="F420" s="161" t="str">
        <f t="shared" si="5"/>
        <v/>
      </c>
      <c r="G420" s="195" t="s">
        <v>978</v>
      </c>
    </row>
    <row r="421" spans="1:7" ht="20.100000000000001" customHeight="1">
      <c r="A421" s="100"/>
      <c r="B421" s="113"/>
      <c r="C421" s="113" t="s">
        <v>1553</v>
      </c>
      <c r="D421" s="124"/>
      <c r="E421" s="161"/>
      <c r="F421" s="161" t="str">
        <f t="shared" si="5"/>
        <v/>
      </c>
      <c r="G421" s="195"/>
    </row>
    <row r="422" spans="1:7" ht="20.100000000000001" customHeight="1">
      <c r="A422" s="100"/>
      <c r="B422" s="113"/>
      <c r="C422" s="113" t="s">
        <v>1554</v>
      </c>
      <c r="D422" s="124"/>
      <c r="E422" s="161"/>
      <c r="F422" s="161" t="str">
        <f t="shared" si="5"/>
        <v/>
      </c>
      <c r="G422" s="195"/>
    </row>
    <row r="423" spans="1:7" ht="20.100000000000001" customHeight="1">
      <c r="A423" s="100"/>
      <c r="B423" s="113" t="s">
        <v>346</v>
      </c>
      <c r="C423" s="113" t="s">
        <v>1533</v>
      </c>
      <c r="D423" s="124">
        <v>1</v>
      </c>
      <c r="E423" s="161" t="s">
        <v>58</v>
      </c>
      <c r="F423" s="161"/>
      <c r="G423" s="195"/>
    </row>
    <row r="424" spans="1:7" ht="20.100000000000001" customHeight="1">
      <c r="A424" s="100"/>
      <c r="B424" s="113" t="s">
        <v>346</v>
      </c>
      <c r="C424" s="113" t="s">
        <v>1677</v>
      </c>
      <c r="D424" s="124">
        <v>1</v>
      </c>
      <c r="E424" s="161" t="s">
        <v>58</v>
      </c>
      <c r="F424" s="161"/>
      <c r="G424" s="195"/>
    </row>
    <row r="425" spans="1:7" ht="20.100000000000001" customHeight="1">
      <c r="A425" s="100"/>
      <c r="B425" s="113" t="s">
        <v>1243</v>
      </c>
      <c r="C425" s="113" t="s">
        <v>1244</v>
      </c>
      <c r="D425" s="124">
        <v>1</v>
      </c>
      <c r="E425" s="161" t="s">
        <v>58</v>
      </c>
      <c r="F425" s="161" t="str">
        <f>IFERROR(IF(D425&lt;&gt;"",G425/D425,""),"")</f>
        <v/>
      </c>
      <c r="G425" s="195" t="s">
        <v>432</v>
      </c>
    </row>
    <row r="426" spans="1:7" ht="20.100000000000001" customHeight="1">
      <c r="A426" s="100"/>
      <c r="B426" s="113"/>
      <c r="C426" s="113" t="s">
        <v>1245</v>
      </c>
      <c r="D426" s="124"/>
      <c r="E426" s="161"/>
      <c r="F426" s="161"/>
      <c r="G426" s="195"/>
    </row>
    <row r="427" spans="1:7" ht="20.100000000000001" customHeight="1">
      <c r="A427" s="100"/>
      <c r="B427" s="113" t="s">
        <v>548</v>
      </c>
      <c r="C427" s="113" t="s">
        <v>82</v>
      </c>
      <c r="D427" s="163">
        <v>1</v>
      </c>
      <c r="E427" s="161" t="s">
        <v>58</v>
      </c>
      <c r="F427" s="161"/>
      <c r="G427" s="195"/>
    </row>
    <row r="428" spans="1:7" ht="20.100000000000001" customHeight="1">
      <c r="A428" s="100"/>
      <c r="B428" s="113" t="s">
        <v>1246</v>
      </c>
      <c r="C428" s="113" t="s">
        <v>1364</v>
      </c>
      <c r="D428" s="124">
        <v>1</v>
      </c>
      <c r="E428" s="161" t="s">
        <v>58</v>
      </c>
      <c r="F428" s="161"/>
      <c r="G428" s="195"/>
    </row>
    <row r="429" spans="1:7" ht="20.100000000000001" customHeight="1">
      <c r="A429" s="100"/>
      <c r="B429" s="113"/>
      <c r="C429" s="113" t="s">
        <v>764</v>
      </c>
      <c r="D429" s="163"/>
      <c r="E429" s="179"/>
      <c r="F429" s="179"/>
      <c r="G429" s="195"/>
    </row>
    <row r="430" spans="1:7" ht="20.100000000000001" customHeight="1">
      <c r="A430" s="100"/>
      <c r="B430" s="113"/>
      <c r="C430" s="113" t="s">
        <v>235</v>
      </c>
      <c r="D430" s="163"/>
      <c r="E430" s="179"/>
      <c r="F430" s="179"/>
      <c r="G430" s="195"/>
    </row>
    <row r="431" spans="1:7" ht="20.100000000000001" customHeight="1">
      <c r="A431" s="100"/>
      <c r="B431" s="113" t="s">
        <v>1432</v>
      </c>
      <c r="C431" s="113" t="s">
        <v>1429</v>
      </c>
      <c r="D431" s="163">
        <v>2</v>
      </c>
      <c r="E431" s="161" t="s">
        <v>58</v>
      </c>
      <c r="F431" s="161"/>
      <c r="G431" s="195"/>
    </row>
    <row r="432" spans="1:7" s="93" customFormat="1" ht="20.100000000000001" customHeight="1">
      <c r="A432" s="101"/>
      <c r="B432" s="113" t="s">
        <v>641</v>
      </c>
      <c r="C432" s="113" t="s">
        <v>767</v>
      </c>
      <c r="D432" s="124">
        <v>1</v>
      </c>
      <c r="E432" s="161" t="s">
        <v>58</v>
      </c>
      <c r="F432" s="161"/>
      <c r="G432" s="195"/>
    </row>
    <row r="433" spans="1:7" s="93" customFormat="1" ht="20.100000000000001" customHeight="1">
      <c r="A433" s="101"/>
      <c r="B433" s="113" t="s">
        <v>1558</v>
      </c>
      <c r="C433" s="113"/>
      <c r="D433" s="124">
        <v>2</v>
      </c>
      <c r="E433" s="161" t="s">
        <v>58</v>
      </c>
      <c r="F433" s="161"/>
      <c r="G433" s="195"/>
    </row>
    <row r="434" spans="1:7" s="93" customFormat="1" ht="20.100000000000001" customHeight="1">
      <c r="A434" s="101"/>
      <c r="B434" s="113" t="s">
        <v>541</v>
      </c>
      <c r="C434" s="113" t="s">
        <v>1560</v>
      </c>
      <c r="D434" s="124">
        <v>3</v>
      </c>
      <c r="E434" s="161" t="s">
        <v>58</v>
      </c>
      <c r="F434" s="161"/>
      <c r="G434" s="195"/>
    </row>
    <row r="435" spans="1:7" s="93" customFormat="1" ht="20.100000000000001" customHeight="1">
      <c r="A435" s="101"/>
      <c r="B435" s="113" t="s">
        <v>1107</v>
      </c>
      <c r="C435" s="113" t="s">
        <v>940</v>
      </c>
      <c r="D435" s="124">
        <v>18</v>
      </c>
      <c r="E435" s="161"/>
      <c r="F435" s="161"/>
      <c r="G435" s="195"/>
    </row>
    <row r="436" spans="1:7" s="93" customFormat="1" ht="20.100000000000001" customHeight="1">
      <c r="A436" s="101"/>
      <c r="B436" s="113" t="s">
        <v>566</v>
      </c>
      <c r="C436" s="113" t="s">
        <v>1111</v>
      </c>
      <c r="D436" s="124">
        <v>1</v>
      </c>
      <c r="E436" s="161" t="s">
        <v>58</v>
      </c>
      <c r="F436" s="161"/>
      <c r="G436" s="195"/>
    </row>
    <row r="437" spans="1:7" s="93" customFormat="1" ht="20.100000000000001" customHeight="1">
      <c r="A437" s="101"/>
      <c r="B437" s="113" t="s">
        <v>1354</v>
      </c>
      <c r="C437" s="113" t="s">
        <v>92</v>
      </c>
      <c r="D437" s="124">
        <v>8</v>
      </c>
      <c r="E437" s="161" t="s">
        <v>58</v>
      </c>
      <c r="F437" s="161"/>
      <c r="G437" s="195"/>
    </row>
    <row r="438" spans="1:7" s="93" customFormat="1" ht="20.100000000000001" customHeight="1">
      <c r="A438" s="101"/>
      <c r="B438" s="113" t="s">
        <v>1561</v>
      </c>
      <c r="C438" s="113" t="s">
        <v>234</v>
      </c>
      <c r="D438" s="124">
        <v>5</v>
      </c>
      <c r="E438" s="161" t="s">
        <v>58</v>
      </c>
      <c r="F438" s="161"/>
      <c r="G438" s="195"/>
    </row>
    <row r="439" spans="1:7" s="93" customFormat="1" ht="20.100000000000001" customHeight="1">
      <c r="A439" s="101"/>
      <c r="B439" s="113" t="s">
        <v>1562</v>
      </c>
      <c r="C439" s="113" t="s">
        <v>322</v>
      </c>
      <c r="D439" s="124">
        <v>3</v>
      </c>
      <c r="E439" s="161" t="s">
        <v>58</v>
      </c>
      <c r="F439" s="161"/>
      <c r="G439" s="195"/>
    </row>
    <row r="440" spans="1:7" s="93" customFormat="1" ht="20.100000000000001" customHeight="1">
      <c r="A440" s="101"/>
      <c r="B440" s="113" t="s">
        <v>1213</v>
      </c>
      <c r="C440" s="113" t="s">
        <v>1563</v>
      </c>
      <c r="D440" s="124">
        <v>2</v>
      </c>
      <c r="E440" s="161"/>
      <c r="F440" s="161"/>
      <c r="G440" s="195"/>
    </row>
    <row r="441" spans="1:7" ht="20.100000000000001" customHeight="1">
      <c r="A441" s="100"/>
      <c r="B441" s="113"/>
      <c r="C441" s="113"/>
      <c r="D441" s="124"/>
      <c r="E441" s="161"/>
      <c r="F441" s="161"/>
      <c r="G441" s="195"/>
    </row>
    <row r="442" spans="1:7" ht="20.100000000000001" customHeight="1">
      <c r="A442" s="100"/>
      <c r="B442" s="113" t="s">
        <v>571</v>
      </c>
      <c r="C442" s="113"/>
      <c r="D442" s="163"/>
      <c r="E442" s="179"/>
      <c r="F442" s="179"/>
      <c r="G442" s="195"/>
    </row>
    <row r="443" spans="1:7" s="93" customFormat="1" ht="20.100000000000001" customHeight="1">
      <c r="A443" s="101"/>
      <c r="B443" s="113" t="s">
        <v>1247</v>
      </c>
      <c r="C443" s="113" t="s">
        <v>1014</v>
      </c>
      <c r="D443" s="163" t="s">
        <v>1241</v>
      </c>
      <c r="E443" s="161" t="s">
        <v>58</v>
      </c>
      <c r="F443" s="161"/>
      <c r="G443" s="195"/>
    </row>
    <row r="444" spans="1:7" ht="20.100000000000001" customHeight="1">
      <c r="A444" s="100"/>
      <c r="B444" s="113" t="s">
        <v>269</v>
      </c>
      <c r="C444" s="113" t="s">
        <v>298</v>
      </c>
      <c r="D444" s="163" t="s">
        <v>1241</v>
      </c>
      <c r="E444" s="161" t="s">
        <v>58</v>
      </c>
      <c r="F444" s="161"/>
      <c r="G444" s="195"/>
    </row>
    <row r="445" spans="1:7" s="93" customFormat="1" ht="20.100000000000001" customHeight="1">
      <c r="A445" s="101"/>
      <c r="B445" s="113" t="s">
        <v>1248</v>
      </c>
      <c r="C445" s="116" t="s">
        <v>1200</v>
      </c>
      <c r="D445" s="124">
        <f>23+15+3</f>
        <v>41</v>
      </c>
      <c r="E445" s="161"/>
      <c r="F445" s="161"/>
      <c r="G445" s="195"/>
    </row>
    <row r="446" spans="1:7" s="93" customFormat="1" ht="20.100000000000001" customHeight="1">
      <c r="A446" s="101"/>
      <c r="B446" s="113"/>
      <c r="C446" s="116" t="s">
        <v>121</v>
      </c>
      <c r="D446" s="124">
        <f>23+3</f>
        <v>26</v>
      </c>
      <c r="E446" s="161"/>
      <c r="F446" s="161"/>
      <c r="G446" s="195"/>
    </row>
    <row r="447" spans="1:7" s="93" customFormat="1" ht="20.100000000000001" customHeight="1">
      <c r="A447" s="101"/>
      <c r="B447" s="113"/>
      <c r="C447" s="144" t="s">
        <v>1459</v>
      </c>
      <c r="D447" s="124">
        <v>25</v>
      </c>
      <c r="E447" s="161"/>
      <c r="F447" s="161"/>
      <c r="G447" s="195"/>
    </row>
    <row r="448" spans="1:7" s="93" customFormat="1" ht="20.100000000000001" customHeight="1">
      <c r="A448" s="101"/>
      <c r="B448" s="113"/>
      <c r="C448" s="144" t="s">
        <v>134</v>
      </c>
      <c r="D448" s="124">
        <v>25</v>
      </c>
      <c r="E448" s="161"/>
      <c r="F448" s="161"/>
      <c r="G448" s="195"/>
    </row>
    <row r="449" spans="1:7" s="93" customFormat="1" ht="20.100000000000001" customHeight="1">
      <c r="A449" s="101"/>
      <c r="B449" s="113"/>
      <c r="C449" s="144" t="s">
        <v>1181</v>
      </c>
      <c r="D449" s="124">
        <v>60</v>
      </c>
      <c r="E449" s="161"/>
      <c r="F449" s="161"/>
      <c r="G449" s="195"/>
    </row>
    <row r="450" spans="1:7" s="93" customFormat="1" ht="20.100000000000001" customHeight="1">
      <c r="A450" s="101"/>
      <c r="B450" s="113"/>
      <c r="C450" s="144" t="s">
        <v>1679</v>
      </c>
      <c r="D450" s="124">
        <v>25</v>
      </c>
      <c r="E450" s="161"/>
      <c r="F450" s="161"/>
      <c r="G450" s="195"/>
    </row>
    <row r="451" spans="1:7" s="93" customFormat="1" ht="20.100000000000001" customHeight="1">
      <c r="A451" s="101"/>
      <c r="B451" s="113"/>
      <c r="C451" s="144" t="s">
        <v>968</v>
      </c>
      <c r="D451" s="124">
        <v>44</v>
      </c>
      <c r="E451" s="161"/>
      <c r="F451" s="161"/>
      <c r="G451" s="195"/>
    </row>
    <row r="452" spans="1:7" s="93" customFormat="1" ht="20.100000000000001" customHeight="1">
      <c r="A452" s="101"/>
      <c r="B452" s="113"/>
      <c r="C452" s="144" t="s">
        <v>1680</v>
      </c>
      <c r="D452" s="124">
        <v>23</v>
      </c>
      <c r="E452" s="161"/>
      <c r="F452" s="161"/>
      <c r="G452" s="195"/>
    </row>
    <row r="453" spans="1:7" s="93" customFormat="1" ht="20.100000000000001" customHeight="1">
      <c r="A453" s="101"/>
      <c r="B453" s="113"/>
      <c r="C453" s="144" t="s">
        <v>1681</v>
      </c>
      <c r="D453" s="124">
        <v>44</v>
      </c>
      <c r="E453" s="161"/>
      <c r="F453" s="161"/>
      <c r="G453" s="195"/>
    </row>
    <row r="454" spans="1:7" s="93" customFormat="1" ht="20.100000000000001" customHeight="1">
      <c r="A454" s="101"/>
      <c r="B454" s="113"/>
      <c r="C454" s="144" t="s">
        <v>326</v>
      </c>
      <c r="D454" s="124"/>
      <c r="E454" s="161"/>
      <c r="F454" s="161"/>
      <c r="G454" s="207"/>
    </row>
    <row r="455" spans="1:7" s="93" customFormat="1" ht="20.100000000000001" customHeight="1">
      <c r="A455" s="101"/>
      <c r="B455" s="113"/>
      <c r="C455" s="144" t="s">
        <v>896</v>
      </c>
      <c r="D455" s="124">
        <v>3</v>
      </c>
      <c r="E455" s="161" t="s">
        <v>58</v>
      </c>
      <c r="F455" s="161"/>
      <c r="G455" s="195"/>
    </row>
    <row r="456" spans="1:7" s="93" customFormat="1" ht="20.100000000000001" customHeight="1">
      <c r="A456" s="101"/>
      <c r="B456" s="113"/>
      <c r="C456" s="144" t="s">
        <v>900</v>
      </c>
      <c r="D456" s="124">
        <v>10</v>
      </c>
      <c r="E456" s="161"/>
      <c r="F456" s="161"/>
      <c r="G456" s="195"/>
    </row>
    <row r="457" spans="1:7" s="93" customFormat="1" ht="20.100000000000001" customHeight="1">
      <c r="A457" s="101"/>
      <c r="B457" s="113"/>
      <c r="C457" s="144" t="s">
        <v>902</v>
      </c>
      <c r="D457" s="124">
        <v>10</v>
      </c>
      <c r="E457" s="161" t="s">
        <v>1745</v>
      </c>
      <c r="F457" s="161"/>
      <c r="G457" s="195"/>
    </row>
    <row r="458" spans="1:7" s="93" customFormat="1" ht="20.100000000000001" customHeight="1">
      <c r="A458" s="101"/>
      <c r="B458" s="113"/>
      <c r="C458" s="144" t="s">
        <v>497</v>
      </c>
      <c r="D458" s="124">
        <v>50</v>
      </c>
      <c r="E458" s="161" t="s">
        <v>1745</v>
      </c>
      <c r="F458" s="161"/>
      <c r="G458" s="195"/>
    </row>
    <row r="459" spans="1:7" s="93" customFormat="1" ht="20.100000000000001" customHeight="1">
      <c r="A459" s="101"/>
      <c r="B459" s="113"/>
      <c r="C459" s="144" t="s">
        <v>1564</v>
      </c>
      <c r="D459" s="124">
        <v>15</v>
      </c>
      <c r="E459" s="161" t="s">
        <v>1745</v>
      </c>
      <c r="F459" s="161"/>
      <c r="G459" s="195"/>
    </row>
    <row r="460" spans="1:7" s="93" customFormat="1" ht="20.100000000000001" customHeight="1">
      <c r="A460" s="101"/>
      <c r="B460" s="113"/>
      <c r="C460" s="144" t="s">
        <v>1443</v>
      </c>
      <c r="D460" s="124">
        <v>1</v>
      </c>
      <c r="E460" s="161" t="s">
        <v>58</v>
      </c>
      <c r="F460" s="161"/>
      <c r="G460" s="195"/>
    </row>
    <row r="461" spans="1:7" s="93" customFormat="1" ht="20.100000000000001" customHeight="1">
      <c r="A461" s="101"/>
      <c r="B461" s="113"/>
      <c r="C461" s="144" t="s">
        <v>1565</v>
      </c>
      <c r="D461" s="124">
        <v>1</v>
      </c>
      <c r="E461" s="161" t="s">
        <v>58</v>
      </c>
      <c r="F461" s="161"/>
      <c r="G461" s="195"/>
    </row>
    <row r="462" spans="1:7" s="93" customFormat="1" ht="20.100000000000001" customHeight="1">
      <c r="A462" s="101"/>
      <c r="B462" s="113"/>
      <c r="C462" s="144" t="s">
        <v>1496</v>
      </c>
      <c r="D462" s="124">
        <v>1</v>
      </c>
      <c r="E462" s="161" t="s">
        <v>58</v>
      </c>
      <c r="F462" s="161"/>
      <c r="G462" s="195"/>
    </row>
    <row r="463" spans="1:7" s="93" customFormat="1" ht="20.100000000000001" customHeight="1">
      <c r="A463" s="101"/>
      <c r="B463" s="113"/>
      <c r="C463" s="144" t="s">
        <v>1491</v>
      </c>
      <c r="D463" s="124">
        <v>2</v>
      </c>
      <c r="E463" s="161"/>
      <c r="F463" s="161"/>
      <c r="G463" s="195"/>
    </row>
    <row r="464" spans="1:7" s="93" customFormat="1" ht="20.100000000000001" customHeight="1">
      <c r="A464" s="101"/>
      <c r="B464" s="113"/>
      <c r="C464" s="144" t="s">
        <v>1566</v>
      </c>
      <c r="D464" s="124">
        <v>3</v>
      </c>
      <c r="E464" s="161" t="s">
        <v>58</v>
      </c>
      <c r="F464" s="161"/>
      <c r="G464" s="195"/>
    </row>
    <row r="465" spans="1:7" s="93" customFormat="1" ht="20.100000000000001" customHeight="1">
      <c r="A465" s="101"/>
      <c r="B465" s="113"/>
      <c r="C465" s="144" t="s">
        <v>1567</v>
      </c>
      <c r="D465" s="124">
        <v>60</v>
      </c>
      <c r="E465" s="161"/>
      <c r="F465" s="161"/>
      <c r="G465" s="195"/>
    </row>
    <row r="466" spans="1:7" s="93" customFormat="1" ht="20.100000000000001" customHeight="1">
      <c r="A466" s="101"/>
      <c r="B466" s="113"/>
      <c r="C466" s="144" t="s">
        <v>572</v>
      </c>
      <c r="D466" s="124">
        <v>1</v>
      </c>
      <c r="E466" s="161" t="s">
        <v>58</v>
      </c>
      <c r="F466" s="161"/>
      <c r="G466" s="195"/>
    </row>
    <row r="467" spans="1:7" s="93" customFormat="1" ht="20.100000000000001" customHeight="1">
      <c r="A467" s="101"/>
      <c r="B467" s="113"/>
      <c r="C467" s="144" t="s">
        <v>443</v>
      </c>
      <c r="D467" s="124">
        <v>1</v>
      </c>
      <c r="E467" s="161"/>
      <c r="F467" s="161"/>
      <c r="G467" s="195"/>
    </row>
    <row r="468" spans="1:7" s="93" customFormat="1" ht="20.100000000000001" customHeight="1">
      <c r="A468" s="101"/>
      <c r="B468" s="113"/>
      <c r="C468" s="144" t="s">
        <v>1568</v>
      </c>
      <c r="D468" s="124">
        <v>2</v>
      </c>
      <c r="E468" s="161"/>
      <c r="F468" s="161"/>
      <c r="G468" s="195"/>
    </row>
    <row r="469" spans="1:7" s="93" customFormat="1" ht="20.100000000000001" customHeight="1">
      <c r="A469" s="101"/>
      <c r="B469" s="113"/>
      <c r="C469" s="144" t="s">
        <v>299</v>
      </c>
      <c r="D469" s="124">
        <v>7</v>
      </c>
      <c r="E469" s="161"/>
      <c r="F469" s="161"/>
      <c r="G469" s="195"/>
    </row>
    <row r="470" spans="1:7" s="93" customFormat="1" ht="20.100000000000001" customHeight="1">
      <c r="A470" s="101"/>
      <c r="B470" s="113"/>
      <c r="C470" s="144" t="s">
        <v>1569</v>
      </c>
      <c r="D470" s="124">
        <v>14</v>
      </c>
      <c r="E470" s="161"/>
      <c r="F470" s="161"/>
      <c r="G470" s="195"/>
    </row>
    <row r="471" spans="1:7" s="93" customFormat="1" ht="20.100000000000001" customHeight="1">
      <c r="A471" s="101"/>
      <c r="B471" s="113"/>
      <c r="C471" s="144" t="s">
        <v>737</v>
      </c>
      <c r="D471" s="124">
        <v>5</v>
      </c>
      <c r="E471" s="161"/>
      <c r="F471" s="161"/>
      <c r="G471" s="195"/>
    </row>
    <row r="472" spans="1:7" s="93" customFormat="1" ht="20.100000000000001" customHeight="1">
      <c r="A472" s="101"/>
      <c r="B472" s="113"/>
      <c r="C472" s="144" t="s">
        <v>1546</v>
      </c>
      <c r="D472" s="124">
        <v>30</v>
      </c>
      <c r="E472" s="161"/>
      <c r="F472" s="161"/>
      <c r="G472" s="195"/>
    </row>
    <row r="473" spans="1:7" s="93" customFormat="1" ht="20.100000000000001" customHeight="1">
      <c r="A473" s="101"/>
      <c r="B473" s="123"/>
      <c r="C473" s="144" t="s">
        <v>1629</v>
      </c>
      <c r="D473" s="124">
        <v>1</v>
      </c>
      <c r="E473" s="161" t="s">
        <v>58</v>
      </c>
      <c r="F473" s="161"/>
      <c r="G473" s="195"/>
    </row>
    <row r="474" spans="1:7" s="93" customFormat="1" ht="20.100000000000001" customHeight="1">
      <c r="A474" s="104"/>
      <c r="B474" s="115"/>
      <c r="C474" s="145"/>
      <c r="D474" s="162"/>
      <c r="E474" s="177"/>
      <c r="F474" s="177" t="str">
        <f>IFERROR(IF(D474&lt;&gt;"",G474/D474,""),"")</f>
        <v/>
      </c>
      <c r="G474" s="196"/>
    </row>
    <row r="475" spans="1:7" s="93" customFormat="1" ht="20.100000000000001" customHeight="1">
      <c r="A475" s="105"/>
      <c r="B475" s="113" t="s">
        <v>745</v>
      </c>
      <c r="C475" s="113" t="s">
        <v>384</v>
      </c>
      <c r="D475" s="124"/>
      <c r="E475" s="161"/>
      <c r="F475" s="161" t="str">
        <f>IFERROR(IF(D475&lt;&gt;"",G475/D475,""),"")</f>
        <v/>
      </c>
      <c r="G475" s="195"/>
    </row>
    <row r="476" spans="1:7" s="93" customFormat="1" ht="20.100000000000001" customHeight="1">
      <c r="A476" s="101"/>
      <c r="B476" s="113"/>
      <c r="C476" s="113" t="s">
        <v>1322</v>
      </c>
      <c r="D476" s="124"/>
      <c r="E476" s="161"/>
      <c r="F476" s="161"/>
      <c r="G476" s="195"/>
    </row>
    <row r="477" spans="1:7" s="93" customFormat="1" ht="20.100000000000001" customHeight="1">
      <c r="A477" s="101"/>
      <c r="B477" s="113"/>
      <c r="C477" s="113" t="s">
        <v>1308</v>
      </c>
      <c r="D477" s="124"/>
      <c r="E477" s="161"/>
      <c r="F477" s="161"/>
      <c r="G477" s="195"/>
    </row>
    <row r="478" spans="1:7" s="93" customFormat="1" ht="20.100000000000001" customHeight="1">
      <c r="A478" s="101"/>
      <c r="B478" s="113"/>
      <c r="C478" s="113" t="s">
        <v>191</v>
      </c>
      <c r="D478" s="124"/>
      <c r="E478" s="161"/>
      <c r="F478" s="161"/>
      <c r="G478" s="195"/>
    </row>
    <row r="479" spans="1:7" s="93" customFormat="1" ht="20.100000000000001" customHeight="1">
      <c r="A479" s="101"/>
      <c r="B479" s="113" t="s">
        <v>1355</v>
      </c>
      <c r="C479" s="113" t="s">
        <v>1306</v>
      </c>
      <c r="D479" s="124">
        <v>1</v>
      </c>
      <c r="E479" s="161" t="s">
        <v>58</v>
      </c>
      <c r="F479" s="161"/>
      <c r="G479" s="195" t="s">
        <v>1307</v>
      </c>
    </row>
    <row r="480" spans="1:7" s="93" customFormat="1" ht="19.5" customHeight="1">
      <c r="A480" s="101"/>
      <c r="B480" s="113" t="s">
        <v>1249</v>
      </c>
      <c r="C480" s="113" t="s">
        <v>1682</v>
      </c>
      <c r="D480" s="124">
        <v>1</v>
      </c>
      <c r="E480" s="161" t="s">
        <v>58</v>
      </c>
      <c r="F480" s="161"/>
      <c r="G480" s="195"/>
    </row>
    <row r="481" spans="1:7" s="93" customFormat="1" ht="20.100000000000001" customHeight="1">
      <c r="A481" s="101"/>
      <c r="B481" s="113" t="s">
        <v>1353</v>
      </c>
      <c r="C481" s="113" t="s">
        <v>1339</v>
      </c>
      <c r="D481" s="124"/>
      <c r="E481" s="161"/>
      <c r="F481" s="161"/>
      <c r="G481" s="195"/>
    </row>
    <row r="482" spans="1:7" s="93" customFormat="1" ht="20.100000000000001" customHeight="1">
      <c r="A482" s="101"/>
      <c r="B482" s="113"/>
      <c r="C482" s="113" t="s">
        <v>174</v>
      </c>
      <c r="D482" s="124"/>
      <c r="E482" s="161"/>
      <c r="F482" s="161" t="str">
        <f>IFERROR(IF(D482&lt;&gt;"",G482/D482,""),"")</f>
        <v/>
      </c>
      <c r="G482" s="195"/>
    </row>
    <row r="483" spans="1:7" s="93" customFormat="1" ht="20.100000000000001" customHeight="1">
      <c r="A483" s="101"/>
      <c r="B483" s="113" t="s">
        <v>1207</v>
      </c>
      <c r="C483" s="113" t="s">
        <v>956</v>
      </c>
      <c r="D483" s="163">
        <v>1</v>
      </c>
      <c r="E483" s="161" t="s">
        <v>58</v>
      </c>
      <c r="F483" s="161" t="str">
        <f>IFERROR(IF(D483&lt;&gt;"",G483/D483,""),"")</f>
        <v/>
      </c>
      <c r="G483" s="195" t="s">
        <v>941</v>
      </c>
    </row>
    <row r="484" spans="1:7" s="93" customFormat="1" ht="20.100000000000001" customHeight="1">
      <c r="A484" s="101"/>
      <c r="B484" s="113" t="s">
        <v>710</v>
      </c>
      <c r="C484" s="113" t="s">
        <v>1250</v>
      </c>
      <c r="D484" s="163">
        <v>3</v>
      </c>
      <c r="E484" s="179"/>
      <c r="F484" s="179" t="str">
        <f>IFERROR(IF(D484&lt;&gt;"",G484/D484,""),"")</f>
        <v/>
      </c>
      <c r="G484" s="195" t="s">
        <v>1034</v>
      </c>
    </row>
    <row r="485" spans="1:7" s="93" customFormat="1" ht="20.100000000000001" customHeight="1">
      <c r="A485" s="101"/>
      <c r="B485" s="113"/>
      <c r="C485" s="113" t="s">
        <v>1396</v>
      </c>
      <c r="D485" s="163">
        <v>4</v>
      </c>
      <c r="E485" s="179"/>
      <c r="F485" s="179" t="str">
        <f>IFERROR(IF(D485&lt;&gt;"",G485/D485,""),"")</f>
        <v/>
      </c>
      <c r="G485" s="195" t="s">
        <v>1034</v>
      </c>
    </row>
    <row r="486" spans="1:7" s="93" customFormat="1" ht="20.100000000000001" customHeight="1">
      <c r="A486" s="101"/>
      <c r="B486" s="113" t="s">
        <v>721</v>
      </c>
      <c r="C486" s="113" t="s">
        <v>1327</v>
      </c>
      <c r="D486" s="124">
        <v>1</v>
      </c>
      <c r="E486" s="161" t="s">
        <v>58</v>
      </c>
      <c r="F486" s="161"/>
      <c r="G486" s="195"/>
    </row>
    <row r="487" spans="1:7" s="93" customFormat="1" ht="20.100000000000001" customHeight="1">
      <c r="A487" s="101"/>
      <c r="B487" s="113" t="s">
        <v>628</v>
      </c>
      <c r="C487" s="113" t="s">
        <v>1611</v>
      </c>
      <c r="D487" s="124">
        <v>3</v>
      </c>
      <c r="E487" s="161" t="s">
        <v>58</v>
      </c>
      <c r="F487" s="161"/>
      <c r="G487" s="195"/>
    </row>
    <row r="488" spans="1:7" s="93" customFormat="1" ht="20.100000000000001" customHeight="1">
      <c r="A488" s="101"/>
      <c r="B488" s="113"/>
      <c r="C488" s="113" t="s">
        <v>273</v>
      </c>
      <c r="D488" s="124">
        <v>1</v>
      </c>
      <c r="E488" s="161" t="s">
        <v>58</v>
      </c>
      <c r="F488" s="161"/>
      <c r="G488" s="195"/>
    </row>
    <row r="489" spans="1:7" s="93" customFormat="1" ht="20.100000000000001" customHeight="1">
      <c r="A489" s="101"/>
      <c r="B489" s="113" t="s">
        <v>786</v>
      </c>
      <c r="C489" s="113" t="s">
        <v>1304</v>
      </c>
      <c r="D489" s="124" t="s">
        <v>295</v>
      </c>
      <c r="E489" s="161"/>
      <c r="F489" s="161"/>
      <c r="G489" s="195"/>
    </row>
    <row r="490" spans="1:7" s="93" customFormat="1" ht="20.100000000000001" customHeight="1">
      <c r="A490" s="101"/>
      <c r="B490" s="115"/>
      <c r="C490" s="146"/>
      <c r="D490" s="167"/>
      <c r="E490" s="183"/>
      <c r="F490" s="183"/>
      <c r="G490" s="208"/>
    </row>
    <row r="491" spans="1:7" s="93" customFormat="1" ht="20.100000000000001" customHeight="1">
      <c r="A491" s="101"/>
      <c r="B491" s="124" t="s">
        <v>1757</v>
      </c>
      <c r="C491" s="119"/>
      <c r="D491" s="163"/>
      <c r="E491" s="179"/>
      <c r="F491" s="179" t="str">
        <f>IFERROR(IF(D491&lt;&gt;"",G491/D491,""),"")</f>
        <v/>
      </c>
      <c r="G491" s="195"/>
    </row>
    <row r="492" spans="1:7" s="93" customFormat="1" ht="20.100000000000001" customHeight="1">
      <c r="A492" s="104"/>
      <c r="B492" s="115"/>
      <c r="C492" s="126"/>
      <c r="D492" s="162"/>
      <c r="E492" s="177"/>
      <c r="F492" s="177" t="str">
        <f>IFERROR(IF(D492&lt;&gt;"",G492/D492,""),"")</f>
        <v/>
      </c>
      <c r="G492" s="198"/>
    </row>
    <row r="493" spans="1:7" s="93" customFormat="1" ht="20.100000000000001" customHeight="1">
      <c r="A493" s="226" t="s">
        <v>1760</v>
      </c>
      <c r="B493" s="125" t="s">
        <v>1759</v>
      </c>
      <c r="C493" s="125"/>
      <c r="D493" s="166"/>
      <c r="E493" s="182"/>
      <c r="F493" s="182" t="str">
        <f>IFERROR(IF(D493&lt;&gt;"",G493/D493,""),"")</f>
        <v/>
      </c>
      <c r="G493" s="206"/>
    </row>
    <row r="494" spans="1:7" s="93" customFormat="1" ht="20.100000000000001" customHeight="1">
      <c r="A494" s="101"/>
      <c r="B494" s="113" t="s">
        <v>1612</v>
      </c>
      <c r="C494" s="113" t="s">
        <v>1083</v>
      </c>
      <c r="D494" s="124"/>
      <c r="E494" s="161"/>
      <c r="F494" s="161" t="str">
        <f>IFERROR(IF(D494&lt;&gt;"",G494/D494,""),"")</f>
        <v/>
      </c>
      <c r="G494" s="195" t="s">
        <v>783</v>
      </c>
    </row>
    <row r="495" spans="1:7" s="93" customFormat="1" ht="20.100000000000001" customHeight="1">
      <c r="A495" s="101"/>
      <c r="B495" s="126"/>
      <c r="C495" s="126"/>
      <c r="D495" s="162"/>
      <c r="E495" s="177"/>
      <c r="F495" s="177" t="str">
        <f>IFERROR(IF(D495&lt;&gt;"",G495/D495,""),"")</f>
        <v/>
      </c>
      <c r="G495" s="196"/>
    </row>
    <row r="496" spans="1:7" s="93" customFormat="1" ht="20.100000000000001" customHeight="1">
      <c r="A496" s="101"/>
      <c r="B496" s="113" t="s">
        <v>1081</v>
      </c>
      <c r="C496" s="113"/>
      <c r="D496" s="124"/>
      <c r="E496" s="161"/>
      <c r="F496" s="161"/>
      <c r="G496" s="195"/>
    </row>
    <row r="497" spans="1:7" s="93" customFormat="1" ht="20.100000000000001" customHeight="1">
      <c r="A497" s="101"/>
      <c r="B497" s="116" t="s">
        <v>413</v>
      </c>
      <c r="C497" s="113" t="s">
        <v>1333</v>
      </c>
      <c r="D497" s="163">
        <v>1</v>
      </c>
      <c r="E497" s="161" t="s">
        <v>58</v>
      </c>
      <c r="F497" s="161"/>
      <c r="G497" s="195"/>
    </row>
    <row r="498" spans="1:7" s="93" customFormat="1" ht="20.100000000000001" customHeight="1">
      <c r="A498" s="101"/>
      <c r="B498" s="113"/>
      <c r="C498" s="113" t="s">
        <v>1446</v>
      </c>
      <c r="D498" s="124"/>
      <c r="E498" s="161"/>
      <c r="F498" s="161"/>
      <c r="G498" s="195"/>
    </row>
    <row r="499" spans="1:7" s="93" customFormat="1" ht="20.100000000000001" customHeight="1">
      <c r="A499" s="101"/>
      <c r="B499" s="113"/>
      <c r="C499" s="113" t="s">
        <v>930</v>
      </c>
      <c r="D499" s="124"/>
      <c r="E499" s="161"/>
      <c r="F499" s="161"/>
      <c r="G499" s="195"/>
    </row>
    <row r="500" spans="1:7" s="93" customFormat="1" ht="20.100000000000001" customHeight="1">
      <c r="A500" s="101"/>
      <c r="B500" s="113" t="s">
        <v>1165</v>
      </c>
      <c r="C500" s="113" t="s">
        <v>1201</v>
      </c>
      <c r="D500" s="124">
        <v>1</v>
      </c>
      <c r="E500" s="161" t="s">
        <v>58</v>
      </c>
      <c r="F500" s="161" t="str">
        <f>IFERROR(IF(D500&lt;&gt;"",G500/D500,""),"")</f>
        <v/>
      </c>
      <c r="G500" s="195" t="s">
        <v>941</v>
      </c>
    </row>
    <row r="501" spans="1:7" s="93" customFormat="1" ht="20.100000000000001" customHeight="1">
      <c r="A501" s="101"/>
      <c r="B501" s="113" t="s">
        <v>1166</v>
      </c>
      <c r="C501" s="113" t="s">
        <v>1106</v>
      </c>
      <c r="D501" s="124">
        <v>1</v>
      </c>
      <c r="E501" s="161" t="s">
        <v>58</v>
      </c>
      <c r="F501" s="161" t="str">
        <f>IFERROR(IF(D501&lt;&gt;"",G501/D501,""),"")</f>
        <v/>
      </c>
      <c r="G501" s="195" t="s">
        <v>941</v>
      </c>
    </row>
    <row r="502" spans="1:7" s="93" customFormat="1" ht="20.100000000000001" customHeight="1">
      <c r="A502" s="101"/>
      <c r="B502" s="113"/>
      <c r="C502" s="113" t="s">
        <v>523</v>
      </c>
      <c r="D502" s="124"/>
      <c r="E502" s="161"/>
      <c r="F502" s="161" t="str">
        <f>IFERROR(IF(D502&lt;&gt;"",G502/D502,""),"")</f>
        <v/>
      </c>
      <c r="G502" s="195"/>
    </row>
    <row r="503" spans="1:7" s="93" customFormat="1" ht="20.100000000000001" customHeight="1">
      <c r="A503" s="101"/>
      <c r="B503" s="113" t="s">
        <v>133</v>
      </c>
      <c r="C503" s="113" t="s">
        <v>1201</v>
      </c>
      <c r="D503" s="124">
        <v>1</v>
      </c>
      <c r="E503" s="161" t="s">
        <v>58</v>
      </c>
      <c r="F503" s="161" t="str">
        <f>IFERROR(IF(D503&lt;&gt;"",G503/D503,""),"")</f>
        <v/>
      </c>
      <c r="G503" s="195" t="s">
        <v>941</v>
      </c>
    </row>
    <row r="504" spans="1:7" s="93" customFormat="1" ht="20.100000000000001" customHeight="1">
      <c r="A504" s="101"/>
      <c r="B504" s="113" t="s">
        <v>12</v>
      </c>
      <c r="C504" s="113" t="s">
        <v>1447</v>
      </c>
      <c r="D504" s="124">
        <v>1</v>
      </c>
      <c r="E504" s="161" t="s">
        <v>58</v>
      </c>
      <c r="F504" s="161"/>
      <c r="G504" s="195"/>
    </row>
    <row r="505" spans="1:7" s="93" customFormat="1" ht="20.100000000000001" customHeight="1">
      <c r="A505" s="101"/>
      <c r="B505" s="113"/>
      <c r="C505" s="113" t="s">
        <v>591</v>
      </c>
      <c r="D505" s="124">
        <v>1</v>
      </c>
      <c r="E505" s="161" t="s">
        <v>58</v>
      </c>
      <c r="F505" s="161" t="str">
        <f>IFERROR(IF(D505&lt;&gt;"",G505/D505,""),"")</f>
        <v/>
      </c>
      <c r="G505" s="195" t="s">
        <v>150</v>
      </c>
    </row>
    <row r="506" spans="1:7" s="93" customFormat="1" ht="20.100000000000001" customHeight="1">
      <c r="A506" s="101"/>
      <c r="B506" s="113"/>
      <c r="C506" s="113" t="s">
        <v>306</v>
      </c>
      <c r="D506" s="124">
        <v>1</v>
      </c>
      <c r="E506" s="161" t="s">
        <v>58</v>
      </c>
      <c r="F506" s="161"/>
      <c r="G506" s="195"/>
    </row>
    <row r="507" spans="1:7" s="93" customFormat="1" ht="20.100000000000001" customHeight="1">
      <c r="A507" s="101"/>
      <c r="B507" s="113"/>
      <c r="C507" s="113" t="s">
        <v>561</v>
      </c>
      <c r="D507" s="124"/>
      <c r="E507" s="161"/>
      <c r="F507" s="161"/>
      <c r="G507" s="195"/>
    </row>
    <row r="508" spans="1:7" s="93" customFormat="1" ht="18.95" customHeight="1">
      <c r="A508" s="101"/>
      <c r="B508" s="113" t="s">
        <v>1156</v>
      </c>
      <c r="C508" s="113" t="s">
        <v>1298</v>
      </c>
      <c r="D508" s="124">
        <v>1</v>
      </c>
      <c r="E508" s="161" t="s">
        <v>58</v>
      </c>
      <c r="F508" s="161"/>
      <c r="G508" s="195"/>
    </row>
    <row r="509" spans="1:7" s="93" customFormat="1" ht="20.100000000000001" customHeight="1">
      <c r="A509" s="101"/>
      <c r="B509" s="115"/>
      <c r="C509" s="122"/>
      <c r="D509" s="168"/>
      <c r="E509" s="184"/>
      <c r="F509" s="184"/>
      <c r="G509" s="196"/>
    </row>
    <row r="510" spans="1:7" s="93" customFormat="1" ht="20.100000000000001" customHeight="1">
      <c r="A510" s="101"/>
      <c r="B510" s="113" t="s">
        <v>385</v>
      </c>
      <c r="C510" s="116"/>
      <c r="D510" s="169"/>
      <c r="E510" s="185"/>
      <c r="F510" s="185"/>
      <c r="G510" s="195"/>
    </row>
    <row r="511" spans="1:7" s="93" customFormat="1" ht="18.95" customHeight="1">
      <c r="A511" s="101"/>
      <c r="B511" s="113" t="s">
        <v>1287</v>
      </c>
      <c r="C511" s="113" t="s">
        <v>854</v>
      </c>
      <c r="D511" s="169">
        <v>5</v>
      </c>
      <c r="E511" s="185" t="s">
        <v>1744</v>
      </c>
      <c r="F511" s="185"/>
      <c r="G511" s="195"/>
    </row>
    <row r="512" spans="1:7" s="93" customFormat="1" ht="18.95" customHeight="1">
      <c r="A512" s="101"/>
      <c r="B512" s="113" t="s">
        <v>1286</v>
      </c>
      <c r="C512" s="113" t="s">
        <v>996</v>
      </c>
      <c r="D512" s="124">
        <v>1</v>
      </c>
      <c r="E512" s="161" t="s">
        <v>58</v>
      </c>
      <c r="F512" s="161"/>
      <c r="G512" s="195"/>
    </row>
    <row r="513" spans="1:7" s="93" customFormat="1" ht="18.95" customHeight="1">
      <c r="A513" s="101"/>
      <c r="B513" s="113" t="s">
        <v>281</v>
      </c>
      <c r="C513" s="113" t="s">
        <v>922</v>
      </c>
      <c r="D513" s="124">
        <v>1</v>
      </c>
      <c r="E513" s="161"/>
      <c r="F513" s="161"/>
      <c r="G513" s="195"/>
    </row>
    <row r="514" spans="1:7" s="93" customFormat="1" ht="18.95" customHeight="1">
      <c r="A514" s="101"/>
      <c r="B514" s="113"/>
      <c r="C514" s="113" t="s">
        <v>579</v>
      </c>
      <c r="D514" s="124">
        <v>1</v>
      </c>
      <c r="E514" s="161" t="s">
        <v>58</v>
      </c>
      <c r="F514" s="161"/>
      <c r="G514" s="195"/>
    </row>
    <row r="515" spans="1:7" s="93" customFormat="1" ht="18.95" customHeight="1">
      <c r="A515" s="101"/>
      <c r="B515" s="113" t="s">
        <v>292</v>
      </c>
      <c r="C515" s="113" t="s">
        <v>184</v>
      </c>
      <c r="D515" s="124">
        <v>1</v>
      </c>
      <c r="E515" s="161"/>
      <c r="F515" s="161"/>
      <c r="G515" s="195"/>
    </row>
    <row r="516" spans="1:7" s="93" customFormat="1" ht="18.95" customHeight="1">
      <c r="A516" s="101"/>
      <c r="B516" s="113" t="s">
        <v>1161</v>
      </c>
      <c r="C516" s="113" t="s">
        <v>381</v>
      </c>
      <c r="D516" s="124">
        <v>1</v>
      </c>
      <c r="E516" s="161"/>
      <c r="F516" s="161"/>
      <c r="G516" s="195"/>
    </row>
    <row r="517" spans="1:7" s="93" customFormat="1" ht="18.95" customHeight="1">
      <c r="A517" s="101"/>
      <c r="B517" s="113" t="s">
        <v>1613</v>
      </c>
      <c r="C517" s="113" t="s">
        <v>1689</v>
      </c>
      <c r="D517" s="169">
        <v>3</v>
      </c>
      <c r="E517" s="185"/>
      <c r="F517" s="185"/>
      <c r="G517" s="195"/>
    </row>
    <row r="518" spans="1:7" s="93" customFormat="1" ht="18.95" customHeight="1">
      <c r="A518" s="101"/>
      <c r="B518" s="113" t="s">
        <v>388</v>
      </c>
      <c r="C518" s="113" t="s">
        <v>1460</v>
      </c>
      <c r="D518" s="124">
        <v>1</v>
      </c>
      <c r="E518" s="161" t="s">
        <v>58</v>
      </c>
      <c r="F518" s="161"/>
      <c r="G518" s="195"/>
    </row>
    <row r="519" spans="1:7" s="93" customFormat="1" ht="18.95" customHeight="1">
      <c r="A519" s="101"/>
      <c r="B519" s="113" t="s">
        <v>1419</v>
      </c>
      <c r="C519" s="113" t="s">
        <v>1420</v>
      </c>
      <c r="D519" s="124">
        <v>1</v>
      </c>
      <c r="E519" s="161" t="s">
        <v>58</v>
      </c>
      <c r="F519" s="161"/>
      <c r="G519" s="195"/>
    </row>
    <row r="520" spans="1:7" s="93" customFormat="1" ht="18.95" customHeight="1">
      <c r="A520" s="101"/>
      <c r="B520" s="113" t="s">
        <v>1163</v>
      </c>
      <c r="C520" s="113" t="s">
        <v>10</v>
      </c>
      <c r="D520" s="124">
        <v>1</v>
      </c>
      <c r="E520" s="161"/>
      <c r="F520" s="161"/>
      <c r="G520" s="195"/>
    </row>
    <row r="521" spans="1:7" s="93" customFormat="1" ht="18.95" customHeight="1">
      <c r="A521" s="101"/>
      <c r="B521" s="113" t="s">
        <v>672</v>
      </c>
      <c r="C521" s="113" t="s">
        <v>1206</v>
      </c>
      <c r="D521" s="124">
        <v>2</v>
      </c>
      <c r="E521" s="161" t="s">
        <v>58</v>
      </c>
      <c r="F521" s="161"/>
      <c r="G521" s="195"/>
    </row>
    <row r="522" spans="1:7" s="93" customFormat="1" ht="18.95" customHeight="1">
      <c r="A522" s="101"/>
      <c r="B522" s="113" t="s">
        <v>1162</v>
      </c>
      <c r="C522" s="113" t="s">
        <v>1206</v>
      </c>
      <c r="D522" s="124">
        <v>1</v>
      </c>
      <c r="E522" s="161" t="s">
        <v>58</v>
      </c>
      <c r="F522" s="161"/>
      <c r="G522" s="195"/>
    </row>
    <row r="523" spans="1:7" s="93" customFormat="1" ht="18.95" customHeight="1">
      <c r="A523" s="101"/>
      <c r="B523" s="113" t="s">
        <v>891</v>
      </c>
      <c r="C523" s="113" t="s">
        <v>1137</v>
      </c>
      <c r="D523" s="124">
        <v>1</v>
      </c>
      <c r="E523" s="161" t="s">
        <v>58</v>
      </c>
      <c r="F523" s="161"/>
      <c r="G523" s="195"/>
    </row>
    <row r="524" spans="1:7" s="93" customFormat="1" ht="18.95" customHeight="1">
      <c r="A524" s="101"/>
      <c r="B524" s="113" t="s">
        <v>1288</v>
      </c>
      <c r="C524" s="113" t="s">
        <v>1614</v>
      </c>
      <c r="D524" s="124">
        <v>1</v>
      </c>
      <c r="E524" s="161" t="s">
        <v>58</v>
      </c>
      <c r="F524" s="161"/>
      <c r="G524" s="195"/>
    </row>
    <row r="525" spans="1:7" s="93" customFormat="1" ht="18.95" customHeight="1">
      <c r="A525" s="101"/>
      <c r="B525" s="113" t="s">
        <v>1051</v>
      </c>
      <c r="C525" s="113" t="s">
        <v>445</v>
      </c>
      <c r="D525" s="124">
        <v>1</v>
      </c>
      <c r="E525" s="161"/>
      <c r="F525" s="161"/>
      <c r="G525" s="195"/>
    </row>
    <row r="526" spans="1:7" s="93" customFormat="1" ht="18.95" customHeight="1">
      <c r="A526" s="101"/>
      <c r="B526" s="113" t="s">
        <v>389</v>
      </c>
      <c r="C526" s="113" t="s">
        <v>1461</v>
      </c>
      <c r="D526" s="124">
        <v>1</v>
      </c>
      <c r="E526" s="161"/>
      <c r="F526" s="161"/>
      <c r="G526" s="195"/>
    </row>
    <row r="527" spans="1:7" s="93" customFormat="1" ht="18.95" customHeight="1">
      <c r="A527" s="101"/>
      <c r="B527" s="113" t="s">
        <v>392</v>
      </c>
      <c r="C527" s="113" t="s">
        <v>1615</v>
      </c>
      <c r="D527" s="124">
        <v>1</v>
      </c>
      <c r="E527" s="161" t="s">
        <v>58</v>
      </c>
      <c r="F527" s="161"/>
      <c r="G527" s="195"/>
    </row>
    <row r="528" spans="1:7" s="93" customFormat="1" ht="18.95" customHeight="1">
      <c r="A528" s="101"/>
      <c r="B528" s="113" t="s">
        <v>1462</v>
      </c>
      <c r="C528" s="119" t="s">
        <v>451</v>
      </c>
      <c r="D528" s="124">
        <v>1</v>
      </c>
      <c r="E528" s="161" t="s">
        <v>58</v>
      </c>
      <c r="F528" s="161"/>
      <c r="G528" s="195"/>
    </row>
    <row r="529" spans="1:7" s="93" customFormat="1" ht="18.95" customHeight="1">
      <c r="A529" s="101"/>
      <c r="B529" s="113" t="s">
        <v>752</v>
      </c>
      <c r="C529" s="113" t="s">
        <v>112</v>
      </c>
      <c r="D529" s="124">
        <v>1</v>
      </c>
      <c r="E529" s="161" t="s">
        <v>58</v>
      </c>
      <c r="F529" s="161"/>
      <c r="G529" s="195"/>
    </row>
    <row r="530" spans="1:7" s="93" customFormat="1" ht="18.95" customHeight="1">
      <c r="A530" s="101"/>
      <c r="B530" s="113" t="s">
        <v>107</v>
      </c>
      <c r="C530" s="113"/>
      <c r="D530" s="124">
        <v>1</v>
      </c>
      <c r="E530" s="161" t="s">
        <v>58</v>
      </c>
      <c r="F530" s="161"/>
      <c r="G530" s="195"/>
    </row>
    <row r="531" spans="1:7" s="93" customFormat="1" ht="18.95" customHeight="1">
      <c r="A531" s="101"/>
      <c r="B531" s="113" t="s">
        <v>231</v>
      </c>
      <c r="C531" s="140" t="s">
        <v>663</v>
      </c>
      <c r="D531" s="124">
        <v>2</v>
      </c>
      <c r="E531" s="161" t="s">
        <v>58</v>
      </c>
      <c r="F531" s="161"/>
      <c r="G531" s="195"/>
    </row>
    <row r="532" spans="1:7" s="93" customFormat="1" ht="18.95" customHeight="1">
      <c r="A532" s="101"/>
      <c r="B532" s="113"/>
      <c r="C532" s="113" t="s">
        <v>1168</v>
      </c>
      <c r="D532" s="124"/>
      <c r="E532" s="161"/>
      <c r="F532" s="161"/>
      <c r="G532" s="195"/>
    </row>
    <row r="533" spans="1:7" s="93" customFormat="1" ht="18.95" customHeight="1">
      <c r="A533" s="101"/>
      <c r="B533" s="113" t="s">
        <v>1417</v>
      </c>
      <c r="C533" s="140" t="s">
        <v>904</v>
      </c>
      <c r="D533" s="124">
        <v>1</v>
      </c>
      <c r="E533" s="161" t="s">
        <v>58</v>
      </c>
      <c r="F533" s="161"/>
      <c r="G533" s="195"/>
    </row>
    <row r="534" spans="1:7" s="93" customFormat="1" ht="18.95" customHeight="1">
      <c r="A534" s="101"/>
      <c r="B534" s="115"/>
      <c r="C534" s="147"/>
      <c r="D534" s="162"/>
      <c r="E534" s="177"/>
      <c r="F534" s="177"/>
      <c r="G534" s="196"/>
    </row>
    <row r="535" spans="1:7" s="93" customFormat="1" ht="20.100000000000001" hidden="1" customHeight="1">
      <c r="A535" s="101"/>
      <c r="B535" s="113" t="s">
        <v>1289</v>
      </c>
      <c r="C535" s="116"/>
      <c r="D535" s="169"/>
      <c r="E535" s="185"/>
      <c r="F535" s="185"/>
      <c r="G535" s="195"/>
    </row>
    <row r="536" spans="1:7" s="93" customFormat="1" ht="18.95" hidden="1" customHeight="1">
      <c r="A536" s="101"/>
      <c r="B536" s="127" t="s">
        <v>1290</v>
      </c>
      <c r="C536" s="148" t="s">
        <v>1291</v>
      </c>
      <c r="D536" s="170" t="s">
        <v>387</v>
      </c>
      <c r="E536" s="186"/>
      <c r="F536" s="186"/>
      <c r="G536" s="195"/>
    </row>
    <row r="537" spans="1:7" s="93" customFormat="1" ht="18.95" hidden="1" customHeight="1">
      <c r="A537" s="101"/>
      <c r="B537" s="127" t="s">
        <v>1260</v>
      </c>
      <c r="C537" s="148"/>
      <c r="D537" s="170">
        <v>20</v>
      </c>
      <c r="E537" s="186"/>
      <c r="F537" s="186"/>
      <c r="G537" s="195"/>
    </row>
    <row r="538" spans="1:7" s="93" customFormat="1" ht="18.95" hidden="1" customHeight="1">
      <c r="A538" s="101"/>
      <c r="B538" s="127" t="s">
        <v>147</v>
      </c>
      <c r="C538" s="148"/>
      <c r="D538" s="170">
        <v>4</v>
      </c>
      <c r="E538" s="186"/>
      <c r="F538" s="186"/>
      <c r="G538" s="195"/>
    </row>
    <row r="539" spans="1:7" s="93" customFormat="1" ht="18.95" hidden="1" customHeight="1">
      <c r="A539" s="101"/>
      <c r="B539" s="113" t="s">
        <v>575</v>
      </c>
      <c r="C539" s="140"/>
      <c r="D539" s="124" t="s">
        <v>293</v>
      </c>
      <c r="E539" s="161"/>
      <c r="F539" s="161"/>
      <c r="G539" s="195"/>
    </row>
    <row r="540" spans="1:7" s="93" customFormat="1" ht="18.95" hidden="1" customHeight="1">
      <c r="A540" s="101"/>
      <c r="B540" s="113" t="s">
        <v>1292</v>
      </c>
      <c r="C540" s="140"/>
      <c r="D540" s="124" t="s">
        <v>293</v>
      </c>
      <c r="E540" s="161"/>
      <c r="F540" s="161"/>
      <c r="G540" s="195"/>
    </row>
    <row r="541" spans="1:7" s="93" customFormat="1" ht="18.95" hidden="1" customHeight="1">
      <c r="A541" s="101"/>
      <c r="B541" s="113" t="s">
        <v>1293</v>
      </c>
      <c r="C541" s="140"/>
      <c r="D541" s="124" t="s">
        <v>293</v>
      </c>
      <c r="E541" s="161"/>
      <c r="F541" s="161"/>
      <c r="G541" s="195"/>
    </row>
    <row r="542" spans="1:7" s="93" customFormat="1" ht="18.95" hidden="1" customHeight="1">
      <c r="A542" s="101"/>
      <c r="B542" s="113" t="s">
        <v>151</v>
      </c>
      <c r="C542" s="140" t="s">
        <v>659</v>
      </c>
      <c r="D542" s="124" t="s">
        <v>293</v>
      </c>
      <c r="E542" s="161"/>
      <c r="F542" s="161"/>
      <c r="G542" s="195"/>
    </row>
    <row r="543" spans="1:7" s="93" customFormat="1" ht="18.95" hidden="1" customHeight="1">
      <c r="A543" s="101"/>
      <c r="B543" s="127" t="s">
        <v>1294</v>
      </c>
      <c r="C543" s="148" t="s">
        <v>1026</v>
      </c>
      <c r="D543" s="170" t="s">
        <v>293</v>
      </c>
      <c r="E543" s="186"/>
      <c r="F543" s="186"/>
      <c r="G543" s="195"/>
    </row>
    <row r="544" spans="1:7" s="93" customFormat="1" ht="18.95" hidden="1" customHeight="1">
      <c r="A544" s="101"/>
      <c r="B544" s="127" t="s">
        <v>407</v>
      </c>
      <c r="C544" s="148" t="s">
        <v>1296</v>
      </c>
      <c r="D544" s="170" t="s">
        <v>293</v>
      </c>
      <c r="E544" s="186"/>
      <c r="F544" s="186"/>
      <c r="G544" s="195"/>
    </row>
    <row r="545" spans="1:7" s="93" customFormat="1" ht="18.95" hidden="1" customHeight="1">
      <c r="A545" s="101"/>
      <c r="B545" s="127" t="s">
        <v>1295</v>
      </c>
      <c r="C545" s="127" t="s">
        <v>1268</v>
      </c>
      <c r="D545" s="170">
        <v>3</v>
      </c>
      <c r="E545" s="186"/>
      <c r="F545" s="186"/>
      <c r="G545" s="195"/>
    </row>
    <row r="546" spans="1:7" s="93" customFormat="1" ht="18.95" hidden="1" customHeight="1">
      <c r="A546" s="101"/>
      <c r="B546" s="113" t="s">
        <v>52</v>
      </c>
      <c r="C546" s="113" t="s">
        <v>1091</v>
      </c>
      <c r="D546" s="124" t="s">
        <v>293</v>
      </c>
      <c r="E546" s="161"/>
      <c r="F546" s="161"/>
      <c r="G546" s="195"/>
    </row>
    <row r="547" spans="1:7" s="93" customFormat="1" ht="18.95" hidden="1" customHeight="1">
      <c r="A547" s="101"/>
      <c r="B547" s="113"/>
      <c r="C547" s="140" t="s">
        <v>1209</v>
      </c>
      <c r="D547" s="124" t="s">
        <v>1184</v>
      </c>
      <c r="E547" s="161"/>
      <c r="F547" s="161"/>
      <c r="G547" s="195"/>
    </row>
    <row r="548" spans="1:7" s="93" customFormat="1" ht="18.95" hidden="1" customHeight="1">
      <c r="A548" s="101"/>
      <c r="B548" s="113"/>
      <c r="C548" s="140" t="s">
        <v>1210</v>
      </c>
      <c r="D548" s="124" t="s">
        <v>1184</v>
      </c>
      <c r="E548" s="161"/>
      <c r="F548" s="161"/>
      <c r="G548" s="195"/>
    </row>
    <row r="549" spans="1:7" s="93" customFormat="1" ht="18.95" hidden="1" customHeight="1">
      <c r="A549" s="101"/>
      <c r="B549" s="113"/>
      <c r="C549" s="140" t="s">
        <v>844</v>
      </c>
      <c r="D549" s="124" t="s">
        <v>1184</v>
      </c>
      <c r="E549" s="161"/>
      <c r="F549" s="161"/>
      <c r="G549" s="195"/>
    </row>
    <row r="550" spans="1:7" s="93" customFormat="1" ht="18.95" hidden="1" customHeight="1">
      <c r="A550" s="101"/>
      <c r="B550" s="113"/>
      <c r="C550" s="140" t="s">
        <v>90</v>
      </c>
      <c r="D550" s="124" t="s">
        <v>293</v>
      </c>
      <c r="E550" s="161"/>
      <c r="F550" s="161"/>
      <c r="G550" s="195"/>
    </row>
    <row r="551" spans="1:7" s="93" customFormat="1" ht="18.95" hidden="1" customHeight="1">
      <c r="A551" s="101"/>
      <c r="B551" s="113"/>
      <c r="C551" s="140" t="s">
        <v>982</v>
      </c>
      <c r="D551" s="124" t="s">
        <v>293</v>
      </c>
      <c r="E551" s="161"/>
      <c r="F551" s="161"/>
      <c r="G551" s="195"/>
    </row>
    <row r="552" spans="1:7" s="93" customFormat="1" ht="18.95" hidden="1" customHeight="1">
      <c r="A552" s="101"/>
      <c r="B552" s="113" t="s">
        <v>226</v>
      </c>
      <c r="C552" s="113" t="s">
        <v>34</v>
      </c>
      <c r="D552" s="124" t="s">
        <v>293</v>
      </c>
      <c r="E552" s="161"/>
      <c r="F552" s="161"/>
      <c r="G552" s="195"/>
    </row>
    <row r="553" spans="1:7" s="93" customFormat="1" ht="18.95" hidden="1" customHeight="1">
      <c r="A553" s="101"/>
      <c r="B553" s="113" t="s">
        <v>1158</v>
      </c>
      <c r="C553" s="113" t="s">
        <v>1202</v>
      </c>
      <c r="D553" s="124" t="s">
        <v>293</v>
      </c>
      <c r="E553" s="161"/>
      <c r="F553" s="161"/>
      <c r="G553" s="195"/>
    </row>
    <row r="554" spans="1:7" s="93" customFormat="1" ht="18.95" hidden="1" customHeight="1">
      <c r="A554" s="101"/>
      <c r="B554" s="113" t="s">
        <v>1160</v>
      </c>
      <c r="C554" s="113" t="s">
        <v>1204</v>
      </c>
      <c r="D554" s="124" t="s">
        <v>293</v>
      </c>
      <c r="E554" s="161"/>
      <c r="F554" s="161"/>
      <c r="G554" s="195"/>
    </row>
    <row r="555" spans="1:7" s="93" customFormat="1" ht="18.95" hidden="1" customHeight="1">
      <c r="A555" s="101"/>
      <c r="B555" s="113" t="s">
        <v>1173</v>
      </c>
      <c r="C555" s="113" t="s">
        <v>1205</v>
      </c>
      <c r="D555" s="124">
        <v>2</v>
      </c>
      <c r="E555" s="161"/>
      <c r="F555" s="161"/>
      <c r="G555" s="195"/>
    </row>
    <row r="556" spans="1:7" s="93" customFormat="1" ht="18.95" hidden="1" customHeight="1">
      <c r="A556" s="101"/>
      <c r="B556" s="116" t="s">
        <v>906</v>
      </c>
      <c r="C556" s="116" t="s">
        <v>570</v>
      </c>
      <c r="D556" s="124">
        <v>2</v>
      </c>
      <c r="E556" s="161"/>
      <c r="F556" s="161"/>
      <c r="G556" s="195"/>
    </row>
    <row r="557" spans="1:7" s="93" customFormat="1" ht="18.95" hidden="1" customHeight="1">
      <c r="A557" s="101"/>
      <c r="B557" s="122"/>
      <c r="C557" s="122"/>
      <c r="D557" s="162"/>
      <c r="E557" s="177"/>
      <c r="F557" s="177"/>
      <c r="G557" s="196"/>
    </row>
    <row r="558" spans="1:7" s="93" customFormat="1" ht="20.100000000000001" customHeight="1">
      <c r="A558" s="101"/>
      <c r="B558" s="128" t="s">
        <v>1761</v>
      </c>
      <c r="C558" s="143"/>
      <c r="D558" s="171"/>
      <c r="E558" s="187"/>
      <c r="F558" s="187"/>
      <c r="G558" s="201"/>
    </row>
    <row r="559" spans="1:7" s="93" customFormat="1" ht="20.100000000000001" customHeight="1">
      <c r="A559" s="104"/>
      <c r="B559" s="115"/>
      <c r="C559" s="126"/>
      <c r="D559" s="162"/>
      <c r="E559" s="177"/>
      <c r="F559" s="177"/>
      <c r="G559" s="198"/>
    </row>
    <row r="560" spans="1:7" s="93" customFormat="1" ht="20.100000000000001" customHeight="1">
      <c r="A560" s="226" t="s">
        <v>1764</v>
      </c>
      <c r="B560" s="129" t="s">
        <v>1763</v>
      </c>
      <c r="C560" s="137"/>
      <c r="D560" s="112"/>
      <c r="E560" s="188"/>
      <c r="F560" s="188" t="str">
        <f>IFERROR(IF(D560&lt;&gt;"",G560/D560,""),"")</f>
        <v/>
      </c>
      <c r="G560" s="209"/>
    </row>
    <row r="561" spans="1:7" s="93" customFormat="1" ht="20.100000000000001" customHeight="1">
      <c r="A561" s="101"/>
      <c r="B561" s="113" t="s">
        <v>341</v>
      </c>
      <c r="C561" s="113" t="s">
        <v>935</v>
      </c>
      <c r="D561" s="124">
        <v>1</v>
      </c>
      <c r="E561" s="161"/>
      <c r="F561" s="161"/>
      <c r="G561" s="195"/>
    </row>
    <row r="562" spans="1:7" s="93" customFormat="1" ht="20.100000000000001" customHeight="1">
      <c r="A562" s="101"/>
      <c r="B562" s="119" t="s">
        <v>747</v>
      </c>
      <c r="C562" s="113" t="s">
        <v>1556</v>
      </c>
      <c r="D562" s="124"/>
      <c r="E562" s="161"/>
      <c r="F562" s="161"/>
      <c r="G562" s="195"/>
    </row>
    <row r="563" spans="1:7" s="93" customFormat="1" ht="20.100000000000001" customHeight="1">
      <c r="A563" s="101"/>
      <c r="B563" s="113"/>
      <c r="C563" s="113" t="s">
        <v>770</v>
      </c>
      <c r="D563" s="124"/>
      <c r="E563" s="161"/>
      <c r="F563" s="161"/>
      <c r="G563" s="195"/>
    </row>
    <row r="564" spans="1:7" s="93" customFormat="1" ht="20.100000000000001" customHeight="1">
      <c r="A564" s="101"/>
      <c r="B564" s="113"/>
      <c r="C564" s="113" t="s">
        <v>1124</v>
      </c>
      <c r="D564" s="124"/>
      <c r="E564" s="161"/>
      <c r="F564" s="161"/>
      <c r="G564" s="195"/>
    </row>
    <row r="565" spans="1:7" s="93" customFormat="1" ht="20.100000000000001" customHeight="1">
      <c r="A565" s="101"/>
      <c r="B565" s="113"/>
      <c r="C565" s="113" t="s">
        <v>204</v>
      </c>
      <c r="D565" s="124"/>
      <c r="E565" s="161"/>
      <c r="F565" s="161"/>
      <c r="G565" s="195"/>
    </row>
    <row r="566" spans="1:7" s="93" customFormat="1" ht="20.100000000000001" customHeight="1">
      <c r="A566" s="101"/>
      <c r="B566" s="113"/>
      <c r="C566" s="113" t="s">
        <v>257</v>
      </c>
      <c r="D566" s="124"/>
      <c r="E566" s="161"/>
      <c r="F566" s="161"/>
      <c r="G566" s="195"/>
    </row>
    <row r="567" spans="1:7" s="93" customFormat="1" ht="20.100000000000001" customHeight="1">
      <c r="A567" s="101"/>
      <c r="B567" s="113"/>
      <c r="C567" s="113" t="s">
        <v>120</v>
      </c>
      <c r="D567" s="124"/>
      <c r="E567" s="161"/>
      <c r="F567" s="161"/>
      <c r="G567" s="195"/>
    </row>
    <row r="568" spans="1:7" s="93" customFormat="1" ht="20.100000000000001" customHeight="1">
      <c r="A568" s="101"/>
      <c r="B568" s="113"/>
      <c r="C568" s="113" t="s">
        <v>391</v>
      </c>
      <c r="D568" s="124"/>
      <c r="E568" s="161"/>
      <c r="F568" s="161"/>
      <c r="G568" s="195"/>
    </row>
    <row r="569" spans="1:7" ht="20.100000000000001" customHeight="1">
      <c r="A569" s="100"/>
      <c r="B569" s="113"/>
      <c r="C569" s="113" t="s">
        <v>333</v>
      </c>
      <c r="D569" s="124"/>
      <c r="E569" s="161"/>
      <c r="F569" s="161"/>
      <c r="G569" s="195"/>
    </row>
    <row r="570" spans="1:7" ht="20.100000000000001" customHeight="1">
      <c r="A570" s="100"/>
      <c r="B570" s="113"/>
      <c r="C570" s="113" t="s">
        <v>1365</v>
      </c>
      <c r="D570" s="124">
        <v>1</v>
      </c>
      <c r="E570" s="161" t="s">
        <v>58</v>
      </c>
      <c r="F570" s="161"/>
      <c r="G570" s="195"/>
    </row>
    <row r="571" spans="1:7" ht="20.100000000000001" customHeight="1">
      <c r="A571" s="100"/>
      <c r="B571" s="113" t="s">
        <v>506</v>
      </c>
      <c r="C571" s="113" t="s">
        <v>394</v>
      </c>
      <c r="D571" s="124">
        <v>2</v>
      </c>
      <c r="E571" s="161"/>
      <c r="F571" s="161"/>
      <c r="G571" s="195"/>
    </row>
    <row r="572" spans="1:7" ht="20.100000000000001" customHeight="1">
      <c r="A572" s="100"/>
      <c r="B572" s="113" t="s">
        <v>111</v>
      </c>
      <c r="C572" s="113" t="s">
        <v>394</v>
      </c>
      <c r="D572" s="124">
        <v>1</v>
      </c>
      <c r="E572" s="161"/>
      <c r="F572" s="161"/>
      <c r="G572" s="195"/>
    </row>
    <row r="573" spans="1:7" ht="20.100000000000001" customHeight="1">
      <c r="A573" s="100"/>
      <c r="B573" s="113" t="s">
        <v>400</v>
      </c>
      <c r="C573" s="113" t="s">
        <v>394</v>
      </c>
      <c r="D573" s="124">
        <v>2</v>
      </c>
      <c r="E573" s="161"/>
      <c r="F573" s="161"/>
      <c r="G573" s="195"/>
    </row>
    <row r="574" spans="1:7" ht="20.100000000000001" customHeight="1">
      <c r="A574" s="100"/>
      <c r="B574" s="113" t="s">
        <v>401</v>
      </c>
      <c r="C574" s="113"/>
      <c r="D574" s="124">
        <v>1</v>
      </c>
      <c r="E574" s="161" t="s">
        <v>58</v>
      </c>
      <c r="F574" s="161"/>
      <c r="G574" s="195"/>
    </row>
    <row r="575" spans="1:7" ht="20.100000000000001" customHeight="1">
      <c r="A575" s="100"/>
      <c r="B575" s="113" t="s">
        <v>402</v>
      </c>
      <c r="C575" s="113" t="s">
        <v>1341</v>
      </c>
      <c r="D575" s="124">
        <v>1</v>
      </c>
      <c r="E575" s="161" t="s">
        <v>58</v>
      </c>
      <c r="F575" s="161"/>
      <c r="G575" s="195"/>
    </row>
    <row r="576" spans="1:7" ht="20.100000000000001" customHeight="1">
      <c r="A576" s="100"/>
      <c r="B576" s="113" t="s">
        <v>1340</v>
      </c>
      <c r="C576" s="113" t="s">
        <v>1342</v>
      </c>
      <c r="D576" s="124">
        <v>1</v>
      </c>
      <c r="E576" s="161" t="s">
        <v>58</v>
      </c>
      <c r="F576" s="161"/>
      <c r="G576" s="195"/>
    </row>
    <row r="577" spans="1:7" ht="20.100000000000001" customHeight="1">
      <c r="A577" s="100"/>
      <c r="B577" s="115"/>
      <c r="C577" s="149"/>
      <c r="D577" s="162"/>
      <c r="E577" s="177"/>
      <c r="F577" s="177"/>
      <c r="G577" s="196"/>
    </row>
    <row r="578" spans="1:7" ht="20.100000000000001" customHeight="1">
      <c r="A578" s="100"/>
      <c r="B578" s="113" t="s">
        <v>403</v>
      </c>
      <c r="C578" s="113" t="s">
        <v>406</v>
      </c>
      <c r="D578" s="124">
        <v>1</v>
      </c>
      <c r="E578" s="161" t="s">
        <v>58</v>
      </c>
      <c r="F578" s="161"/>
      <c r="G578" s="195"/>
    </row>
    <row r="579" spans="1:7" ht="20.100000000000001" customHeight="1">
      <c r="A579" s="100"/>
      <c r="B579" s="113"/>
      <c r="C579" s="113" t="s">
        <v>976</v>
      </c>
      <c r="D579" s="124"/>
      <c r="E579" s="161"/>
      <c r="F579" s="161"/>
      <c r="G579" s="195"/>
    </row>
    <row r="580" spans="1:7" ht="20.100000000000001" customHeight="1">
      <c r="A580" s="100"/>
      <c r="B580" s="113" t="s">
        <v>410</v>
      </c>
      <c r="C580" s="113" t="s">
        <v>411</v>
      </c>
      <c r="D580" s="124">
        <v>1</v>
      </c>
      <c r="E580" s="161"/>
      <c r="F580" s="161"/>
      <c r="G580" s="195"/>
    </row>
    <row r="581" spans="1:7" ht="20.100000000000001" customHeight="1">
      <c r="A581" s="100"/>
      <c r="B581" s="113" t="s">
        <v>412</v>
      </c>
      <c r="C581" s="113"/>
      <c r="D581" s="124"/>
      <c r="E581" s="161"/>
      <c r="F581" s="161"/>
      <c r="G581" s="195"/>
    </row>
    <row r="582" spans="1:7" ht="20.100000000000001" customHeight="1">
      <c r="A582" s="100"/>
      <c r="B582" s="113" t="s">
        <v>401</v>
      </c>
      <c r="C582" s="113"/>
      <c r="D582" s="124" t="s">
        <v>293</v>
      </c>
      <c r="E582" s="161" t="s">
        <v>58</v>
      </c>
      <c r="F582" s="161"/>
      <c r="G582" s="195"/>
    </row>
    <row r="583" spans="1:7" ht="20.100000000000001" customHeight="1">
      <c r="A583" s="100"/>
      <c r="B583" s="126"/>
      <c r="C583" s="149"/>
      <c r="D583" s="162"/>
      <c r="E583" s="177"/>
      <c r="F583" s="177"/>
      <c r="G583" s="196"/>
    </row>
    <row r="584" spans="1:7" ht="20.100000000000001" customHeight="1">
      <c r="A584" s="100"/>
      <c r="B584" s="113" t="s">
        <v>415</v>
      </c>
      <c r="C584" s="113"/>
      <c r="D584" s="124"/>
      <c r="E584" s="189"/>
      <c r="F584" s="222"/>
      <c r="G584" s="211"/>
    </row>
    <row r="585" spans="1:7" ht="20.100000000000001" customHeight="1">
      <c r="A585" s="100"/>
      <c r="B585" s="113" t="s">
        <v>417</v>
      </c>
      <c r="C585" s="113" t="s">
        <v>243</v>
      </c>
      <c r="D585" s="124">
        <v>1</v>
      </c>
      <c r="E585" s="189" t="s">
        <v>58</v>
      </c>
      <c r="F585" s="124"/>
      <c r="G585" s="228"/>
    </row>
    <row r="586" spans="1:7" ht="20.100000000000001" customHeight="1">
      <c r="A586" s="100"/>
      <c r="B586" s="113" t="s">
        <v>420</v>
      </c>
      <c r="C586" s="113" t="s">
        <v>1492</v>
      </c>
      <c r="D586" s="124">
        <v>1</v>
      </c>
      <c r="E586" s="189"/>
      <c r="F586" s="124"/>
      <c r="G586" s="228"/>
    </row>
    <row r="587" spans="1:7" ht="20.100000000000001" customHeight="1">
      <c r="A587" s="100"/>
      <c r="B587" s="113"/>
      <c r="C587" s="113" t="s">
        <v>1252</v>
      </c>
      <c r="D587" s="124"/>
      <c r="E587" s="189"/>
      <c r="F587" s="124"/>
      <c r="G587" s="228"/>
    </row>
    <row r="588" spans="1:7" ht="20.100000000000001" customHeight="1">
      <c r="A588" s="100"/>
      <c r="B588" s="113"/>
      <c r="C588" s="113" t="s">
        <v>36</v>
      </c>
      <c r="D588" s="124" t="s">
        <v>295</v>
      </c>
      <c r="E588" s="189"/>
      <c r="F588" s="124"/>
      <c r="G588" s="228"/>
    </row>
    <row r="589" spans="1:7" ht="20.100000000000001" customHeight="1">
      <c r="A589" s="100"/>
      <c r="B589" s="113" t="s">
        <v>421</v>
      </c>
      <c r="C589" s="113"/>
      <c r="D589" s="124">
        <v>1</v>
      </c>
      <c r="E589" s="189" t="s">
        <v>58</v>
      </c>
      <c r="F589" s="124"/>
      <c r="G589" s="228"/>
    </row>
    <row r="590" spans="1:7" ht="20.100000000000001" customHeight="1">
      <c r="A590" s="100"/>
      <c r="B590" s="113" t="s">
        <v>1309</v>
      </c>
      <c r="C590" s="113" t="s">
        <v>759</v>
      </c>
      <c r="D590" s="124">
        <v>1</v>
      </c>
      <c r="E590" s="189" t="s">
        <v>58</v>
      </c>
      <c r="F590" s="124"/>
      <c r="G590" s="228"/>
    </row>
    <row r="591" spans="1:7" ht="20.100000000000001" customHeight="1">
      <c r="A591" s="100"/>
      <c r="B591" s="113" t="s">
        <v>1570</v>
      </c>
      <c r="C591" s="113"/>
      <c r="D591" s="124">
        <v>1</v>
      </c>
      <c r="E591" s="189" t="s">
        <v>58</v>
      </c>
      <c r="F591" s="124"/>
      <c r="G591" s="228"/>
    </row>
    <row r="592" spans="1:7" ht="20.100000000000001" customHeight="1">
      <c r="A592" s="100"/>
      <c r="B592" s="113" t="s">
        <v>425</v>
      </c>
      <c r="C592" s="119" t="s">
        <v>1072</v>
      </c>
      <c r="D592" s="124">
        <v>1</v>
      </c>
      <c r="E592" s="189" t="s">
        <v>58</v>
      </c>
      <c r="F592" s="124"/>
      <c r="G592" s="228"/>
    </row>
    <row r="593" spans="1:7" ht="20.100000000000001" customHeight="1">
      <c r="A593" s="100"/>
      <c r="B593" s="113" t="s">
        <v>595</v>
      </c>
      <c r="C593" s="113" t="s">
        <v>909</v>
      </c>
      <c r="D593" s="124">
        <v>1</v>
      </c>
      <c r="E593" s="189" t="s">
        <v>58</v>
      </c>
      <c r="F593" s="124"/>
      <c r="G593" s="228"/>
    </row>
    <row r="594" spans="1:7" ht="20.100000000000001" customHeight="1">
      <c r="A594" s="100"/>
      <c r="B594" s="113" t="s">
        <v>401</v>
      </c>
      <c r="C594" s="116"/>
      <c r="D594" s="124">
        <v>1</v>
      </c>
      <c r="E594" s="189" t="s">
        <v>58</v>
      </c>
      <c r="F594" s="124"/>
      <c r="G594" s="102"/>
    </row>
    <row r="595" spans="1:7" ht="20.100000000000001" customHeight="1">
      <c r="A595" s="100"/>
      <c r="B595" s="130"/>
      <c r="C595" s="130"/>
      <c r="D595" s="162"/>
      <c r="E595" s="227"/>
      <c r="F595" s="223"/>
      <c r="G595" s="115"/>
    </row>
    <row r="596" spans="1:7" ht="20.100000000000001" customHeight="1">
      <c r="A596" s="100"/>
      <c r="B596" s="113" t="s">
        <v>426</v>
      </c>
      <c r="C596" s="113"/>
      <c r="D596" s="124"/>
      <c r="E596" s="161"/>
      <c r="F596" s="161"/>
      <c r="G596" s="195"/>
    </row>
    <row r="597" spans="1:7" ht="20.100000000000001" customHeight="1">
      <c r="A597" s="100"/>
      <c r="B597" s="113" t="s">
        <v>252</v>
      </c>
      <c r="C597" s="113" t="s">
        <v>511</v>
      </c>
      <c r="D597" s="124">
        <v>2</v>
      </c>
      <c r="E597" s="161" t="s">
        <v>58</v>
      </c>
      <c r="F597" s="161"/>
      <c r="G597" s="195"/>
    </row>
    <row r="598" spans="1:7" ht="20.100000000000001" customHeight="1">
      <c r="A598" s="100"/>
      <c r="B598" s="119" t="s">
        <v>747</v>
      </c>
      <c r="C598" s="113" t="s">
        <v>837</v>
      </c>
      <c r="D598" s="124"/>
      <c r="E598" s="161"/>
      <c r="F598" s="161"/>
      <c r="G598" s="195"/>
    </row>
    <row r="599" spans="1:7" ht="20.100000000000001" customHeight="1">
      <c r="A599" s="100"/>
      <c r="B599" s="113"/>
      <c r="C599" s="113" t="s">
        <v>130</v>
      </c>
      <c r="D599" s="124"/>
      <c r="E599" s="161"/>
      <c r="F599" s="161"/>
      <c r="G599" s="195"/>
    </row>
    <row r="600" spans="1:7" ht="20.100000000000001" customHeight="1">
      <c r="A600" s="100"/>
      <c r="B600" s="113"/>
      <c r="C600" s="113" t="s">
        <v>1013</v>
      </c>
      <c r="D600" s="124"/>
      <c r="E600" s="161"/>
      <c r="F600" s="161"/>
      <c r="G600" s="195"/>
    </row>
    <row r="601" spans="1:7" ht="20.100000000000001" customHeight="1">
      <c r="A601" s="100"/>
      <c r="B601" s="113"/>
      <c r="C601" s="113" t="s">
        <v>220</v>
      </c>
      <c r="D601" s="124"/>
      <c r="E601" s="161"/>
      <c r="F601" s="161"/>
      <c r="G601" s="195"/>
    </row>
    <row r="602" spans="1:7" ht="20.100000000000001" customHeight="1">
      <c r="A602" s="100"/>
      <c r="B602" s="113"/>
      <c r="C602" s="113" t="s">
        <v>428</v>
      </c>
      <c r="D602" s="124"/>
      <c r="E602" s="161"/>
      <c r="F602" s="161"/>
      <c r="G602" s="195"/>
    </row>
    <row r="603" spans="1:7" ht="20.100000000000001" customHeight="1">
      <c r="A603" s="100"/>
      <c r="B603" s="113"/>
      <c r="C603" s="113" t="s">
        <v>1323</v>
      </c>
      <c r="D603" s="124"/>
      <c r="E603" s="161"/>
      <c r="F603" s="161"/>
      <c r="G603" s="195"/>
    </row>
    <row r="604" spans="1:7" ht="20.100000000000001" customHeight="1">
      <c r="A604" s="100"/>
      <c r="B604" s="113"/>
      <c r="C604" s="113" t="s">
        <v>812</v>
      </c>
      <c r="D604" s="124">
        <v>1</v>
      </c>
      <c r="E604" s="161" t="s">
        <v>58</v>
      </c>
      <c r="F604" s="161"/>
      <c r="G604" s="195"/>
    </row>
    <row r="605" spans="1:7" ht="20.100000000000001" customHeight="1">
      <c r="A605" s="100"/>
      <c r="B605" s="113"/>
      <c r="C605" s="113" t="s">
        <v>789</v>
      </c>
      <c r="D605" s="124"/>
      <c r="E605" s="161"/>
      <c r="F605" s="161"/>
      <c r="G605" s="195"/>
    </row>
    <row r="606" spans="1:7" ht="20.100000000000001" customHeight="1">
      <c r="A606" s="100"/>
      <c r="B606" s="113" t="s">
        <v>401</v>
      </c>
      <c r="C606" s="116" t="s">
        <v>507</v>
      </c>
      <c r="D606" s="124"/>
      <c r="E606" s="161"/>
      <c r="F606" s="161"/>
      <c r="G606" s="195"/>
    </row>
    <row r="607" spans="1:7" ht="20.100000000000001" customHeight="1">
      <c r="A607" s="100"/>
      <c r="B607" s="113" t="s">
        <v>402</v>
      </c>
      <c r="C607" s="116"/>
      <c r="D607" s="124"/>
      <c r="E607" s="161"/>
      <c r="F607" s="161"/>
      <c r="G607" s="195"/>
    </row>
    <row r="608" spans="1:7" s="93" customFormat="1" ht="20.100000000000001" customHeight="1">
      <c r="A608" s="100"/>
      <c r="B608" s="113" t="s">
        <v>610</v>
      </c>
      <c r="C608" s="116" t="s">
        <v>511</v>
      </c>
      <c r="D608" s="124">
        <v>1</v>
      </c>
      <c r="E608" s="161" t="s">
        <v>58</v>
      </c>
      <c r="F608" s="161"/>
      <c r="G608" s="195"/>
    </row>
    <row r="609" spans="1:7" s="93" customFormat="1" ht="20.100000000000001" customHeight="1">
      <c r="A609" s="101"/>
      <c r="B609" s="113"/>
      <c r="C609" s="113" t="s">
        <v>1067</v>
      </c>
      <c r="D609" s="124"/>
      <c r="E609" s="161"/>
      <c r="F609" s="161"/>
      <c r="G609" s="195"/>
    </row>
    <row r="610" spans="1:7" s="93" customFormat="1" ht="20.100000000000001" customHeight="1">
      <c r="A610" s="101"/>
      <c r="B610" s="113"/>
      <c r="C610" s="113" t="s">
        <v>1092</v>
      </c>
      <c r="D610" s="124"/>
      <c r="E610" s="161"/>
      <c r="F610" s="161"/>
      <c r="G610" s="195"/>
    </row>
    <row r="611" spans="1:7" s="93" customFormat="1" ht="20.100000000000001" customHeight="1">
      <c r="A611" s="101"/>
      <c r="B611" s="113"/>
      <c r="C611" s="113" t="s">
        <v>2</v>
      </c>
      <c r="D611" s="124"/>
      <c r="E611" s="161"/>
      <c r="F611" s="161"/>
      <c r="G611" s="195"/>
    </row>
    <row r="612" spans="1:7" s="93" customFormat="1" ht="20.100000000000001" customHeight="1">
      <c r="A612" s="101"/>
      <c r="B612" s="113"/>
      <c r="C612" s="113" t="s">
        <v>308</v>
      </c>
      <c r="D612" s="124"/>
      <c r="E612" s="161"/>
      <c r="F612" s="161"/>
      <c r="G612" s="195"/>
    </row>
    <row r="613" spans="1:7" s="93" customFormat="1" ht="20.100000000000001" customHeight="1">
      <c r="A613" s="101"/>
      <c r="B613" s="113" t="s">
        <v>401</v>
      </c>
      <c r="C613" s="116" t="s">
        <v>507</v>
      </c>
      <c r="D613" s="124"/>
      <c r="E613" s="161"/>
      <c r="F613" s="161"/>
      <c r="G613" s="195"/>
    </row>
    <row r="614" spans="1:7" s="93" customFormat="1" ht="20.100000000000001" customHeight="1">
      <c r="A614" s="103"/>
      <c r="B614" s="115"/>
      <c r="C614" s="130"/>
      <c r="D614" s="162"/>
      <c r="E614" s="177"/>
      <c r="F614" s="177"/>
      <c r="G614" s="196"/>
    </row>
    <row r="615" spans="1:7" s="93" customFormat="1" ht="20.100000000000001" customHeight="1">
      <c r="A615" s="103"/>
      <c r="B615" s="117" t="s">
        <v>303</v>
      </c>
      <c r="C615" s="150" t="s">
        <v>1215</v>
      </c>
      <c r="D615" s="128"/>
      <c r="E615" s="178"/>
      <c r="F615" s="178"/>
      <c r="G615" s="201"/>
    </row>
    <row r="616" spans="1:7" s="93" customFormat="1" ht="20.100000000000001" customHeight="1">
      <c r="A616" s="103"/>
      <c r="B616" s="119" t="s">
        <v>456</v>
      </c>
      <c r="C616" s="116" t="s">
        <v>1157</v>
      </c>
      <c r="D616" s="124" t="s">
        <v>295</v>
      </c>
      <c r="E616" s="161"/>
      <c r="F616" s="161"/>
      <c r="G616" s="195"/>
    </row>
    <row r="617" spans="1:7" s="93" customFormat="1" ht="20.100000000000001" customHeight="1">
      <c r="A617" s="104"/>
      <c r="B617" s="115"/>
      <c r="C617" s="130"/>
      <c r="D617" s="162"/>
      <c r="E617" s="177"/>
      <c r="F617" s="177"/>
      <c r="G617" s="196"/>
    </row>
    <row r="618" spans="1:7" s="93" customFormat="1" ht="20.100000000000001" customHeight="1">
      <c r="A618" s="105"/>
      <c r="B618" s="113" t="s">
        <v>716</v>
      </c>
      <c r="C618" s="113" t="s">
        <v>856</v>
      </c>
      <c r="D618" s="124"/>
      <c r="E618" s="161"/>
      <c r="F618" s="161"/>
      <c r="G618" s="201"/>
    </row>
    <row r="619" spans="1:7" s="93" customFormat="1" ht="20.100000000000001" customHeight="1">
      <c r="A619" s="103"/>
      <c r="B619" s="113" t="s">
        <v>420</v>
      </c>
      <c r="C619" s="116" t="s">
        <v>31</v>
      </c>
      <c r="D619" s="124"/>
      <c r="E619" s="161"/>
      <c r="F619" s="161"/>
      <c r="G619" s="195"/>
    </row>
    <row r="620" spans="1:7" s="93" customFormat="1" ht="20.100000000000001" customHeight="1">
      <c r="A620" s="103"/>
      <c r="B620" s="113" t="s">
        <v>431</v>
      </c>
      <c r="C620" s="116" t="s">
        <v>1193</v>
      </c>
      <c r="D620" s="124"/>
      <c r="E620" s="161"/>
      <c r="F620" s="161"/>
      <c r="G620" s="195"/>
    </row>
    <row r="621" spans="1:7" s="93" customFormat="1" ht="20.100000000000001" customHeight="1">
      <c r="A621" s="103"/>
      <c r="B621" s="113" t="s">
        <v>421</v>
      </c>
      <c r="C621" s="113" t="s">
        <v>1036</v>
      </c>
      <c r="D621" s="124"/>
      <c r="E621" s="161"/>
      <c r="F621" s="161"/>
      <c r="G621" s="195"/>
    </row>
    <row r="622" spans="1:7" s="93" customFormat="1" ht="20.100000000000001" customHeight="1">
      <c r="A622" s="103"/>
      <c r="B622" s="115"/>
      <c r="C622" s="149"/>
      <c r="D622" s="162"/>
      <c r="E622" s="177"/>
      <c r="F622" s="177"/>
      <c r="G622" s="198"/>
    </row>
    <row r="623" spans="1:7" s="93" customFormat="1" ht="20.100000000000001" customHeight="1">
      <c r="A623" s="103"/>
      <c r="B623" s="117" t="s">
        <v>325</v>
      </c>
      <c r="C623" s="117"/>
      <c r="D623" s="128"/>
      <c r="E623" s="178"/>
      <c r="F623" s="178"/>
      <c r="G623" s="199"/>
    </row>
    <row r="624" spans="1:7" s="93" customFormat="1" ht="20.100000000000001" customHeight="1">
      <c r="A624" s="103"/>
      <c r="B624" s="113" t="s">
        <v>56</v>
      </c>
      <c r="C624" s="116" t="s">
        <v>1487</v>
      </c>
      <c r="D624" s="124">
        <v>1</v>
      </c>
      <c r="E624" s="161" t="s">
        <v>58</v>
      </c>
      <c r="F624" s="161"/>
      <c r="G624" s="195"/>
    </row>
    <row r="625" spans="1:7" s="93" customFormat="1" ht="20.100000000000001" customHeight="1">
      <c r="A625" s="101"/>
      <c r="B625" s="116" t="s">
        <v>513</v>
      </c>
      <c r="C625" s="116" t="s">
        <v>1702</v>
      </c>
      <c r="D625" s="124"/>
      <c r="E625" s="161"/>
      <c r="F625" s="161"/>
      <c r="G625" s="195"/>
    </row>
    <row r="626" spans="1:7" s="93" customFormat="1" ht="20.100000000000001" customHeight="1">
      <c r="A626" s="101"/>
      <c r="B626" s="113" t="s">
        <v>286</v>
      </c>
      <c r="C626" s="116" t="s">
        <v>23</v>
      </c>
      <c r="D626" s="124">
        <v>1</v>
      </c>
      <c r="E626" s="161" t="s">
        <v>58</v>
      </c>
      <c r="F626" s="161"/>
      <c r="G626" s="195"/>
    </row>
    <row r="627" spans="1:7" s="93" customFormat="1" ht="20.100000000000001" customHeight="1">
      <c r="A627" s="101"/>
      <c r="B627" s="116" t="s">
        <v>513</v>
      </c>
      <c r="C627" s="113" t="s">
        <v>196</v>
      </c>
      <c r="D627" s="124"/>
      <c r="E627" s="161"/>
      <c r="F627" s="161"/>
      <c r="G627" s="195"/>
    </row>
    <row r="628" spans="1:7" s="93" customFormat="1" ht="20.100000000000001" customHeight="1">
      <c r="A628" s="101"/>
      <c r="B628" s="113" t="s">
        <v>211</v>
      </c>
      <c r="C628" s="116" t="s">
        <v>244</v>
      </c>
      <c r="D628" s="124">
        <v>1</v>
      </c>
      <c r="E628" s="161" t="s">
        <v>58</v>
      </c>
      <c r="F628" s="161"/>
      <c r="G628" s="195"/>
    </row>
    <row r="629" spans="1:7" s="93" customFormat="1" ht="20.100000000000001" customHeight="1">
      <c r="A629" s="101"/>
      <c r="B629" s="116" t="s">
        <v>513</v>
      </c>
      <c r="C629" s="113" t="s">
        <v>33</v>
      </c>
      <c r="D629" s="124"/>
      <c r="E629" s="161"/>
      <c r="F629" s="161"/>
      <c r="G629" s="195"/>
    </row>
    <row r="630" spans="1:7" s="93" customFormat="1" ht="20.100000000000001" customHeight="1">
      <c r="A630" s="101"/>
      <c r="B630" s="116"/>
      <c r="C630" s="113" t="s">
        <v>746</v>
      </c>
      <c r="D630" s="124">
        <v>1</v>
      </c>
      <c r="E630" s="161" t="s">
        <v>58</v>
      </c>
      <c r="F630" s="161"/>
      <c r="G630" s="195"/>
    </row>
    <row r="631" spans="1:7" s="93" customFormat="1" ht="20.100000000000001" customHeight="1">
      <c r="A631" s="101"/>
      <c r="B631" s="113" t="s">
        <v>401</v>
      </c>
      <c r="C631" s="113"/>
      <c r="D631" s="124">
        <v>1</v>
      </c>
      <c r="E631" s="161" t="s">
        <v>58</v>
      </c>
      <c r="F631" s="161"/>
      <c r="G631" s="195"/>
    </row>
    <row r="632" spans="1:7" s="93" customFormat="1" ht="20.100000000000001" customHeight="1">
      <c r="A632" s="101"/>
      <c r="B632" s="130"/>
      <c r="C632" s="130"/>
      <c r="D632" s="162"/>
      <c r="E632" s="177"/>
      <c r="F632" s="177"/>
      <c r="G632" s="196"/>
    </row>
    <row r="633" spans="1:7" s="93" customFormat="1" ht="20.100000000000001" customHeight="1">
      <c r="A633" s="101"/>
      <c r="B633" s="113" t="s">
        <v>519</v>
      </c>
      <c r="C633" s="113"/>
      <c r="D633" s="124"/>
      <c r="E633" s="161"/>
      <c r="F633" s="161"/>
      <c r="G633" s="195"/>
    </row>
    <row r="634" spans="1:7" s="93" customFormat="1" ht="20.100000000000001" customHeight="1">
      <c r="A634" s="101"/>
      <c r="B634" s="113" t="s">
        <v>376</v>
      </c>
      <c r="C634" s="119" t="s">
        <v>1571</v>
      </c>
      <c r="D634" s="124">
        <v>1</v>
      </c>
      <c r="E634" s="161" t="s">
        <v>58</v>
      </c>
      <c r="F634" s="161"/>
      <c r="G634" s="195"/>
    </row>
    <row r="635" spans="1:7" s="93" customFormat="1" ht="20.100000000000001" customHeight="1">
      <c r="A635" s="101"/>
      <c r="B635" s="131"/>
      <c r="C635" s="113" t="s">
        <v>695</v>
      </c>
      <c r="D635" s="124">
        <v>1</v>
      </c>
      <c r="E635" s="161" t="s">
        <v>58</v>
      </c>
      <c r="F635" s="161"/>
      <c r="G635" s="195"/>
    </row>
    <row r="636" spans="1:7" s="93" customFormat="1" ht="20.100000000000001" customHeight="1">
      <c r="A636" s="101"/>
      <c r="B636" s="132"/>
      <c r="C636" s="131" t="s">
        <v>1056</v>
      </c>
      <c r="D636" s="124">
        <v>1</v>
      </c>
      <c r="E636" s="161" t="s">
        <v>58</v>
      </c>
      <c r="F636" s="161" t="str">
        <f>IFERROR(IF(D636&lt;&gt;"",G636/D636,""),"")</f>
        <v/>
      </c>
      <c r="G636" s="195" t="s">
        <v>662</v>
      </c>
    </row>
    <row r="637" spans="1:7" s="93" customFormat="1" ht="20.100000000000001" customHeight="1">
      <c r="A637" s="101"/>
      <c r="B637" s="115"/>
      <c r="C637" s="130"/>
      <c r="D637" s="162"/>
      <c r="E637" s="177"/>
      <c r="F637" s="177" t="str">
        <f>IFERROR(IF(D637&lt;&gt;"",G637/D637,""),"")</f>
        <v/>
      </c>
      <c r="G637" s="196"/>
    </row>
    <row r="638" spans="1:7" s="93" customFormat="1" ht="20.100000000000001" customHeight="1">
      <c r="A638" s="101"/>
      <c r="B638" s="113" t="s">
        <v>817</v>
      </c>
      <c r="C638" s="116" t="s">
        <v>69</v>
      </c>
      <c r="D638" s="124"/>
      <c r="E638" s="161"/>
      <c r="F638" s="161"/>
      <c r="G638" s="195"/>
    </row>
    <row r="639" spans="1:7" s="93" customFormat="1" ht="20.100000000000001" customHeight="1">
      <c r="A639" s="101"/>
      <c r="B639" s="119" t="s">
        <v>888</v>
      </c>
      <c r="C639" s="119" t="s">
        <v>915</v>
      </c>
      <c r="D639" s="124"/>
      <c r="E639" s="161"/>
      <c r="F639" s="161"/>
      <c r="G639" s="195"/>
    </row>
    <row r="640" spans="1:7" s="93" customFormat="1" ht="20.100000000000001" customHeight="1">
      <c r="A640" s="101"/>
      <c r="B640" s="113"/>
      <c r="C640" s="116" t="s">
        <v>1572</v>
      </c>
      <c r="D640" s="124">
        <v>1</v>
      </c>
      <c r="E640" s="161"/>
      <c r="F640" s="161"/>
      <c r="G640" s="210"/>
    </row>
    <row r="641" spans="1:7" s="93" customFormat="1" ht="20.100000000000001" customHeight="1">
      <c r="A641" s="101"/>
      <c r="B641" s="113"/>
      <c r="C641" s="116" t="s">
        <v>1179</v>
      </c>
      <c r="D641" s="124">
        <v>1</v>
      </c>
      <c r="E641" s="161"/>
      <c r="F641" s="161"/>
      <c r="G641" s="210"/>
    </row>
    <row r="642" spans="1:7" s="93" customFormat="1" ht="20.100000000000001" customHeight="1">
      <c r="A642" s="101"/>
      <c r="B642" s="113"/>
      <c r="C642" s="116" t="s">
        <v>1573</v>
      </c>
      <c r="D642" s="124">
        <v>1</v>
      </c>
      <c r="E642" s="161"/>
      <c r="F642" s="161"/>
      <c r="G642" s="210"/>
    </row>
    <row r="643" spans="1:7" s="93" customFormat="1" ht="20.100000000000001" customHeight="1">
      <c r="A643" s="101"/>
      <c r="B643" s="113" t="s">
        <v>1253</v>
      </c>
      <c r="C643" s="113" t="s">
        <v>1257</v>
      </c>
      <c r="D643" s="124">
        <v>1</v>
      </c>
      <c r="E643" s="161" t="s">
        <v>1661</v>
      </c>
      <c r="F643" s="161"/>
      <c r="G643" s="195"/>
    </row>
    <row r="644" spans="1:7" s="93" customFormat="1" ht="20.100000000000001" customHeight="1">
      <c r="A644" s="101"/>
      <c r="B644" s="113"/>
      <c r="C644" s="113" t="s">
        <v>78</v>
      </c>
      <c r="D644" s="124">
        <v>1</v>
      </c>
      <c r="E644" s="161" t="s">
        <v>1661</v>
      </c>
      <c r="F644" s="161"/>
      <c r="G644" s="210"/>
    </row>
    <row r="645" spans="1:7" s="93" customFormat="1" ht="20.100000000000001" customHeight="1">
      <c r="A645" s="101"/>
      <c r="B645" s="113"/>
      <c r="C645" s="113" t="s">
        <v>1616</v>
      </c>
      <c r="D645" s="124"/>
      <c r="E645" s="161"/>
      <c r="F645" s="161"/>
      <c r="G645" s="210"/>
    </row>
    <row r="646" spans="1:7" s="93" customFormat="1" ht="20.100000000000001" customHeight="1">
      <c r="A646" s="101"/>
      <c r="B646" s="113"/>
      <c r="C646" s="113" t="s">
        <v>119</v>
      </c>
      <c r="D646" s="124"/>
      <c r="E646" s="161"/>
      <c r="F646" s="161"/>
      <c r="G646" s="210"/>
    </row>
    <row r="647" spans="1:7" s="93" customFormat="1" ht="20.100000000000001" customHeight="1">
      <c r="A647" s="101"/>
      <c r="B647" s="113"/>
      <c r="C647" s="113" t="s">
        <v>1574</v>
      </c>
      <c r="D647" s="124">
        <v>1</v>
      </c>
      <c r="E647" s="161" t="s">
        <v>58</v>
      </c>
      <c r="F647" s="161"/>
      <c r="G647" s="210"/>
    </row>
    <row r="648" spans="1:7" s="93" customFormat="1" ht="20.100000000000001" customHeight="1">
      <c r="A648" s="101"/>
      <c r="B648" s="113"/>
      <c r="C648" s="113" t="s">
        <v>224</v>
      </c>
      <c r="D648" s="124"/>
      <c r="E648" s="161"/>
      <c r="F648" s="161"/>
      <c r="G648" s="210"/>
    </row>
    <row r="649" spans="1:7" s="93" customFormat="1" ht="20.100000000000001" customHeight="1">
      <c r="A649" s="101"/>
      <c r="B649" s="113" t="s">
        <v>1255</v>
      </c>
      <c r="C649" s="113" t="s">
        <v>3</v>
      </c>
      <c r="D649" s="124"/>
      <c r="E649" s="161"/>
      <c r="F649" s="161"/>
      <c r="G649" s="195"/>
    </row>
    <row r="650" spans="1:7" s="93" customFormat="1" ht="20.100000000000001" customHeight="1">
      <c r="A650" s="101"/>
      <c r="B650" s="113"/>
      <c r="C650" s="113" t="s">
        <v>1576</v>
      </c>
      <c r="D650" s="124"/>
      <c r="E650" s="161"/>
      <c r="F650" s="161"/>
      <c r="G650" s="195"/>
    </row>
    <row r="651" spans="1:7" s="93" customFormat="1" ht="20.100000000000001" customHeight="1">
      <c r="A651" s="101"/>
      <c r="B651" s="113"/>
      <c r="C651" s="113" t="s">
        <v>1577</v>
      </c>
      <c r="D651" s="124"/>
      <c r="E651" s="161"/>
      <c r="F651" s="161"/>
      <c r="G651" s="195"/>
    </row>
    <row r="652" spans="1:7" s="93" customFormat="1" ht="20.100000000000001" customHeight="1">
      <c r="A652" s="101"/>
      <c r="B652" s="113"/>
      <c r="C652" s="113" t="s">
        <v>1690</v>
      </c>
      <c r="D652" s="124">
        <v>2</v>
      </c>
      <c r="E652" s="161" t="s">
        <v>1661</v>
      </c>
      <c r="F652" s="161"/>
      <c r="G652" s="210"/>
    </row>
    <row r="653" spans="1:7" s="93" customFormat="1" ht="20.100000000000001" customHeight="1">
      <c r="A653" s="101"/>
      <c r="B653" s="113"/>
      <c r="C653" s="113" t="s">
        <v>1691</v>
      </c>
      <c r="D653" s="124">
        <v>1</v>
      </c>
      <c r="E653" s="161" t="s">
        <v>1661</v>
      </c>
      <c r="F653" s="161"/>
      <c r="G653" s="210"/>
    </row>
    <row r="654" spans="1:7" s="93" customFormat="1" ht="20.100000000000001" customHeight="1">
      <c r="A654" s="101"/>
      <c r="B654" s="113"/>
      <c r="C654" s="113" t="s">
        <v>509</v>
      </c>
      <c r="D654" s="124">
        <v>1</v>
      </c>
      <c r="E654" s="161" t="s">
        <v>1661</v>
      </c>
      <c r="F654" s="161"/>
      <c r="G654" s="210"/>
    </row>
    <row r="655" spans="1:7" s="93" customFormat="1" ht="20.100000000000001" customHeight="1">
      <c r="A655" s="101"/>
      <c r="B655" s="113"/>
      <c r="C655" s="113" t="s">
        <v>1692</v>
      </c>
      <c r="D655" s="124">
        <v>1</v>
      </c>
      <c r="E655" s="161" t="s">
        <v>1661</v>
      </c>
      <c r="F655" s="161"/>
      <c r="G655" s="210"/>
    </row>
    <row r="656" spans="1:7" s="93" customFormat="1" ht="20.100000000000001" customHeight="1">
      <c r="A656" s="101"/>
      <c r="B656" s="113" t="s">
        <v>1254</v>
      </c>
      <c r="C656" s="113" t="s">
        <v>1575</v>
      </c>
      <c r="D656" s="124">
        <v>1</v>
      </c>
      <c r="E656" s="161" t="s">
        <v>1661</v>
      </c>
      <c r="F656" s="161"/>
      <c r="G656" s="195"/>
    </row>
    <row r="657" spans="1:7" s="93" customFormat="1" ht="20.100000000000001" customHeight="1">
      <c r="A657" s="101"/>
      <c r="B657" s="115"/>
      <c r="C657" s="149"/>
      <c r="D657" s="162"/>
      <c r="E657" s="177"/>
      <c r="F657" s="177"/>
      <c r="G657" s="196"/>
    </row>
    <row r="658" spans="1:7" s="93" customFormat="1" ht="20.100000000000001" customHeight="1">
      <c r="A658" s="101"/>
      <c r="B658" s="113" t="s">
        <v>95</v>
      </c>
      <c r="C658" s="116"/>
      <c r="D658" s="124"/>
      <c r="E658" s="161"/>
      <c r="F658" s="161"/>
      <c r="G658" s="195"/>
    </row>
    <row r="659" spans="1:7" s="93" customFormat="1" ht="20.100000000000001" customHeight="1">
      <c r="A659" s="101"/>
      <c r="B659" s="113" t="s">
        <v>805</v>
      </c>
      <c r="C659" s="121" t="s">
        <v>552</v>
      </c>
      <c r="D659" s="124">
        <v>1</v>
      </c>
      <c r="E659" s="161" t="s">
        <v>58</v>
      </c>
      <c r="F659" s="161"/>
      <c r="G659" s="207"/>
    </row>
    <row r="660" spans="1:7" s="93" customFormat="1" ht="20.100000000000001" customHeight="1">
      <c r="A660" s="101"/>
      <c r="B660" s="113" t="s">
        <v>838</v>
      </c>
      <c r="C660" s="116"/>
      <c r="D660" s="124"/>
      <c r="E660" s="161"/>
      <c r="F660" s="161"/>
      <c r="G660" s="195"/>
    </row>
    <row r="661" spans="1:7" s="93" customFormat="1" ht="20.100000000000001" customHeight="1">
      <c r="A661" s="101"/>
      <c r="B661" s="113" t="s">
        <v>110</v>
      </c>
      <c r="C661" s="121" t="s">
        <v>1617</v>
      </c>
      <c r="D661" s="124">
        <v>1</v>
      </c>
      <c r="E661" s="161" t="s">
        <v>58</v>
      </c>
      <c r="F661" s="161"/>
      <c r="G661" s="195"/>
    </row>
    <row r="662" spans="1:7" s="93" customFormat="1" ht="20.100000000000001" customHeight="1">
      <c r="A662" s="101"/>
      <c r="B662" s="113" t="s">
        <v>279</v>
      </c>
      <c r="C662" s="116" t="s">
        <v>1531</v>
      </c>
      <c r="D662" s="124">
        <v>2</v>
      </c>
      <c r="E662" s="161"/>
      <c r="F662" s="161"/>
      <c r="G662" s="195"/>
    </row>
    <row r="663" spans="1:7" s="93" customFormat="1" ht="20.100000000000001" customHeight="1">
      <c r="A663" s="103"/>
      <c r="B663" s="115"/>
      <c r="C663" s="130"/>
      <c r="D663" s="162"/>
      <c r="E663" s="177"/>
      <c r="F663" s="177"/>
      <c r="G663" s="196"/>
    </row>
    <row r="664" spans="1:7" s="93" customFormat="1" ht="20.100000000000001" customHeight="1">
      <c r="A664" s="103"/>
      <c r="B664" s="113" t="s">
        <v>818</v>
      </c>
      <c r="C664" s="116" t="s">
        <v>69</v>
      </c>
      <c r="D664" s="124"/>
      <c r="E664" s="161"/>
      <c r="F664" s="161"/>
      <c r="G664" s="195"/>
    </row>
    <row r="665" spans="1:7" s="93" customFormat="1" ht="20.100000000000001" customHeight="1">
      <c r="A665" s="101"/>
      <c r="B665" s="113" t="s">
        <v>433</v>
      </c>
      <c r="C665" s="113" t="s">
        <v>1366</v>
      </c>
      <c r="D665" s="124">
        <v>1</v>
      </c>
      <c r="E665" s="161"/>
      <c r="F665" s="161"/>
      <c r="G665" s="195"/>
    </row>
    <row r="666" spans="1:7" s="93" customFormat="1" ht="20.100000000000001" customHeight="1">
      <c r="A666" s="101"/>
      <c r="B666" s="113" t="s">
        <v>61</v>
      </c>
      <c r="C666" s="116" t="s">
        <v>621</v>
      </c>
      <c r="D666" s="124">
        <v>1</v>
      </c>
      <c r="E666" s="161"/>
      <c r="F666" s="161"/>
      <c r="G666" s="195"/>
    </row>
    <row r="667" spans="1:7" s="93" customFormat="1" ht="20.100000000000001" customHeight="1">
      <c r="A667" s="101"/>
      <c r="B667" s="113" t="s">
        <v>436</v>
      </c>
      <c r="C667" s="116"/>
      <c r="D667" s="124">
        <v>1</v>
      </c>
      <c r="E667" s="161"/>
      <c r="F667" s="161"/>
      <c r="G667" s="195"/>
    </row>
    <row r="668" spans="1:7" s="93" customFormat="1" ht="20.100000000000001" customHeight="1">
      <c r="A668" s="101"/>
      <c r="B668" s="115"/>
      <c r="C668" s="130"/>
      <c r="D668" s="162"/>
      <c r="E668" s="177"/>
      <c r="F668" s="177"/>
      <c r="G668" s="196"/>
    </row>
    <row r="669" spans="1:7" s="93" customFormat="1" ht="20.100000000000001" customHeight="1">
      <c r="A669" s="101"/>
      <c r="B669" s="113" t="s">
        <v>820</v>
      </c>
      <c r="C669" s="113"/>
      <c r="D669" s="124"/>
      <c r="E669" s="161"/>
      <c r="F669" s="161"/>
      <c r="G669" s="195"/>
    </row>
    <row r="670" spans="1:7" s="93" customFormat="1" ht="20.100000000000001" customHeight="1">
      <c r="A670" s="101"/>
      <c r="B670" s="113" t="s">
        <v>1090</v>
      </c>
      <c r="C670" s="116" t="s">
        <v>1495</v>
      </c>
      <c r="D670" s="124">
        <v>1</v>
      </c>
      <c r="E670" s="161"/>
      <c r="F670" s="161"/>
      <c r="G670" s="195"/>
    </row>
    <row r="671" spans="1:7" s="93" customFormat="1" ht="20.100000000000001" customHeight="1">
      <c r="A671" s="101"/>
      <c r="B671" s="113"/>
      <c r="C671" s="116" t="s">
        <v>250</v>
      </c>
      <c r="D671" s="124">
        <v>1</v>
      </c>
      <c r="E671" s="161"/>
      <c r="F671" s="161"/>
      <c r="G671" s="195"/>
    </row>
    <row r="672" spans="1:7" s="93" customFormat="1" ht="20.100000000000001" customHeight="1">
      <c r="A672" s="101"/>
      <c r="B672" s="113" t="s">
        <v>645</v>
      </c>
      <c r="C672" s="119" t="s">
        <v>1624</v>
      </c>
      <c r="D672" s="124">
        <v>2</v>
      </c>
      <c r="E672" s="161"/>
      <c r="F672" s="161"/>
      <c r="G672" s="195"/>
    </row>
    <row r="673" spans="1:7" s="93" customFormat="1" ht="20.100000000000001" customHeight="1">
      <c r="A673" s="101"/>
      <c r="B673" s="113"/>
      <c r="C673" s="119" t="s">
        <v>324</v>
      </c>
      <c r="D673" s="124"/>
      <c r="E673" s="161"/>
      <c r="F673" s="161"/>
      <c r="G673" s="195"/>
    </row>
    <row r="674" spans="1:7" s="93" customFormat="1" ht="20.100000000000001" customHeight="1">
      <c r="A674" s="108"/>
      <c r="B674" s="115"/>
      <c r="C674" s="149"/>
      <c r="D674" s="162"/>
      <c r="E674" s="177"/>
      <c r="F674" s="177"/>
      <c r="G674" s="196"/>
    </row>
    <row r="675" spans="1:7" s="93" customFormat="1" ht="20.100000000000001" customHeight="1">
      <c r="A675" s="107"/>
      <c r="B675" s="117" t="s">
        <v>680</v>
      </c>
      <c r="C675" s="117"/>
      <c r="D675" s="128"/>
      <c r="E675" s="178"/>
      <c r="F675" s="178"/>
      <c r="G675" s="201"/>
    </row>
    <row r="676" spans="1:7" s="93" customFormat="1" ht="20.100000000000001" customHeight="1">
      <c r="A676" s="103"/>
      <c r="B676" s="113" t="s">
        <v>1019</v>
      </c>
      <c r="C676" s="113" t="s">
        <v>1618</v>
      </c>
      <c r="D676" s="124">
        <v>1</v>
      </c>
      <c r="E676" s="161" t="s">
        <v>58</v>
      </c>
      <c r="F676" s="161"/>
      <c r="G676" s="195"/>
    </row>
    <row r="677" spans="1:7" s="93" customFormat="1" ht="20.100000000000001" customHeight="1">
      <c r="A677" s="103"/>
      <c r="B677" s="113"/>
      <c r="C677" s="113" t="s">
        <v>1167</v>
      </c>
      <c r="D677" s="124">
        <v>1</v>
      </c>
      <c r="E677" s="161"/>
      <c r="F677" s="161"/>
      <c r="G677" s="195"/>
    </row>
    <row r="678" spans="1:7" s="93" customFormat="1" ht="20.100000000000001" customHeight="1">
      <c r="A678" s="103"/>
      <c r="B678" s="113"/>
      <c r="C678" s="113" t="s">
        <v>1169</v>
      </c>
      <c r="D678" s="124">
        <v>1</v>
      </c>
      <c r="E678" s="161"/>
      <c r="F678" s="161"/>
      <c r="G678" s="195"/>
    </row>
    <row r="679" spans="1:7" s="93" customFormat="1" ht="20.100000000000001" customHeight="1">
      <c r="A679" s="103"/>
      <c r="B679" s="113"/>
      <c r="C679" s="113" t="s">
        <v>952</v>
      </c>
      <c r="D679" s="124">
        <v>1</v>
      </c>
      <c r="E679" s="161"/>
      <c r="F679" s="161"/>
      <c r="G679" s="195"/>
    </row>
    <row r="680" spans="1:7" s="93" customFormat="1" ht="20.100000000000001" customHeight="1">
      <c r="A680" s="103"/>
      <c r="B680" s="113"/>
      <c r="C680" s="113" t="s">
        <v>1012</v>
      </c>
      <c r="D680" s="124">
        <v>1</v>
      </c>
      <c r="E680" s="161"/>
      <c r="F680" s="161"/>
      <c r="G680" s="195"/>
    </row>
    <row r="681" spans="1:7" s="93" customFormat="1" ht="20.100000000000001" customHeight="1">
      <c r="A681" s="103"/>
      <c r="B681" s="113"/>
      <c r="C681" s="113" t="s">
        <v>25</v>
      </c>
      <c r="D681" s="124">
        <v>1</v>
      </c>
      <c r="E681" s="161" t="s">
        <v>58</v>
      </c>
      <c r="F681" s="161"/>
      <c r="G681" s="195"/>
    </row>
    <row r="682" spans="1:7" s="93" customFormat="1" ht="20.100000000000001" customHeight="1">
      <c r="A682" s="103"/>
      <c r="B682" s="115"/>
      <c r="C682" s="149"/>
      <c r="D682" s="162"/>
      <c r="E682" s="177"/>
      <c r="F682" s="177"/>
      <c r="G682" s="198"/>
    </row>
    <row r="683" spans="1:7" s="93" customFormat="1" ht="20.100000000000001" customHeight="1">
      <c r="A683" s="103"/>
      <c r="B683" s="117" t="s">
        <v>821</v>
      </c>
      <c r="C683" s="117"/>
      <c r="D683" s="128"/>
      <c r="E683" s="178"/>
      <c r="F683" s="178"/>
      <c r="G683" s="199"/>
    </row>
    <row r="684" spans="1:7" s="93" customFormat="1" ht="20.100000000000001" customHeight="1">
      <c r="A684" s="103"/>
      <c r="B684" s="113" t="s">
        <v>438</v>
      </c>
      <c r="C684" s="113" t="s">
        <v>882</v>
      </c>
      <c r="D684" s="124">
        <v>2</v>
      </c>
      <c r="E684" s="161"/>
      <c r="F684" s="161"/>
      <c r="G684" s="195"/>
    </row>
    <row r="685" spans="1:7" ht="20.100000000000001" customHeight="1">
      <c r="A685" s="101"/>
      <c r="B685" s="113" t="s">
        <v>440</v>
      </c>
      <c r="C685" s="113" t="s">
        <v>876</v>
      </c>
      <c r="D685" s="124">
        <v>1</v>
      </c>
      <c r="E685" s="161"/>
      <c r="F685" s="161"/>
      <c r="G685" s="195"/>
    </row>
    <row r="686" spans="1:7" ht="20.100000000000001" customHeight="1">
      <c r="A686" s="102"/>
      <c r="B686" s="113"/>
      <c r="C686" s="113" t="s">
        <v>665</v>
      </c>
      <c r="D686" s="124">
        <v>2</v>
      </c>
      <c r="E686" s="161"/>
      <c r="F686" s="161" t="str">
        <f>IFERROR(IF(D686&lt;&gt;"",G686/D686,""),"")</f>
        <v/>
      </c>
      <c r="G686" s="180" t="s">
        <v>685</v>
      </c>
    </row>
    <row r="687" spans="1:7" ht="20.100000000000001" customHeight="1">
      <c r="A687" s="102"/>
      <c r="B687" s="115"/>
      <c r="C687" s="149"/>
      <c r="D687" s="162"/>
      <c r="E687" s="177"/>
      <c r="F687" s="177" t="str">
        <f>IFERROR(IF(D687&lt;&gt;"",G687/D687,""),"")</f>
        <v/>
      </c>
      <c r="G687" s="205"/>
    </row>
    <row r="688" spans="1:7" ht="20.100000000000001" customHeight="1">
      <c r="A688" s="102"/>
      <c r="B688" s="117" t="s">
        <v>822</v>
      </c>
      <c r="C688" s="117"/>
      <c r="D688" s="128"/>
      <c r="E688" s="161"/>
      <c r="F688" s="161"/>
      <c r="G688" s="195"/>
    </row>
    <row r="689" spans="1:7" ht="20.100000000000001" customHeight="1">
      <c r="A689" s="100"/>
      <c r="B689" s="113" t="s">
        <v>441</v>
      </c>
      <c r="C689" s="113" t="s">
        <v>884</v>
      </c>
      <c r="D689" s="124">
        <v>2</v>
      </c>
      <c r="E689" s="161"/>
      <c r="F689" s="161"/>
      <c r="G689" s="195"/>
    </row>
    <row r="690" spans="1:7" ht="20.100000000000001" customHeight="1">
      <c r="A690" s="100"/>
      <c r="B690" s="113" t="s">
        <v>442</v>
      </c>
      <c r="C690" s="113" t="s">
        <v>237</v>
      </c>
      <c r="D690" s="124">
        <v>2</v>
      </c>
      <c r="E690" s="161"/>
      <c r="F690" s="161"/>
      <c r="G690" s="195"/>
    </row>
    <row r="691" spans="1:7" ht="20.100000000000001" customHeight="1">
      <c r="A691" s="100"/>
      <c r="B691" s="113" t="s">
        <v>444</v>
      </c>
      <c r="C691" s="113" t="s">
        <v>237</v>
      </c>
      <c r="D691" s="124">
        <v>2</v>
      </c>
      <c r="E691" s="161"/>
      <c r="F691" s="161"/>
      <c r="G691" s="195"/>
    </row>
    <row r="692" spans="1:7" ht="20.100000000000001" customHeight="1">
      <c r="A692" s="100"/>
      <c r="B692" s="113" t="s">
        <v>446</v>
      </c>
      <c r="C692" s="113" t="s">
        <v>490</v>
      </c>
      <c r="D692" s="124">
        <v>1</v>
      </c>
      <c r="E692" s="161" t="s">
        <v>58</v>
      </c>
      <c r="F692" s="161"/>
      <c r="G692" s="195"/>
    </row>
    <row r="693" spans="1:7" ht="20.100000000000001" customHeight="1">
      <c r="A693" s="100"/>
      <c r="B693" s="115"/>
      <c r="C693" s="149"/>
      <c r="D693" s="162"/>
      <c r="E693" s="177"/>
      <c r="F693" s="177"/>
      <c r="G693" s="196"/>
    </row>
    <row r="694" spans="1:7" ht="20.100000000000001" customHeight="1">
      <c r="A694" s="100"/>
      <c r="B694" s="113" t="s">
        <v>1402</v>
      </c>
      <c r="C694" s="113" t="s">
        <v>1669</v>
      </c>
      <c r="D694" s="124" t="s">
        <v>295</v>
      </c>
      <c r="E694" s="161"/>
      <c r="F694" s="161"/>
      <c r="G694" s="195"/>
    </row>
    <row r="695" spans="1:7" ht="20.100000000000001" customHeight="1">
      <c r="A695" s="100"/>
      <c r="B695" s="113"/>
      <c r="C695" s="113" t="s">
        <v>1619</v>
      </c>
      <c r="D695" s="124">
        <v>1</v>
      </c>
      <c r="E695" s="161" t="s">
        <v>58</v>
      </c>
      <c r="F695" s="161"/>
      <c r="G695" s="195"/>
    </row>
    <row r="696" spans="1:7" ht="20.100000000000001" customHeight="1">
      <c r="A696" s="100"/>
      <c r="B696" s="113"/>
      <c r="C696" s="113" t="s">
        <v>1683</v>
      </c>
      <c r="D696" s="124"/>
      <c r="E696" s="161"/>
      <c r="F696" s="161"/>
      <c r="G696" s="195"/>
    </row>
    <row r="697" spans="1:7" ht="20.100000000000001" customHeight="1">
      <c r="A697" s="103"/>
      <c r="B697" s="115"/>
      <c r="C697" s="149"/>
      <c r="D697" s="162"/>
      <c r="E697" s="177"/>
      <c r="F697" s="177"/>
      <c r="G697" s="196"/>
    </row>
    <row r="698" spans="1:7" ht="20.100000000000001" customHeight="1">
      <c r="A698" s="103"/>
      <c r="B698" s="113" t="s">
        <v>788</v>
      </c>
      <c r="C698" s="113" t="s">
        <v>869</v>
      </c>
      <c r="D698" s="124"/>
      <c r="E698" s="161"/>
      <c r="F698" s="161"/>
      <c r="G698" s="195"/>
    </row>
    <row r="699" spans="1:7" ht="20.100000000000001" customHeight="1">
      <c r="A699" s="100"/>
      <c r="B699" s="113" t="s">
        <v>447</v>
      </c>
      <c r="C699" s="113" t="s">
        <v>1466</v>
      </c>
      <c r="D699" s="124">
        <v>1</v>
      </c>
      <c r="E699" s="161"/>
      <c r="F699" s="161"/>
      <c r="G699" s="195"/>
    </row>
    <row r="700" spans="1:7" ht="20.100000000000001" customHeight="1">
      <c r="A700" s="100"/>
      <c r="B700" s="113" t="s">
        <v>154</v>
      </c>
      <c r="C700" s="113" t="s">
        <v>515</v>
      </c>
      <c r="D700" s="124"/>
      <c r="E700" s="161"/>
      <c r="F700" s="161"/>
      <c r="G700" s="195"/>
    </row>
    <row r="701" spans="1:7" ht="20.100000000000001" customHeight="1">
      <c r="A701" s="100"/>
      <c r="B701" s="113" t="s">
        <v>1422</v>
      </c>
      <c r="C701" s="113" t="s">
        <v>1468</v>
      </c>
      <c r="D701" s="124">
        <v>1</v>
      </c>
      <c r="E701" s="161"/>
      <c r="F701" s="161"/>
      <c r="G701" s="195"/>
    </row>
    <row r="702" spans="1:7" ht="20.100000000000001" customHeight="1">
      <c r="A702" s="100"/>
      <c r="B702" s="113" t="s">
        <v>453</v>
      </c>
      <c r="C702" s="113" t="s">
        <v>530</v>
      </c>
      <c r="D702" s="124">
        <v>1</v>
      </c>
      <c r="E702" s="161"/>
      <c r="F702" s="161"/>
      <c r="G702" s="195"/>
    </row>
    <row r="703" spans="1:7" ht="20.100000000000001" customHeight="1">
      <c r="A703" s="100"/>
      <c r="B703" s="113" t="s">
        <v>517</v>
      </c>
      <c r="C703" s="113"/>
      <c r="D703" s="124"/>
      <c r="E703" s="161"/>
      <c r="F703" s="161"/>
      <c r="G703" s="195"/>
    </row>
    <row r="704" spans="1:7" ht="20.100000000000001" customHeight="1">
      <c r="A704" s="100"/>
      <c r="B704" s="113" t="s">
        <v>386</v>
      </c>
      <c r="C704" s="113" t="s">
        <v>1469</v>
      </c>
      <c r="D704" s="124">
        <v>1</v>
      </c>
      <c r="E704" s="161"/>
      <c r="F704" s="161"/>
      <c r="G704" s="195"/>
    </row>
    <row r="705" spans="1:7" ht="20.100000000000001" customHeight="1">
      <c r="A705" s="100"/>
      <c r="B705" s="116" t="s">
        <v>518</v>
      </c>
      <c r="C705" s="116" t="s">
        <v>1670</v>
      </c>
      <c r="D705" s="124">
        <v>1</v>
      </c>
      <c r="E705" s="161"/>
      <c r="F705" s="161"/>
      <c r="G705" s="195"/>
    </row>
    <row r="706" spans="1:7" ht="20.100000000000001" customHeight="1">
      <c r="A706" s="100"/>
      <c r="B706" s="116" t="s">
        <v>101</v>
      </c>
      <c r="C706" s="116" t="s">
        <v>418</v>
      </c>
      <c r="D706" s="124">
        <v>2</v>
      </c>
      <c r="E706" s="161"/>
      <c r="F706" s="161"/>
      <c r="G706" s="195"/>
    </row>
    <row r="707" spans="1:7" ht="20.100000000000001" customHeight="1">
      <c r="A707" s="100"/>
      <c r="B707" s="116" t="s">
        <v>521</v>
      </c>
      <c r="C707" s="116" t="s">
        <v>4</v>
      </c>
      <c r="D707" s="124">
        <v>1</v>
      </c>
      <c r="E707" s="161"/>
      <c r="F707" s="161"/>
      <c r="G707" s="195"/>
    </row>
    <row r="708" spans="1:7" ht="20.100000000000001" customHeight="1">
      <c r="A708" s="100"/>
      <c r="B708" s="113" t="s">
        <v>19</v>
      </c>
      <c r="C708" s="113" t="s">
        <v>482</v>
      </c>
      <c r="D708" s="124">
        <v>1</v>
      </c>
      <c r="E708" s="161"/>
      <c r="F708" s="161"/>
      <c r="G708" s="195"/>
    </row>
    <row r="709" spans="1:7" ht="20.100000000000001" customHeight="1">
      <c r="A709" s="100"/>
      <c r="B709" s="116" t="s">
        <v>522</v>
      </c>
      <c r="C709" s="116" t="s">
        <v>1472</v>
      </c>
      <c r="D709" s="124">
        <v>1</v>
      </c>
      <c r="E709" s="161"/>
      <c r="F709" s="161"/>
      <c r="G709" s="195"/>
    </row>
    <row r="710" spans="1:7" ht="20.100000000000001" customHeight="1">
      <c r="A710" s="100"/>
      <c r="B710" s="116" t="s">
        <v>526</v>
      </c>
      <c r="C710" s="116" t="s">
        <v>1473</v>
      </c>
      <c r="D710" s="124">
        <v>1</v>
      </c>
      <c r="E710" s="161"/>
      <c r="F710" s="161"/>
      <c r="G710" s="195"/>
    </row>
    <row r="711" spans="1:7" ht="20.100000000000001" customHeight="1">
      <c r="A711" s="100"/>
      <c r="B711" s="113" t="s">
        <v>454</v>
      </c>
      <c r="C711" s="113" t="s">
        <v>1212</v>
      </c>
      <c r="D711" s="124">
        <v>1</v>
      </c>
      <c r="E711" s="161"/>
      <c r="F711" s="161"/>
      <c r="G711" s="195"/>
    </row>
    <row r="712" spans="1:7" ht="20.100000000000001" customHeight="1">
      <c r="A712" s="100"/>
      <c r="B712" s="113" t="s">
        <v>450</v>
      </c>
      <c r="C712" s="113" t="s">
        <v>836</v>
      </c>
      <c r="D712" s="124">
        <v>1</v>
      </c>
      <c r="E712" s="161"/>
      <c r="F712" s="161"/>
      <c r="G712" s="195"/>
    </row>
    <row r="713" spans="1:7" ht="20.100000000000001" customHeight="1">
      <c r="A713" s="100"/>
      <c r="B713" s="131" t="s">
        <v>938</v>
      </c>
      <c r="C713" s="131" t="s">
        <v>1020</v>
      </c>
      <c r="D713" s="124">
        <v>1</v>
      </c>
      <c r="E713" s="161"/>
      <c r="F713" s="161" t="str">
        <f>IFERROR(IF(D713&lt;&gt;"",G713/D713,""),"")</f>
        <v/>
      </c>
      <c r="G713" s="197" t="s">
        <v>950</v>
      </c>
    </row>
    <row r="714" spans="1:7" ht="19.5" customHeight="1">
      <c r="A714" s="100"/>
      <c r="B714" s="113" t="s">
        <v>492</v>
      </c>
      <c r="C714" s="113" t="s">
        <v>1119</v>
      </c>
      <c r="D714" s="124">
        <v>4</v>
      </c>
      <c r="E714" s="161"/>
      <c r="F714" s="161"/>
      <c r="G714" s="195"/>
    </row>
    <row r="715" spans="1:7" ht="19.5" customHeight="1">
      <c r="A715" s="100"/>
      <c r="B715" s="113" t="s">
        <v>1578</v>
      </c>
      <c r="C715" s="116" t="s">
        <v>1471</v>
      </c>
      <c r="D715" s="124">
        <v>1</v>
      </c>
      <c r="E715" s="161"/>
      <c r="F715" s="161"/>
      <c r="G715" s="195"/>
    </row>
    <row r="716" spans="1:7" ht="19.5" customHeight="1">
      <c r="A716" s="100"/>
      <c r="B716" s="113" t="s">
        <v>1199</v>
      </c>
      <c r="C716" s="113" t="s">
        <v>1620</v>
      </c>
      <c r="D716" s="124">
        <v>1</v>
      </c>
      <c r="E716" s="161"/>
      <c r="F716" s="161"/>
      <c r="G716" s="195"/>
    </row>
    <row r="717" spans="1:7" ht="19.5" customHeight="1">
      <c r="A717" s="100"/>
      <c r="B717" s="113" t="s">
        <v>597</v>
      </c>
      <c r="C717" s="113" t="s">
        <v>1622</v>
      </c>
      <c r="D717" s="124">
        <v>1</v>
      </c>
      <c r="E717" s="161"/>
      <c r="F717" s="161"/>
      <c r="G717" s="195"/>
    </row>
    <row r="718" spans="1:7" ht="19.5" customHeight="1">
      <c r="A718" s="100"/>
      <c r="B718" s="113" t="s">
        <v>889</v>
      </c>
      <c r="C718" s="116" t="s">
        <v>883</v>
      </c>
      <c r="D718" s="124">
        <v>1</v>
      </c>
      <c r="E718" s="161"/>
      <c r="F718" s="161"/>
      <c r="G718" s="195"/>
    </row>
    <row r="719" spans="1:7" ht="19.5" customHeight="1">
      <c r="A719" s="100"/>
      <c r="B719" s="113" t="s">
        <v>1623</v>
      </c>
      <c r="C719" s="113" t="s">
        <v>943</v>
      </c>
      <c r="D719" s="124">
        <v>1</v>
      </c>
      <c r="E719" s="161"/>
      <c r="F719" s="161"/>
      <c r="G719" s="195"/>
    </row>
    <row r="720" spans="1:7" ht="19.5" customHeight="1">
      <c r="A720" s="100"/>
      <c r="B720" s="113"/>
      <c r="C720" s="113"/>
      <c r="D720" s="124"/>
      <c r="E720" s="161"/>
      <c r="F720" s="161"/>
      <c r="G720" s="195"/>
    </row>
    <row r="721" spans="1:8" ht="20.100000000000001" customHeight="1">
      <c r="A721" s="99"/>
      <c r="B721" s="130"/>
      <c r="C721" s="130"/>
      <c r="D721" s="162"/>
      <c r="E721" s="177"/>
      <c r="F721" s="177" t="str">
        <f>IFERROR(IF(D721&lt;&gt;"",G721/D721,""),"")</f>
        <v/>
      </c>
      <c r="G721" s="196"/>
    </row>
    <row r="722" spans="1:8" s="93" customFormat="1" ht="20.100000000000001" customHeight="1">
      <c r="A722" s="98"/>
      <c r="B722" s="113" t="s">
        <v>790</v>
      </c>
      <c r="C722" s="113"/>
      <c r="D722" s="124"/>
      <c r="E722" s="161"/>
      <c r="F722" s="161"/>
      <c r="G722" s="195"/>
    </row>
    <row r="723" spans="1:8" s="93" customFormat="1" ht="20.100000000000001" customHeight="1">
      <c r="A723" s="101"/>
      <c r="B723" s="113" t="s">
        <v>457</v>
      </c>
      <c r="C723" s="113" t="s">
        <v>1337</v>
      </c>
      <c r="D723" s="124">
        <v>1</v>
      </c>
      <c r="E723" s="161"/>
      <c r="F723" s="161"/>
      <c r="G723" s="195"/>
    </row>
    <row r="724" spans="1:8" s="96" customFormat="1" ht="20.100000000000001" customHeight="1">
      <c r="A724" s="101"/>
      <c r="B724" s="113" t="s">
        <v>284</v>
      </c>
      <c r="C724" s="113" t="s">
        <v>727</v>
      </c>
      <c r="D724" s="124">
        <v>1</v>
      </c>
      <c r="E724" s="161" t="s">
        <v>58</v>
      </c>
      <c r="F724" s="161"/>
      <c r="G724" s="195"/>
      <c r="H724" s="100"/>
    </row>
    <row r="725" spans="1:8" s="96" customFormat="1" ht="20.100000000000001" customHeight="1">
      <c r="A725" s="102"/>
      <c r="B725" s="113" t="s">
        <v>458</v>
      </c>
      <c r="C725" s="113" t="s">
        <v>988</v>
      </c>
      <c r="D725" s="124">
        <v>1</v>
      </c>
      <c r="E725" s="161"/>
      <c r="F725" s="161"/>
      <c r="G725" s="195"/>
      <c r="H725" s="100"/>
    </row>
    <row r="726" spans="1:8" ht="20.100000000000001" customHeight="1">
      <c r="A726" s="102"/>
      <c r="B726" s="113" t="s">
        <v>429</v>
      </c>
      <c r="C726" s="113" t="s">
        <v>527</v>
      </c>
      <c r="D726" s="124">
        <v>1</v>
      </c>
      <c r="E726" s="161" t="s">
        <v>58</v>
      </c>
      <c r="F726" s="161"/>
      <c r="G726" s="195"/>
    </row>
    <row r="727" spans="1:8" ht="20.100000000000001" customHeight="1">
      <c r="A727" s="100"/>
      <c r="B727" s="113" t="s">
        <v>1084</v>
      </c>
      <c r="C727" s="113" t="s">
        <v>1063</v>
      </c>
      <c r="D727" s="124">
        <v>1</v>
      </c>
      <c r="E727" s="161"/>
      <c r="F727" s="161"/>
      <c r="G727" s="195"/>
    </row>
    <row r="728" spans="1:8" ht="20.100000000000001" customHeight="1">
      <c r="A728" s="100"/>
      <c r="B728" s="113" t="s">
        <v>21</v>
      </c>
      <c r="C728" s="113" t="s">
        <v>503</v>
      </c>
      <c r="D728" s="124">
        <v>1</v>
      </c>
      <c r="E728" s="161"/>
      <c r="F728" s="161"/>
      <c r="G728" s="195"/>
    </row>
    <row r="729" spans="1:8" ht="20.100000000000001" customHeight="1">
      <c r="A729" s="100"/>
      <c r="B729" s="113" t="s">
        <v>46</v>
      </c>
      <c r="C729" s="113" t="s">
        <v>711</v>
      </c>
      <c r="D729" s="124">
        <v>1</v>
      </c>
      <c r="E729" s="161" t="s">
        <v>58</v>
      </c>
      <c r="F729" s="161"/>
      <c r="G729" s="195"/>
    </row>
    <row r="730" spans="1:8" ht="20.100000000000001" customHeight="1">
      <c r="A730" s="100"/>
      <c r="B730" s="113" t="s">
        <v>76</v>
      </c>
      <c r="C730" s="113"/>
      <c r="D730" s="124">
        <v>1</v>
      </c>
      <c r="E730" s="161" t="s">
        <v>58</v>
      </c>
      <c r="F730" s="161"/>
      <c r="G730" s="195"/>
    </row>
    <row r="731" spans="1:8" ht="20.100000000000001" customHeight="1">
      <c r="A731" s="100"/>
      <c r="B731" s="131" t="s">
        <v>1103</v>
      </c>
      <c r="C731" s="151" t="s">
        <v>1625</v>
      </c>
      <c r="D731" s="124">
        <v>1</v>
      </c>
      <c r="E731" s="161"/>
      <c r="F731" s="161"/>
      <c r="G731" s="195"/>
    </row>
    <row r="732" spans="1:8" ht="20.100000000000001" customHeight="1">
      <c r="A732" s="100"/>
      <c r="B732" s="133"/>
      <c r="C732" s="151" t="s">
        <v>676</v>
      </c>
      <c r="D732" s="124"/>
      <c r="E732" s="161"/>
      <c r="F732" s="161"/>
      <c r="G732" s="195"/>
    </row>
    <row r="733" spans="1:8" ht="20.100000000000001" customHeight="1">
      <c r="A733" s="100"/>
      <c r="B733" s="113" t="s">
        <v>266</v>
      </c>
      <c r="C733" s="113" t="s">
        <v>1423</v>
      </c>
      <c r="D733" s="124">
        <v>1</v>
      </c>
      <c r="E733" s="161" t="s">
        <v>58</v>
      </c>
      <c r="F733" s="161"/>
      <c r="G733" s="195"/>
    </row>
    <row r="734" spans="1:8" ht="20.100000000000001" customHeight="1">
      <c r="A734" s="100"/>
      <c r="B734" s="113" t="s">
        <v>648</v>
      </c>
      <c r="C734" s="113" t="s">
        <v>383</v>
      </c>
      <c r="D734" s="124">
        <v>1</v>
      </c>
      <c r="E734" s="161" t="s">
        <v>58</v>
      </c>
      <c r="F734" s="161"/>
      <c r="G734" s="195"/>
    </row>
    <row r="735" spans="1:8" ht="20.100000000000001" customHeight="1">
      <c r="A735" s="100"/>
      <c r="B735" s="113" t="s">
        <v>1401</v>
      </c>
      <c r="C735" s="113"/>
      <c r="D735" s="124">
        <v>1</v>
      </c>
      <c r="E735" s="161" t="s">
        <v>58</v>
      </c>
      <c r="F735" s="161" t="str">
        <f>IFERROR(IF(D735&lt;&gt;"",G735/D735,""),"")</f>
        <v/>
      </c>
      <c r="G735" s="180" t="s">
        <v>662</v>
      </c>
    </row>
    <row r="736" spans="1:8" ht="20.100000000000001" customHeight="1">
      <c r="A736" s="100"/>
      <c r="B736" s="113" t="s">
        <v>568</v>
      </c>
      <c r="C736" s="113" t="s">
        <v>1484</v>
      </c>
      <c r="D736" s="124">
        <v>1</v>
      </c>
      <c r="E736" s="161" t="s">
        <v>58</v>
      </c>
      <c r="F736" s="161"/>
      <c r="G736" s="195"/>
    </row>
    <row r="737" spans="1:7" ht="20.100000000000001" customHeight="1">
      <c r="A737" s="100"/>
      <c r="B737" s="113" t="s">
        <v>1579</v>
      </c>
      <c r="C737" s="113" t="s">
        <v>1581</v>
      </c>
      <c r="D737" s="124">
        <v>2</v>
      </c>
      <c r="E737" s="161" t="s">
        <v>1661</v>
      </c>
      <c r="F737" s="161"/>
      <c r="G737" s="195"/>
    </row>
    <row r="738" spans="1:7" ht="20.100000000000001" customHeight="1">
      <c r="A738" s="100"/>
      <c r="B738" s="113" t="s">
        <v>1580</v>
      </c>
      <c r="C738" s="113" t="s">
        <v>254</v>
      </c>
      <c r="D738" s="124">
        <v>2</v>
      </c>
      <c r="E738" s="161" t="s">
        <v>1661</v>
      </c>
      <c r="F738" s="161"/>
      <c r="G738" s="195"/>
    </row>
    <row r="739" spans="1:7" ht="20.100000000000001" customHeight="1">
      <c r="A739" s="100"/>
      <c r="B739" s="113" t="s">
        <v>897</v>
      </c>
      <c r="C739" s="113" t="s">
        <v>1583</v>
      </c>
      <c r="D739" s="124">
        <v>2</v>
      </c>
      <c r="E739" s="161" t="s">
        <v>1661</v>
      </c>
      <c r="F739" s="161"/>
      <c r="G739" s="195"/>
    </row>
    <row r="740" spans="1:7" ht="20.100000000000001" customHeight="1">
      <c r="A740" s="100"/>
      <c r="B740" s="113" t="s">
        <v>1626</v>
      </c>
      <c r="C740" s="113" t="s">
        <v>1627</v>
      </c>
      <c r="D740" s="124">
        <v>1</v>
      </c>
      <c r="E740" s="161" t="s">
        <v>1661</v>
      </c>
      <c r="F740" s="161"/>
      <c r="G740" s="195"/>
    </row>
    <row r="741" spans="1:7" ht="20.100000000000001" customHeight="1">
      <c r="A741" s="102"/>
      <c r="B741" s="123"/>
      <c r="C741" s="120"/>
      <c r="D741" s="124"/>
      <c r="E741" s="161"/>
      <c r="F741" s="161"/>
      <c r="G741" s="195"/>
    </row>
    <row r="742" spans="1:7" ht="20.100000000000001" customHeight="1">
      <c r="A742" s="102"/>
      <c r="B742" s="117" t="s">
        <v>791</v>
      </c>
      <c r="C742" s="117"/>
      <c r="D742" s="128"/>
      <c r="E742" s="178"/>
      <c r="F742" s="178"/>
      <c r="G742" s="201"/>
    </row>
    <row r="743" spans="1:7" ht="20.100000000000001" customHeight="1">
      <c r="A743" s="100"/>
      <c r="B743" s="113" t="s">
        <v>462</v>
      </c>
      <c r="C743" s="113" t="s">
        <v>768</v>
      </c>
      <c r="D743" s="124">
        <v>1</v>
      </c>
      <c r="E743" s="161" t="s">
        <v>58</v>
      </c>
      <c r="F743" s="161" t="str">
        <f>IFERROR(IF(D743&lt;&gt;"",G743/D743,""),"")</f>
        <v/>
      </c>
      <c r="G743" s="180" t="s">
        <v>662</v>
      </c>
    </row>
    <row r="744" spans="1:7" ht="20.100000000000001" customHeight="1">
      <c r="A744" s="100"/>
      <c r="B744" s="113"/>
      <c r="C744" s="119" t="s">
        <v>697</v>
      </c>
      <c r="D744" s="124"/>
      <c r="E744" s="161"/>
      <c r="F744" s="161"/>
      <c r="G744" s="195"/>
    </row>
    <row r="745" spans="1:7" ht="20.100000000000001" customHeight="1">
      <c r="A745" s="100"/>
      <c r="B745" s="113"/>
      <c r="C745" s="113" t="s">
        <v>93</v>
      </c>
      <c r="D745" s="124"/>
      <c r="E745" s="161"/>
      <c r="F745" s="161"/>
      <c r="G745" s="195"/>
    </row>
    <row r="746" spans="1:7" ht="20.100000000000001" customHeight="1">
      <c r="A746" s="100"/>
      <c r="B746" s="113" t="s">
        <v>468</v>
      </c>
      <c r="C746" s="113"/>
      <c r="D746" s="124">
        <v>1</v>
      </c>
      <c r="E746" s="161" t="s">
        <v>58</v>
      </c>
      <c r="F746" s="161"/>
      <c r="G746" s="195"/>
    </row>
    <row r="747" spans="1:7" ht="20.100000000000001" customHeight="1">
      <c r="A747" s="100"/>
      <c r="B747" s="113" t="s">
        <v>469</v>
      </c>
      <c r="C747" s="119" t="s">
        <v>808</v>
      </c>
      <c r="D747" s="124">
        <v>1</v>
      </c>
      <c r="E747" s="161" t="s">
        <v>58</v>
      </c>
      <c r="F747" s="161"/>
      <c r="G747" s="195"/>
    </row>
    <row r="748" spans="1:7" ht="20.100000000000001" customHeight="1">
      <c r="A748" s="100"/>
      <c r="B748" s="113"/>
      <c r="C748" s="113" t="s">
        <v>739</v>
      </c>
      <c r="D748" s="124"/>
      <c r="E748" s="161"/>
      <c r="F748" s="161"/>
      <c r="G748" s="195"/>
    </row>
    <row r="749" spans="1:7" ht="20.100000000000001" customHeight="1">
      <c r="A749" s="102"/>
      <c r="B749" s="113"/>
      <c r="C749" s="113" t="s">
        <v>794</v>
      </c>
      <c r="D749" s="124"/>
      <c r="E749" s="161"/>
      <c r="F749" s="161"/>
      <c r="G749" s="195"/>
    </row>
    <row r="750" spans="1:7" ht="20.100000000000001" customHeight="1">
      <c r="A750" s="100"/>
      <c r="B750" s="113"/>
      <c r="C750" s="113" t="s">
        <v>851</v>
      </c>
      <c r="D750" s="124"/>
      <c r="E750" s="161"/>
      <c r="F750" s="161"/>
      <c r="G750" s="195"/>
    </row>
    <row r="751" spans="1:7" ht="20.100000000000001" customHeight="1">
      <c r="A751" s="100"/>
      <c r="B751" s="113" t="s">
        <v>1155</v>
      </c>
      <c r="C751" s="113" t="s">
        <v>1631</v>
      </c>
      <c r="D751" s="124">
        <v>1</v>
      </c>
      <c r="E751" s="161" t="s">
        <v>58</v>
      </c>
      <c r="F751" s="161"/>
      <c r="G751" s="195"/>
    </row>
    <row r="752" spans="1:7" ht="20.100000000000001" customHeight="1">
      <c r="A752" s="100"/>
      <c r="B752" s="113"/>
      <c r="C752" s="113" t="s">
        <v>1630</v>
      </c>
      <c r="D752" s="124"/>
      <c r="E752" s="161"/>
      <c r="F752" s="161"/>
      <c r="G752" s="195"/>
    </row>
    <row r="753" spans="1:7" ht="20.100000000000001" customHeight="1">
      <c r="A753" s="103"/>
      <c r="B753" s="115"/>
      <c r="C753" s="152"/>
      <c r="D753" s="162"/>
      <c r="E753" s="177"/>
      <c r="F753" s="177"/>
      <c r="G753" s="196"/>
    </row>
    <row r="754" spans="1:7" ht="20.100000000000001" customHeight="1">
      <c r="A754" s="103"/>
      <c r="B754" s="117" t="s">
        <v>96</v>
      </c>
      <c r="C754" s="117"/>
      <c r="D754" s="128"/>
      <c r="E754" s="178"/>
      <c r="F754" s="178"/>
      <c r="G754" s="201"/>
    </row>
    <row r="755" spans="1:7" ht="20.100000000000001" customHeight="1">
      <c r="A755" s="102"/>
      <c r="B755" s="113" t="s">
        <v>1368</v>
      </c>
      <c r="C755" s="113" t="s">
        <v>1104</v>
      </c>
      <c r="D755" s="124">
        <v>9</v>
      </c>
      <c r="E755" s="161"/>
      <c r="F755" s="161"/>
      <c r="G755" s="195"/>
    </row>
    <row r="756" spans="1:7" ht="20.100000000000001" customHeight="1">
      <c r="A756" s="100"/>
      <c r="B756" s="113"/>
      <c r="C756" s="119" t="s">
        <v>1693</v>
      </c>
      <c r="D756" s="124"/>
      <c r="E756" s="161"/>
      <c r="F756" s="161"/>
      <c r="G756" s="195"/>
    </row>
    <row r="757" spans="1:7" ht="20.100000000000001" customHeight="1">
      <c r="A757" s="100"/>
      <c r="B757" s="115"/>
      <c r="C757" s="149"/>
      <c r="D757" s="162"/>
      <c r="E757" s="177"/>
      <c r="F757" s="177"/>
      <c r="G757" s="198"/>
    </row>
    <row r="758" spans="1:7" ht="20.100000000000001" customHeight="1">
      <c r="A758" s="100"/>
      <c r="B758" s="117" t="s">
        <v>395</v>
      </c>
      <c r="C758" s="117"/>
      <c r="D758" s="128"/>
      <c r="E758" s="178"/>
      <c r="F758" s="178"/>
      <c r="G758" s="199"/>
    </row>
    <row r="759" spans="1:7" ht="20.100000000000001" customHeight="1">
      <c r="A759" s="100"/>
      <c r="B759" s="113" t="s">
        <v>529</v>
      </c>
      <c r="C759" s="116" t="s">
        <v>1120</v>
      </c>
      <c r="D759" s="124">
        <v>1</v>
      </c>
      <c r="E759" s="161" t="s">
        <v>58</v>
      </c>
      <c r="F759" s="161"/>
      <c r="G759" s="180"/>
    </row>
    <row r="760" spans="1:7" ht="20.100000000000001" customHeight="1">
      <c r="A760" s="100"/>
      <c r="B760" s="113" t="s">
        <v>470</v>
      </c>
      <c r="C760" s="116" t="s">
        <v>532</v>
      </c>
      <c r="D760" s="124">
        <v>1</v>
      </c>
      <c r="E760" s="161"/>
      <c r="F760" s="161" t="str">
        <f>IFERROR(IF(D760&lt;&gt;"",G760/D760,""),"")</f>
        <v/>
      </c>
      <c r="G760" s="180" t="s">
        <v>662</v>
      </c>
    </row>
    <row r="761" spans="1:7" ht="20.100000000000001" customHeight="1">
      <c r="A761" s="100"/>
      <c r="B761" s="113" t="s">
        <v>755</v>
      </c>
      <c r="C761" s="113" t="s">
        <v>473</v>
      </c>
      <c r="D761" s="124">
        <v>1</v>
      </c>
      <c r="E761" s="161" t="s">
        <v>58</v>
      </c>
      <c r="F761" s="161"/>
      <c r="G761" s="180"/>
    </row>
    <row r="762" spans="1:7" ht="20.100000000000001" customHeight="1">
      <c r="A762" s="100"/>
      <c r="B762" s="113" t="s">
        <v>756</v>
      </c>
      <c r="C762" s="113" t="s">
        <v>761</v>
      </c>
      <c r="D762" s="124">
        <v>1</v>
      </c>
      <c r="E762" s="161" t="s">
        <v>58</v>
      </c>
      <c r="F762" s="161"/>
      <c r="G762" s="180"/>
    </row>
    <row r="763" spans="1:7" ht="20.100000000000001" customHeight="1">
      <c r="A763" s="100"/>
      <c r="B763" s="113" t="s">
        <v>857</v>
      </c>
      <c r="C763" s="119" t="s">
        <v>153</v>
      </c>
      <c r="D763" s="124" t="s">
        <v>295</v>
      </c>
      <c r="E763" s="161"/>
      <c r="F763" s="161"/>
      <c r="G763" s="195"/>
    </row>
    <row r="764" spans="1:7" ht="20.100000000000001" customHeight="1">
      <c r="A764" s="100"/>
      <c r="B764" s="113"/>
      <c r="C764" s="113" t="s">
        <v>1121</v>
      </c>
      <c r="D764" s="124"/>
      <c r="E764" s="161"/>
      <c r="F764" s="161"/>
      <c r="G764" s="195"/>
    </row>
    <row r="765" spans="1:7" ht="20.100000000000001" customHeight="1">
      <c r="A765" s="99"/>
      <c r="B765" s="130"/>
      <c r="C765" s="130"/>
      <c r="D765" s="162"/>
      <c r="E765" s="177"/>
      <c r="F765" s="177"/>
      <c r="G765" s="196"/>
    </row>
    <row r="766" spans="1:7" ht="20.100000000000001" customHeight="1">
      <c r="A766" s="98"/>
      <c r="B766" s="113" t="s">
        <v>382</v>
      </c>
      <c r="C766" s="113"/>
      <c r="D766" s="124"/>
      <c r="E766" s="161"/>
      <c r="F766" s="161"/>
      <c r="G766" s="195"/>
    </row>
    <row r="767" spans="1:7" ht="20.100000000000001" customHeight="1">
      <c r="A767" s="100"/>
      <c r="B767" s="113" t="s">
        <v>477</v>
      </c>
      <c r="C767" s="113" t="s">
        <v>1272</v>
      </c>
      <c r="D767" s="124">
        <v>1</v>
      </c>
      <c r="E767" s="161" t="s">
        <v>58</v>
      </c>
      <c r="F767" s="161"/>
      <c r="G767" s="195"/>
    </row>
    <row r="768" spans="1:7" ht="20.100000000000001" customHeight="1">
      <c r="A768" s="100"/>
      <c r="B768" s="119"/>
      <c r="C768" s="113" t="s">
        <v>1273</v>
      </c>
      <c r="D768" s="124"/>
      <c r="E768" s="161"/>
      <c r="F768" s="161"/>
      <c r="G768" s="195"/>
    </row>
    <row r="769" spans="1:7" ht="20.100000000000001" customHeight="1">
      <c r="A769" s="100"/>
      <c r="B769" s="113"/>
      <c r="C769" s="113" t="s">
        <v>265</v>
      </c>
      <c r="D769" s="124"/>
      <c r="E769" s="161"/>
      <c r="F769" s="161"/>
      <c r="G769" s="195"/>
    </row>
    <row r="770" spans="1:7" ht="20.100000000000001" customHeight="1">
      <c r="A770" s="100"/>
      <c r="B770" s="113" t="s">
        <v>559</v>
      </c>
      <c r="C770" s="113" t="s">
        <v>651</v>
      </c>
      <c r="D770" s="124">
        <v>1</v>
      </c>
      <c r="E770" s="161" t="s">
        <v>58</v>
      </c>
      <c r="F770" s="161"/>
      <c r="G770" s="195"/>
    </row>
    <row r="771" spans="1:7" ht="20.100000000000001" customHeight="1">
      <c r="A771" s="100"/>
      <c r="B771" s="134" t="s">
        <v>471</v>
      </c>
      <c r="C771" s="113" t="s">
        <v>1390</v>
      </c>
      <c r="D771" s="124">
        <v>1</v>
      </c>
      <c r="E771" s="161" t="s">
        <v>58</v>
      </c>
      <c r="F771" s="161"/>
      <c r="G771" s="195"/>
    </row>
    <row r="772" spans="1:7" ht="20.100000000000001" customHeight="1">
      <c r="A772" s="100"/>
      <c r="B772" s="134"/>
      <c r="C772" s="113" t="s">
        <v>1632</v>
      </c>
      <c r="D772" s="124"/>
      <c r="E772" s="161"/>
      <c r="F772" s="161"/>
      <c r="G772" s="195"/>
    </row>
    <row r="773" spans="1:7" ht="20.100000000000001" customHeight="1">
      <c r="A773" s="100"/>
      <c r="B773" s="113" t="s">
        <v>159</v>
      </c>
      <c r="C773" s="113" t="s">
        <v>1275</v>
      </c>
      <c r="D773" s="124">
        <v>1</v>
      </c>
      <c r="E773" s="161" t="s">
        <v>58</v>
      </c>
      <c r="F773" s="161"/>
      <c r="G773" s="195"/>
    </row>
    <row r="774" spans="1:7" ht="20.100000000000001" customHeight="1">
      <c r="A774" s="100"/>
      <c r="B774" s="113"/>
      <c r="C774" s="113" t="s">
        <v>969</v>
      </c>
      <c r="D774" s="124"/>
      <c r="E774" s="161"/>
      <c r="F774" s="161"/>
      <c r="G774" s="195"/>
    </row>
    <row r="775" spans="1:7" ht="20.100000000000001" customHeight="1">
      <c r="A775" s="100"/>
      <c r="B775" s="113"/>
      <c r="C775" s="113" t="s">
        <v>535</v>
      </c>
      <c r="D775" s="124"/>
      <c r="E775" s="161"/>
      <c r="F775" s="161"/>
      <c r="G775" s="195"/>
    </row>
    <row r="776" spans="1:7" ht="20.100000000000001" customHeight="1">
      <c r="A776" s="100"/>
      <c r="B776" s="113"/>
      <c r="C776" s="113" t="s">
        <v>1664</v>
      </c>
      <c r="D776" s="124"/>
      <c r="E776" s="161"/>
      <c r="F776" s="161"/>
      <c r="G776" s="195"/>
    </row>
    <row r="777" spans="1:7" ht="20.100000000000001" customHeight="1">
      <c r="A777" s="100"/>
      <c r="B777" s="113"/>
      <c r="C777" s="113" t="s">
        <v>480</v>
      </c>
      <c r="D777" s="124"/>
      <c r="E777" s="161"/>
      <c r="F777" s="161"/>
      <c r="G777" s="195"/>
    </row>
    <row r="778" spans="1:7" ht="20.100000000000001" customHeight="1">
      <c r="A778" s="100"/>
      <c r="B778" s="113"/>
      <c r="C778" s="113" t="s">
        <v>16</v>
      </c>
      <c r="D778" s="124"/>
      <c r="E778" s="161"/>
      <c r="F778" s="161"/>
      <c r="G778" s="195"/>
    </row>
    <row r="779" spans="1:7" ht="20.100000000000001" customHeight="1">
      <c r="A779" s="100"/>
      <c r="B779" s="113" t="s">
        <v>757</v>
      </c>
      <c r="C779" s="119" t="s">
        <v>1584</v>
      </c>
      <c r="D779" s="124">
        <v>2</v>
      </c>
      <c r="E779" s="161" t="s">
        <v>58</v>
      </c>
      <c r="F779" s="161" t="str">
        <f>IFERROR(IF(D779&lt;&gt;"",G779/D779,""),"")</f>
        <v/>
      </c>
      <c r="G779" s="203" t="s">
        <v>1039</v>
      </c>
    </row>
    <row r="780" spans="1:7" ht="20.100000000000001" customHeight="1">
      <c r="A780" s="100"/>
      <c r="B780" s="113"/>
      <c r="C780" s="113" t="s">
        <v>785</v>
      </c>
      <c r="D780" s="124">
        <v>1</v>
      </c>
      <c r="E780" s="161" t="s">
        <v>58</v>
      </c>
      <c r="F780" s="161" t="str">
        <f>IFERROR(IF(D780&lt;&gt;"",G780/D780,""),"")</f>
        <v/>
      </c>
      <c r="G780" s="203" t="s">
        <v>1039</v>
      </c>
    </row>
    <row r="781" spans="1:7" ht="20.100000000000001" customHeight="1">
      <c r="A781" s="100"/>
      <c r="B781" s="113"/>
      <c r="C781" s="119" t="s">
        <v>848</v>
      </c>
      <c r="D781" s="124">
        <v>4</v>
      </c>
      <c r="E781" s="161" t="s">
        <v>58</v>
      </c>
      <c r="F781" s="161" t="str">
        <f>IFERROR(IF(D781&lt;&gt;"",G781/D781,""),"")</f>
        <v/>
      </c>
      <c r="G781" s="203" t="s">
        <v>1039</v>
      </c>
    </row>
    <row r="782" spans="1:7" ht="20.100000000000001" customHeight="1">
      <c r="A782" s="100"/>
      <c r="B782" s="113" t="s">
        <v>398</v>
      </c>
      <c r="C782" s="113" t="s">
        <v>537</v>
      </c>
      <c r="D782" s="124">
        <v>1</v>
      </c>
      <c r="E782" s="161" t="s">
        <v>58</v>
      </c>
      <c r="F782" s="161"/>
      <c r="G782" s="195"/>
    </row>
    <row r="783" spans="1:7" ht="20.100000000000001" customHeight="1">
      <c r="A783" s="100"/>
      <c r="B783" s="113" t="s">
        <v>478</v>
      </c>
      <c r="C783" s="113" t="s">
        <v>481</v>
      </c>
      <c r="D783" s="124">
        <v>1</v>
      </c>
      <c r="E783" s="161" t="s">
        <v>58</v>
      </c>
      <c r="F783" s="161"/>
      <c r="G783" s="195"/>
    </row>
    <row r="784" spans="1:7" ht="20.100000000000001" customHeight="1">
      <c r="A784" s="100"/>
      <c r="B784" s="113"/>
      <c r="C784" s="113" t="s">
        <v>352</v>
      </c>
      <c r="D784" s="124"/>
      <c r="E784" s="161"/>
      <c r="F784" s="161"/>
      <c r="G784" s="195"/>
    </row>
    <row r="785" spans="1:7" ht="20.100000000000001" customHeight="1">
      <c r="A785" s="100"/>
      <c r="B785" s="113"/>
      <c r="C785" s="113" t="s">
        <v>1328</v>
      </c>
      <c r="D785" s="124"/>
      <c r="E785" s="161"/>
      <c r="F785" s="161"/>
      <c r="G785" s="195"/>
    </row>
    <row r="786" spans="1:7" ht="20.100000000000001" customHeight="1">
      <c r="A786" s="100"/>
      <c r="B786" s="113" t="s">
        <v>905</v>
      </c>
      <c r="C786" s="113" t="s">
        <v>1110</v>
      </c>
      <c r="D786" s="124">
        <v>1</v>
      </c>
      <c r="E786" s="161" t="s">
        <v>58</v>
      </c>
      <c r="F786" s="161" t="str">
        <f t="shared" ref="F786:F796" si="6">IFERROR(IF(D786&lt;&gt;"",G786/D786,""),"")</f>
        <v/>
      </c>
      <c r="G786" s="203" t="s">
        <v>1634</v>
      </c>
    </row>
    <row r="787" spans="1:7" ht="20.100000000000001" customHeight="1">
      <c r="A787" s="100"/>
      <c r="B787" s="113" t="s">
        <v>485</v>
      </c>
      <c r="C787" s="116" t="s">
        <v>1276</v>
      </c>
      <c r="D787" s="124">
        <v>1</v>
      </c>
      <c r="E787" s="161" t="s">
        <v>58</v>
      </c>
      <c r="F787" s="161">
        <f t="shared" si="6"/>
        <v>1800000</v>
      </c>
      <c r="G787" s="195">
        <v>1800000</v>
      </c>
    </row>
    <row r="788" spans="1:7" s="93" customFormat="1" ht="20.100000000000001" customHeight="1">
      <c r="A788" s="100"/>
      <c r="B788" s="113"/>
      <c r="C788" s="113" t="s">
        <v>655</v>
      </c>
      <c r="D788" s="124"/>
      <c r="E788" s="161"/>
      <c r="F788" s="161" t="str">
        <f t="shared" si="6"/>
        <v/>
      </c>
      <c r="G788" s="195"/>
    </row>
    <row r="789" spans="1:7" s="93" customFormat="1" ht="20.100000000000001" customHeight="1">
      <c r="A789" s="101"/>
      <c r="B789" s="113" t="s">
        <v>489</v>
      </c>
      <c r="C789" s="113" t="s">
        <v>199</v>
      </c>
      <c r="D789" s="124">
        <v>1</v>
      </c>
      <c r="E789" s="161" t="s">
        <v>58</v>
      </c>
      <c r="F789" s="161">
        <f t="shared" si="6"/>
        <v>2760000</v>
      </c>
      <c r="G789" s="195">
        <v>2760000</v>
      </c>
    </row>
    <row r="790" spans="1:7" s="93" customFormat="1" ht="20.100000000000001" customHeight="1">
      <c r="A790" s="101"/>
      <c r="B790" s="113" t="s">
        <v>540</v>
      </c>
      <c r="C790" s="113" t="s">
        <v>766</v>
      </c>
      <c r="D790" s="124"/>
      <c r="E790" s="161"/>
      <c r="F790" s="161" t="str">
        <f t="shared" si="6"/>
        <v/>
      </c>
      <c r="G790" s="195"/>
    </row>
    <row r="791" spans="1:7" s="93" customFormat="1" ht="20.100000000000001" customHeight="1">
      <c r="A791" s="101"/>
      <c r="B791" s="113"/>
      <c r="C791" s="119" t="s">
        <v>1057</v>
      </c>
      <c r="D791" s="124"/>
      <c r="E791" s="161"/>
      <c r="F791" s="161" t="str">
        <f t="shared" si="6"/>
        <v/>
      </c>
      <c r="G791" s="195"/>
    </row>
    <row r="792" spans="1:7" s="93" customFormat="1" ht="20.100000000000001" customHeight="1">
      <c r="A792" s="101"/>
      <c r="B792" s="123"/>
      <c r="C792" s="119"/>
      <c r="D792" s="124"/>
      <c r="E792" s="161"/>
      <c r="F792" s="161" t="str">
        <f t="shared" si="6"/>
        <v/>
      </c>
      <c r="G792" s="195"/>
    </row>
    <row r="793" spans="1:7" s="93" customFormat="1" ht="20.100000000000001" customHeight="1">
      <c r="A793" s="103"/>
      <c r="B793" s="115"/>
      <c r="C793" s="130"/>
      <c r="D793" s="162"/>
      <c r="E793" s="177"/>
      <c r="F793" s="177" t="str">
        <f t="shared" si="6"/>
        <v/>
      </c>
      <c r="G793" s="196"/>
    </row>
    <row r="794" spans="1:7" s="93" customFormat="1" ht="20.100000000000001" customHeight="1">
      <c r="A794" s="103"/>
      <c r="B794" s="117" t="s">
        <v>59</v>
      </c>
      <c r="C794" s="107"/>
      <c r="D794" s="128"/>
      <c r="E794" s="161"/>
      <c r="F794" s="161" t="str">
        <f t="shared" si="6"/>
        <v/>
      </c>
      <c r="G794" s="195"/>
    </row>
    <row r="795" spans="1:7" ht="20.100000000000001" customHeight="1">
      <c r="A795" s="101"/>
      <c r="B795" s="113" t="s">
        <v>493</v>
      </c>
      <c r="C795" s="113"/>
      <c r="D795" s="124">
        <v>1</v>
      </c>
      <c r="E795" s="161" t="s">
        <v>58</v>
      </c>
      <c r="F795" s="161" t="str">
        <f t="shared" si="6"/>
        <v/>
      </c>
      <c r="G795" s="180" t="s">
        <v>1028</v>
      </c>
    </row>
    <row r="796" spans="1:7" ht="20.100000000000001" customHeight="1">
      <c r="A796" s="100"/>
      <c r="B796" s="113" t="s">
        <v>483</v>
      </c>
      <c r="C796" s="116"/>
      <c r="D796" s="124">
        <v>1</v>
      </c>
      <c r="E796" s="161" t="s">
        <v>58</v>
      </c>
      <c r="F796" s="161" t="str">
        <f t="shared" si="6"/>
        <v/>
      </c>
      <c r="G796" s="180" t="s">
        <v>171</v>
      </c>
    </row>
    <row r="797" spans="1:7" ht="20.100000000000001" customHeight="1">
      <c r="A797" s="100"/>
      <c r="B797" s="113" t="s">
        <v>502</v>
      </c>
      <c r="C797" s="113"/>
      <c r="D797" s="124">
        <v>1</v>
      </c>
      <c r="E797" s="161" t="s">
        <v>58</v>
      </c>
      <c r="F797" s="161"/>
      <c r="G797" s="195"/>
    </row>
    <row r="798" spans="1:7" ht="20.100000000000001" customHeight="1">
      <c r="A798" s="100"/>
      <c r="B798" s="135" t="s">
        <v>347</v>
      </c>
      <c r="C798" s="245" t="s">
        <v>1585</v>
      </c>
      <c r="D798" s="124">
        <v>1</v>
      </c>
      <c r="E798" s="161" t="s">
        <v>58</v>
      </c>
      <c r="F798" s="161"/>
      <c r="G798" s="195"/>
    </row>
    <row r="799" spans="1:7" ht="20.100000000000001" customHeight="1">
      <c r="A799" s="100"/>
      <c r="B799" s="135"/>
      <c r="C799" s="245"/>
      <c r="D799" s="124">
        <v>1</v>
      </c>
      <c r="E799" s="161" t="s">
        <v>58</v>
      </c>
      <c r="F799" s="161"/>
      <c r="G799" s="195"/>
    </row>
    <row r="800" spans="1:7" ht="20.100000000000001" customHeight="1">
      <c r="A800" s="100"/>
      <c r="B800" s="135"/>
      <c r="C800" s="153" t="s">
        <v>1465</v>
      </c>
      <c r="D800" s="124">
        <v>1</v>
      </c>
      <c r="E800" s="161" t="s">
        <v>58</v>
      </c>
      <c r="F800" s="161"/>
      <c r="G800" s="195"/>
    </row>
    <row r="801" spans="1:7" ht="20.100000000000001" customHeight="1">
      <c r="A801" s="100"/>
      <c r="B801" s="135"/>
      <c r="C801" s="153" t="s">
        <v>942</v>
      </c>
      <c r="D801" s="124">
        <v>1</v>
      </c>
      <c r="E801" s="161" t="s">
        <v>58</v>
      </c>
      <c r="F801" s="161" t="str">
        <f t="shared" ref="F801:F813" si="7">IFERROR(IF(D801&lt;&gt;"",G801/D801,""),"")</f>
        <v/>
      </c>
      <c r="G801" s="180" t="s">
        <v>1038</v>
      </c>
    </row>
    <row r="802" spans="1:7" ht="20.100000000000001" customHeight="1">
      <c r="A802" s="100"/>
      <c r="B802" s="115"/>
      <c r="C802" s="154"/>
      <c r="D802" s="172"/>
      <c r="E802" s="190"/>
      <c r="F802" s="190" t="str">
        <f t="shared" si="7"/>
        <v/>
      </c>
      <c r="G802" s="196"/>
    </row>
    <row r="803" spans="1:7" ht="20.100000000000001" customHeight="1">
      <c r="A803" s="100"/>
      <c r="B803" s="128" t="s">
        <v>1765</v>
      </c>
      <c r="C803" s="143"/>
      <c r="D803" s="171"/>
      <c r="E803" s="171"/>
      <c r="F803" s="171" t="str">
        <f t="shared" si="7"/>
        <v/>
      </c>
      <c r="G803" s="211"/>
    </row>
    <row r="804" spans="1:7" ht="20.100000000000001" customHeight="1">
      <c r="A804" s="104"/>
      <c r="B804" s="115"/>
      <c r="C804" s="155"/>
      <c r="D804" s="172"/>
      <c r="E804" s="172"/>
      <c r="F804" s="172" t="str">
        <f t="shared" si="7"/>
        <v/>
      </c>
      <c r="G804" s="115"/>
    </row>
    <row r="805" spans="1:7" ht="20.100000000000001" customHeight="1">
      <c r="A805" s="226" t="s">
        <v>1768</v>
      </c>
      <c r="B805" s="246" t="s">
        <v>1767</v>
      </c>
      <c r="C805" s="247"/>
      <c r="D805" s="247"/>
      <c r="E805" s="138"/>
      <c r="F805" s="138" t="str">
        <f t="shared" si="7"/>
        <v/>
      </c>
      <c r="G805" s="212"/>
    </row>
    <row r="806" spans="1:7" ht="20.100000000000001" customHeight="1">
      <c r="A806" s="100"/>
      <c r="B806" s="113" t="s">
        <v>542</v>
      </c>
      <c r="C806" s="113"/>
      <c r="D806" s="124"/>
      <c r="E806" s="124"/>
      <c r="F806" s="124" t="str">
        <f t="shared" si="7"/>
        <v/>
      </c>
      <c r="G806" s="98"/>
    </row>
    <row r="807" spans="1:7" ht="20.100000000000001" customHeight="1">
      <c r="A807" s="100"/>
      <c r="B807" s="113" t="s">
        <v>408</v>
      </c>
      <c r="C807" s="113" t="s">
        <v>512</v>
      </c>
      <c r="D807" s="124">
        <v>2</v>
      </c>
      <c r="E807" s="124"/>
      <c r="F807" s="124" t="str">
        <f t="shared" si="7"/>
        <v/>
      </c>
      <c r="G807" s="213" t="s">
        <v>1040</v>
      </c>
    </row>
    <row r="808" spans="1:7" ht="20.100000000000001" customHeight="1">
      <c r="A808" s="100"/>
      <c r="B808" s="113"/>
      <c r="C808" s="113" t="s">
        <v>161</v>
      </c>
      <c r="D808" s="124"/>
      <c r="E808" s="161"/>
      <c r="F808" s="161" t="str">
        <f t="shared" si="7"/>
        <v/>
      </c>
      <c r="G808" s="195"/>
    </row>
    <row r="809" spans="1:7" ht="20.100000000000001" customHeight="1">
      <c r="A809" s="100"/>
      <c r="B809" s="113"/>
      <c r="C809" s="113" t="s">
        <v>544</v>
      </c>
      <c r="D809" s="124"/>
      <c r="E809" s="161"/>
      <c r="F809" s="161" t="str">
        <f t="shared" si="7"/>
        <v/>
      </c>
      <c r="G809" s="195"/>
    </row>
    <row r="810" spans="1:7" ht="20.100000000000001" customHeight="1">
      <c r="A810" s="100"/>
      <c r="B810" s="113" t="s">
        <v>865</v>
      </c>
      <c r="C810" s="113" t="s">
        <v>1025</v>
      </c>
      <c r="D810" s="124">
        <v>1</v>
      </c>
      <c r="E810" s="161"/>
      <c r="F810" s="161" t="str">
        <f t="shared" si="7"/>
        <v/>
      </c>
      <c r="G810" s="203" t="s">
        <v>1041</v>
      </c>
    </row>
    <row r="811" spans="1:7" ht="20.100000000000001" customHeight="1">
      <c r="A811" s="100"/>
      <c r="B811" s="113"/>
      <c r="C811" s="113" t="s">
        <v>547</v>
      </c>
      <c r="D811" s="124"/>
      <c r="E811" s="161"/>
      <c r="F811" s="161" t="str">
        <f t="shared" si="7"/>
        <v/>
      </c>
      <c r="G811" s="195"/>
    </row>
    <row r="812" spans="1:7" ht="20.100000000000001" customHeight="1">
      <c r="A812" s="100"/>
      <c r="B812" s="115"/>
      <c r="C812" s="149"/>
      <c r="D812" s="162"/>
      <c r="E812" s="177"/>
      <c r="F812" s="177" t="str">
        <f t="shared" si="7"/>
        <v/>
      </c>
      <c r="G812" s="196"/>
    </row>
    <row r="813" spans="1:7" ht="20.100000000000001" customHeight="1">
      <c r="A813" s="100"/>
      <c r="B813" s="113" t="s">
        <v>369</v>
      </c>
      <c r="C813" s="113"/>
      <c r="D813" s="124"/>
      <c r="E813" s="161"/>
      <c r="F813" s="161" t="str">
        <f t="shared" si="7"/>
        <v/>
      </c>
      <c r="G813" s="195"/>
    </row>
    <row r="814" spans="1:7" ht="20.100000000000001" customHeight="1">
      <c r="A814" s="100"/>
      <c r="B814" s="113" t="s">
        <v>117</v>
      </c>
      <c r="C814" s="113" t="s">
        <v>684</v>
      </c>
      <c r="D814" s="124">
        <v>1</v>
      </c>
      <c r="E814" s="161"/>
      <c r="F814" s="161"/>
      <c r="G814" s="195"/>
    </row>
    <row r="815" spans="1:7" ht="20.100000000000001" customHeight="1">
      <c r="A815" s="100"/>
      <c r="B815" s="113" t="s">
        <v>253</v>
      </c>
      <c r="C815" s="113" t="s">
        <v>684</v>
      </c>
      <c r="D815" s="124">
        <v>1</v>
      </c>
      <c r="E815" s="161"/>
      <c r="F815" s="161"/>
      <c r="G815" s="195"/>
    </row>
    <row r="816" spans="1:7" ht="20.100000000000001" customHeight="1">
      <c r="A816" s="100"/>
      <c r="B816" s="113" t="s">
        <v>656</v>
      </c>
      <c r="C816" s="113" t="s">
        <v>859</v>
      </c>
      <c r="D816" s="124">
        <v>2</v>
      </c>
      <c r="E816" s="161"/>
      <c r="F816" s="161" t="str">
        <f>IFERROR(IF(D816&lt;&gt;"",G816/D816,""),"")</f>
        <v/>
      </c>
      <c r="G816" s="203" t="s">
        <v>1041</v>
      </c>
    </row>
    <row r="817" spans="1:7" ht="20.100000000000001" customHeight="1">
      <c r="A817" s="100"/>
      <c r="B817" s="115"/>
      <c r="C817" s="149"/>
      <c r="D817" s="162"/>
      <c r="E817" s="177"/>
      <c r="F817" s="177" t="str">
        <f>IFERROR(IF(D817&lt;&gt;"",G817/D817,""),"")</f>
        <v/>
      </c>
      <c r="G817" s="196"/>
    </row>
    <row r="818" spans="1:7" ht="20.100000000000001" customHeight="1">
      <c r="A818" s="100"/>
      <c r="B818" s="113" t="s">
        <v>550</v>
      </c>
      <c r="C818" s="113"/>
      <c r="D818" s="124"/>
      <c r="E818" s="161"/>
      <c r="F818" s="161"/>
      <c r="G818" s="195"/>
    </row>
    <row r="819" spans="1:7" ht="20.100000000000001" customHeight="1">
      <c r="A819" s="100"/>
      <c r="B819" s="113" t="s">
        <v>520</v>
      </c>
      <c r="C819" s="113" t="s">
        <v>340</v>
      </c>
      <c r="D819" s="124">
        <v>1</v>
      </c>
      <c r="E819" s="161" t="s">
        <v>58</v>
      </c>
      <c r="F819" s="161"/>
      <c r="G819" s="195"/>
    </row>
    <row r="820" spans="1:7" ht="20.100000000000001" customHeight="1">
      <c r="A820" s="100"/>
      <c r="B820" s="113" t="s">
        <v>520</v>
      </c>
      <c r="C820" s="113" t="s">
        <v>1324</v>
      </c>
      <c r="D820" s="124">
        <v>1</v>
      </c>
      <c r="E820" s="161" t="s">
        <v>58</v>
      </c>
      <c r="F820" s="161"/>
      <c r="G820" s="195"/>
    </row>
    <row r="821" spans="1:7" ht="20.100000000000001" customHeight="1">
      <c r="A821" s="100"/>
      <c r="B821" s="113" t="s">
        <v>40</v>
      </c>
      <c r="C821" s="113" t="s">
        <v>1326</v>
      </c>
      <c r="D821" s="124">
        <v>1</v>
      </c>
      <c r="E821" s="161" t="s">
        <v>58</v>
      </c>
      <c r="F821" s="161"/>
      <c r="G821" s="195"/>
    </row>
    <row r="822" spans="1:7" ht="20.100000000000001" customHeight="1">
      <c r="A822" s="100"/>
      <c r="B822" s="115"/>
      <c r="C822" s="149"/>
      <c r="D822" s="162"/>
      <c r="E822" s="177"/>
      <c r="F822" s="177"/>
      <c r="G822" s="196"/>
    </row>
    <row r="823" spans="1:7" ht="20.100000000000001" customHeight="1">
      <c r="A823" s="100"/>
      <c r="B823" s="113" t="s">
        <v>1180</v>
      </c>
      <c r="C823" s="117"/>
      <c r="D823" s="128"/>
      <c r="E823" s="178"/>
      <c r="F823" s="178"/>
      <c r="G823" s="201"/>
    </row>
    <row r="824" spans="1:7" ht="20.100000000000001" customHeight="1">
      <c r="A824" s="100"/>
      <c r="B824" s="113" t="s">
        <v>543</v>
      </c>
      <c r="C824" s="113" t="s">
        <v>1175</v>
      </c>
      <c r="D824" s="124">
        <v>1</v>
      </c>
      <c r="E824" s="161" t="s">
        <v>58</v>
      </c>
      <c r="F824" s="161"/>
      <c r="G824" s="195"/>
    </row>
    <row r="825" spans="1:7" ht="20.100000000000001" customHeight="1">
      <c r="A825" s="100"/>
      <c r="B825" s="113"/>
      <c r="C825" s="113" t="s">
        <v>508</v>
      </c>
      <c r="D825" s="124"/>
      <c r="E825" s="161"/>
      <c r="F825" s="161"/>
      <c r="G825" s="195"/>
    </row>
    <row r="826" spans="1:7" ht="20.100000000000001" customHeight="1">
      <c r="A826" s="100"/>
      <c r="B826" s="113"/>
      <c r="C826" s="113" t="s">
        <v>555</v>
      </c>
      <c r="D826" s="124"/>
      <c r="E826" s="161"/>
      <c r="F826" s="161"/>
      <c r="G826" s="195"/>
    </row>
    <row r="827" spans="1:7" ht="20.100000000000001" customHeight="1">
      <c r="A827" s="100"/>
      <c r="B827" s="113" t="s">
        <v>297</v>
      </c>
      <c r="C827" s="113" t="s">
        <v>270</v>
      </c>
      <c r="D827" s="124">
        <v>1</v>
      </c>
      <c r="E827" s="161" t="s">
        <v>58</v>
      </c>
      <c r="F827" s="161"/>
      <c r="G827" s="195"/>
    </row>
    <row r="828" spans="1:7" ht="20.100000000000001" customHeight="1">
      <c r="A828" s="100"/>
      <c r="B828" s="115"/>
      <c r="C828" s="149"/>
      <c r="D828" s="162"/>
      <c r="E828" s="177"/>
      <c r="F828" s="177"/>
      <c r="G828" s="196"/>
    </row>
    <row r="829" spans="1:7" ht="20.100000000000001" customHeight="1">
      <c r="A829" s="100"/>
      <c r="B829" s="113" t="s">
        <v>557</v>
      </c>
      <c r="C829" s="113"/>
      <c r="D829" s="124"/>
      <c r="E829" s="161"/>
      <c r="F829" s="161" t="str">
        <f>IFERROR(IF(D829&lt;&gt;"",G829/D829,""),"")</f>
        <v/>
      </c>
      <c r="G829" s="195"/>
    </row>
    <row r="830" spans="1:7" ht="20.100000000000001" customHeight="1">
      <c r="A830" s="100"/>
      <c r="B830" s="113" t="s">
        <v>560</v>
      </c>
      <c r="C830" s="113" t="s">
        <v>562</v>
      </c>
      <c r="D830" s="124">
        <v>1</v>
      </c>
      <c r="E830" s="161" t="s">
        <v>58</v>
      </c>
      <c r="F830" s="161" t="str">
        <f>IFERROR(IF(D830&lt;&gt;"",G830/D830,""),"")</f>
        <v/>
      </c>
      <c r="G830" s="214" t="s">
        <v>604</v>
      </c>
    </row>
    <row r="831" spans="1:7" ht="20.100000000000001" customHeight="1">
      <c r="A831" s="100"/>
      <c r="B831" s="115"/>
      <c r="C831" s="149"/>
      <c r="D831" s="162"/>
      <c r="E831" s="177"/>
      <c r="F831" s="177" t="str">
        <f>IFERROR(IF(D831&lt;&gt;"",G831/D831,""),"")</f>
        <v/>
      </c>
      <c r="G831" s="196"/>
    </row>
    <row r="832" spans="1:7" ht="20.100000000000001" customHeight="1">
      <c r="A832" s="100"/>
      <c r="B832" s="113" t="s">
        <v>179</v>
      </c>
      <c r="C832" s="113"/>
      <c r="D832" s="124"/>
      <c r="E832" s="161"/>
      <c r="F832" s="161"/>
      <c r="G832" s="195"/>
    </row>
    <row r="833" spans="1:7" ht="20.100000000000001" customHeight="1">
      <c r="A833" s="100"/>
      <c r="B833" s="116" t="s">
        <v>317</v>
      </c>
      <c r="C833" s="116"/>
      <c r="D833" s="124">
        <v>1</v>
      </c>
      <c r="E833" s="161" t="s">
        <v>58</v>
      </c>
      <c r="F833" s="161"/>
      <c r="G833" s="195"/>
    </row>
    <row r="834" spans="1:7" ht="20.100000000000001" customHeight="1">
      <c r="A834" s="100"/>
      <c r="B834" s="113" t="s">
        <v>564</v>
      </c>
      <c r="C834" s="113" t="s">
        <v>1006</v>
      </c>
      <c r="D834" s="124">
        <v>1</v>
      </c>
      <c r="E834" s="161"/>
      <c r="F834" s="161"/>
      <c r="G834" s="195"/>
    </row>
    <row r="835" spans="1:7" ht="20.100000000000001" customHeight="1">
      <c r="A835" s="100"/>
      <c r="B835" s="113" t="s">
        <v>567</v>
      </c>
      <c r="C835" s="113" t="s">
        <v>160</v>
      </c>
      <c r="D835" s="124">
        <v>1</v>
      </c>
      <c r="E835" s="161"/>
      <c r="F835" s="161"/>
      <c r="G835" s="195"/>
    </row>
    <row r="836" spans="1:7" ht="20.100000000000001" customHeight="1">
      <c r="A836" s="100"/>
      <c r="B836" s="113" t="s">
        <v>232</v>
      </c>
      <c r="C836" s="113" t="s">
        <v>435</v>
      </c>
      <c r="D836" s="124">
        <v>1</v>
      </c>
      <c r="E836" s="161"/>
      <c r="F836" s="161"/>
      <c r="G836" s="195"/>
    </row>
    <row r="837" spans="1:7" ht="20.100000000000001" customHeight="1">
      <c r="A837" s="100"/>
      <c r="B837" s="130"/>
      <c r="C837" s="149"/>
      <c r="D837" s="162"/>
      <c r="E837" s="177"/>
      <c r="F837" s="177"/>
      <c r="G837" s="196"/>
    </row>
    <row r="838" spans="1:7" ht="20.100000000000001" customHeight="1">
      <c r="A838" s="100"/>
      <c r="B838" s="113" t="s">
        <v>577</v>
      </c>
      <c r="C838" s="113"/>
      <c r="D838" s="124"/>
      <c r="E838" s="161"/>
      <c r="F838" s="161"/>
      <c r="G838" s="195"/>
    </row>
    <row r="839" spans="1:7" ht="20.100000000000001" customHeight="1">
      <c r="A839" s="100"/>
      <c r="B839" s="113" t="s">
        <v>268</v>
      </c>
      <c r="C839" s="113" t="s">
        <v>800</v>
      </c>
      <c r="D839" s="124">
        <v>1</v>
      </c>
      <c r="E839" s="161" t="s">
        <v>58</v>
      </c>
      <c r="F839" s="161"/>
      <c r="G839" s="195"/>
    </row>
    <row r="840" spans="1:7" ht="20.100000000000001" customHeight="1">
      <c r="A840" s="100"/>
      <c r="B840" s="113" t="s">
        <v>215</v>
      </c>
      <c r="C840" s="113" t="s">
        <v>1064</v>
      </c>
      <c r="D840" s="124">
        <v>1</v>
      </c>
      <c r="E840" s="161" t="s">
        <v>58</v>
      </c>
      <c r="F840" s="161"/>
      <c r="G840" s="195"/>
    </row>
    <row r="841" spans="1:7" ht="20.100000000000001" customHeight="1">
      <c r="A841" s="100"/>
      <c r="B841" s="113" t="s">
        <v>431</v>
      </c>
      <c r="C841" s="113" t="s">
        <v>580</v>
      </c>
      <c r="D841" s="124">
        <v>1</v>
      </c>
      <c r="E841" s="161" t="s">
        <v>58</v>
      </c>
      <c r="F841" s="161" t="str">
        <f>IFERROR(IF(D841&lt;&gt;"",G841/D841,""),"")</f>
        <v/>
      </c>
      <c r="G841" s="180" t="s">
        <v>1028</v>
      </c>
    </row>
    <row r="842" spans="1:7" ht="20.100000000000001" customHeight="1">
      <c r="A842" s="100"/>
      <c r="B842" s="115"/>
      <c r="C842" s="149"/>
      <c r="D842" s="162"/>
      <c r="E842" s="177"/>
      <c r="F842" s="177" t="str">
        <f>IFERROR(IF(D842&lt;&gt;"",G842/D842,""),"")</f>
        <v/>
      </c>
      <c r="G842" s="196"/>
    </row>
    <row r="843" spans="1:7" ht="20.100000000000001" customHeight="1">
      <c r="A843" s="100"/>
      <c r="B843" s="113" t="s">
        <v>583</v>
      </c>
      <c r="C843" s="113"/>
      <c r="D843" s="124"/>
      <c r="E843" s="161"/>
      <c r="F843" s="161"/>
      <c r="G843" s="195"/>
    </row>
    <row r="844" spans="1:7" ht="20.100000000000001" customHeight="1">
      <c r="A844" s="100"/>
      <c r="B844" s="116" t="s">
        <v>660</v>
      </c>
      <c r="C844" s="116" t="s">
        <v>762</v>
      </c>
      <c r="D844" s="124">
        <v>1</v>
      </c>
      <c r="E844" s="161" t="s">
        <v>58</v>
      </c>
      <c r="F844" s="161"/>
      <c r="G844" s="195"/>
    </row>
    <row r="845" spans="1:7" ht="20.100000000000001" customHeight="1">
      <c r="A845" s="100"/>
      <c r="B845" s="116" t="s">
        <v>466</v>
      </c>
      <c r="C845" s="116"/>
      <c r="D845" s="124">
        <v>1</v>
      </c>
      <c r="E845" s="161" t="s">
        <v>58</v>
      </c>
      <c r="F845" s="161"/>
      <c r="G845" s="195"/>
    </row>
    <row r="846" spans="1:7" ht="20.100000000000001" customHeight="1">
      <c r="A846" s="102"/>
      <c r="B846" s="115"/>
      <c r="C846" s="149"/>
      <c r="D846" s="162"/>
      <c r="E846" s="177"/>
      <c r="F846" s="177"/>
      <c r="G846" s="196"/>
    </row>
    <row r="847" spans="1:7" ht="20.100000000000001" customHeight="1">
      <c r="A847" s="102"/>
      <c r="B847" s="117" t="s">
        <v>584</v>
      </c>
      <c r="C847" s="117"/>
      <c r="D847" s="128"/>
      <c r="E847" s="161"/>
      <c r="F847" s="161"/>
      <c r="G847" s="195"/>
    </row>
    <row r="848" spans="1:7" ht="20.100000000000001" customHeight="1">
      <c r="A848" s="100"/>
      <c r="B848" s="116" t="s">
        <v>870</v>
      </c>
      <c r="C848" s="121" t="s">
        <v>873</v>
      </c>
      <c r="D848" s="124">
        <v>1</v>
      </c>
      <c r="E848" s="161" t="s">
        <v>58</v>
      </c>
      <c r="F848" s="161"/>
      <c r="G848" s="195"/>
    </row>
    <row r="849" spans="1:7" ht="20.100000000000001" customHeight="1">
      <c r="A849" s="100"/>
      <c r="B849" s="116"/>
      <c r="C849" s="121" t="s">
        <v>765</v>
      </c>
      <c r="D849" s="124"/>
      <c r="E849" s="161"/>
      <c r="F849" s="161"/>
      <c r="G849" s="195"/>
    </row>
    <row r="850" spans="1:7" ht="20.100000000000001" customHeight="1">
      <c r="A850" s="100"/>
      <c r="B850" s="116"/>
      <c r="C850" s="121" t="s">
        <v>1694</v>
      </c>
      <c r="D850" s="124">
        <v>1</v>
      </c>
      <c r="E850" s="161" t="s">
        <v>58</v>
      </c>
      <c r="F850" s="161"/>
      <c r="G850" s="195"/>
    </row>
    <row r="851" spans="1:7" ht="20.100000000000001" customHeight="1">
      <c r="A851" s="100"/>
      <c r="B851" s="116" t="s">
        <v>667</v>
      </c>
      <c r="C851" s="116" t="s">
        <v>1370</v>
      </c>
      <c r="D851" s="124">
        <v>1</v>
      </c>
      <c r="E851" s="161" t="s">
        <v>58</v>
      </c>
      <c r="F851" s="161"/>
      <c r="G851" s="195"/>
    </row>
    <row r="852" spans="1:7" ht="20.100000000000001" customHeight="1">
      <c r="A852" s="100"/>
      <c r="B852" s="116" t="s">
        <v>146</v>
      </c>
      <c r="C852" s="116" t="s">
        <v>792</v>
      </c>
      <c r="D852" s="124">
        <v>1</v>
      </c>
      <c r="E852" s="161"/>
      <c r="F852" s="161"/>
      <c r="G852" s="195"/>
    </row>
    <row r="853" spans="1:7" ht="20.100000000000001" customHeight="1">
      <c r="A853" s="100"/>
      <c r="B853" s="116" t="s">
        <v>637</v>
      </c>
      <c r="C853" s="116" t="s">
        <v>603</v>
      </c>
      <c r="D853" s="124">
        <v>1</v>
      </c>
      <c r="E853" s="161"/>
      <c r="F853" s="161"/>
      <c r="G853" s="195"/>
    </row>
    <row r="854" spans="1:7" ht="20.100000000000001" customHeight="1">
      <c r="A854" s="104"/>
      <c r="B854" s="115"/>
      <c r="C854" s="149"/>
      <c r="D854" s="162"/>
      <c r="E854" s="177"/>
      <c r="F854" s="177"/>
      <c r="G854" s="196"/>
    </row>
    <row r="855" spans="1:7" ht="20.100000000000001" customHeight="1">
      <c r="A855" s="105"/>
      <c r="B855" s="117" t="s">
        <v>588</v>
      </c>
      <c r="C855" s="117"/>
      <c r="D855" s="128"/>
      <c r="E855" s="161"/>
      <c r="F855" s="161"/>
      <c r="G855" s="195"/>
    </row>
    <row r="856" spans="1:7" ht="20.100000000000001" customHeight="1">
      <c r="A856" s="100"/>
      <c r="B856" s="116" t="s">
        <v>669</v>
      </c>
      <c r="C856" s="116" t="s">
        <v>1497</v>
      </c>
      <c r="D856" s="124">
        <v>1</v>
      </c>
      <c r="E856" s="161"/>
      <c r="F856" s="161"/>
      <c r="G856" s="195"/>
    </row>
    <row r="857" spans="1:7" ht="20.100000000000001" customHeight="1">
      <c r="A857" s="100"/>
      <c r="B857" s="116" t="s">
        <v>41</v>
      </c>
      <c r="C857" s="116" t="s">
        <v>1448</v>
      </c>
      <c r="D857" s="124">
        <v>4</v>
      </c>
      <c r="E857" s="161"/>
      <c r="F857" s="161"/>
      <c r="G857" s="195"/>
    </row>
    <row r="858" spans="1:7" ht="20.100000000000001" customHeight="1">
      <c r="A858" s="100"/>
      <c r="B858" s="116" t="s">
        <v>673</v>
      </c>
      <c r="C858" s="116" t="s">
        <v>1404</v>
      </c>
      <c r="D858" s="124">
        <v>26</v>
      </c>
      <c r="E858" s="161"/>
      <c r="F858" s="161"/>
      <c r="G858" s="195"/>
    </row>
    <row r="859" spans="1:7" ht="20.100000000000001" customHeight="1">
      <c r="A859" s="100"/>
      <c r="B859" s="116"/>
      <c r="C859" s="116" t="s">
        <v>807</v>
      </c>
      <c r="D859" s="124">
        <v>6</v>
      </c>
      <c r="E859" s="161"/>
      <c r="F859" s="161"/>
      <c r="G859" s="195"/>
    </row>
    <row r="860" spans="1:7" ht="20.100000000000001" customHeight="1">
      <c r="A860" s="100"/>
      <c r="B860" s="116"/>
      <c r="C860" s="116" t="s">
        <v>1684</v>
      </c>
      <c r="D860" s="124">
        <v>4</v>
      </c>
      <c r="E860" s="161"/>
      <c r="F860" s="161"/>
      <c r="G860" s="195"/>
    </row>
    <row r="861" spans="1:7" ht="20.100000000000001" customHeight="1">
      <c r="A861" s="100"/>
      <c r="B861" s="116"/>
      <c r="C861" s="116" t="s">
        <v>437</v>
      </c>
      <c r="D861" s="124">
        <v>4</v>
      </c>
      <c r="E861" s="161"/>
      <c r="F861" s="161"/>
      <c r="G861" s="195"/>
    </row>
    <row r="862" spans="1:7" ht="20.100000000000001" customHeight="1">
      <c r="A862" s="100"/>
      <c r="B862" s="116"/>
      <c r="C862" s="116" t="s">
        <v>760</v>
      </c>
      <c r="D862" s="124">
        <v>12</v>
      </c>
      <c r="E862" s="161"/>
      <c r="F862" s="161"/>
      <c r="G862" s="195"/>
    </row>
    <row r="863" spans="1:7" ht="20.100000000000001" customHeight="1">
      <c r="A863" s="100"/>
      <c r="B863" s="116"/>
      <c r="C863" s="116" t="s">
        <v>1185</v>
      </c>
      <c r="D863" s="124">
        <v>14</v>
      </c>
      <c r="E863" s="161"/>
      <c r="F863" s="161"/>
      <c r="G863" s="195"/>
    </row>
    <row r="864" spans="1:7" ht="20.100000000000001" customHeight="1">
      <c r="A864" s="100"/>
      <c r="B864" s="116"/>
      <c r="C864" s="116" t="s">
        <v>1132</v>
      </c>
      <c r="D864" s="124">
        <v>9</v>
      </c>
      <c r="E864" s="161"/>
      <c r="F864" s="161"/>
      <c r="G864" s="195"/>
    </row>
    <row r="865" spans="1:7" ht="20.100000000000001" customHeight="1">
      <c r="A865" s="100"/>
      <c r="B865" s="116" t="s">
        <v>613</v>
      </c>
      <c r="C865" s="116" t="s">
        <v>1425</v>
      </c>
      <c r="D865" s="124">
        <v>6</v>
      </c>
      <c r="E865" s="161"/>
      <c r="F865" s="161"/>
      <c r="G865" s="195"/>
    </row>
    <row r="866" spans="1:7" ht="20.100000000000001" customHeight="1">
      <c r="A866" s="100"/>
      <c r="B866" s="116" t="s">
        <v>488</v>
      </c>
      <c r="C866" s="116" t="s">
        <v>875</v>
      </c>
      <c r="D866" s="124">
        <v>6</v>
      </c>
      <c r="E866" s="161"/>
      <c r="F866" s="161"/>
      <c r="G866" s="195"/>
    </row>
    <row r="867" spans="1:7" ht="20.100000000000001" customHeight="1">
      <c r="A867" s="102"/>
      <c r="B867" s="115"/>
      <c r="C867" s="149"/>
      <c r="D867" s="162"/>
      <c r="E867" s="177"/>
      <c r="F867" s="177"/>
      <c r="G867" s="198"/>
    </row>
    <row r="868" spans="1:7" ht="20.100000000000001" customHeight="1">
      <c r="A868" s="102"/>
      <c r="B868" s="117" t="s">
        <v>1412</v>
      </c>
      <c r="C868" s="117"/>
      <c r="D868" s="128"/>
      <c r="E868" s="178"/>
      <c r="F868" s="178"/>
      <c r="G868" s="199"/>
    </row>
    <row r="869" spans="1:7" ht="20.100000000000001" customHeight="1">
      <c r="A869" s="100"/>
      <c r="B869" s="113" t="s">
        <v>594</v>
      </c>
      <c r="C869" s="113" t="s">
        <v>596</v>
      </c>
      <c r="D869" s="124">
        <v>2</v>
      </c>
      <c r="E869" s="161"/>
      <c r="F869" s="161"/>
      <c r="G869" s="195"/>
    </row>
    <row r="870" spans="1:7" ht="20.100000000000001" customHeight="1">
      <c r="A870" s="100"/>
      <c r="B870" s="113"/>
      <c r="C870" s="113" t="s">
        <v>1071</v>
      </c>
      <c r="D870" s="124"/>
      <c r="E870" s="161"/>
      <c r="F870" s="161"/>
      <c r="G870" s="195"/>
    </row>
    <row r="871" spans="1:7" ht="20.100000000000001" customHeight="1">
      <c r="A871" s="100"/>
      <c r="B871" s="113"/>
      <c r="C871" s="113" t="s">
        <v>1628</v>
      </c>
      <c r="D871" s="124"/>
      <c r="E871" s="161"/>
      <c r="F871" s="161"/>
      <c r="G871" s="195"/>
    </row>
    <row r="872" spans="1:7" ht="20.100000000000001" customHeight="1">
      <c r="A872" s="100"/>
      <c r="B872" s="113"/>
      <c r="C872" s="113" t="s">
        <v>1375</v>
      </c>
      <c r="D872" s="124"/>
      <c r="E872" s="161"/>
      <c r="F872" s="161"/>
      <c r="G872" s="195"/>
    </row>
    <row r="873" spans="1:7" ht="20.100000000000001" customHeight="1">
      <c r="A873" s="100"/>
      <c r="B873" s="113"/>
      <c r="C873" s="127"/>
      <c r="D873" s="124"/>
      <c r="E873" s="161"/>
      <c r="F873" s="161"/>
      <c r="G873" s="195"/>
    </row>
    <row r="874" spans="1:7" ht="20.100000000000001" customHeight="1">
      <c r="A874" s="100"/>
      <c r="B874" s="113" t="s">
        <v>476</v>
      </c>
      <c r="C874" s="116" t="s">
        <v>378</v>
      </c>
      <c r="D874" s="124">
        <v>1</v>
      </c>
      <c r="E874" s="161" t="s">
        <v>58</v>
      </c>
      <c r="F874" s="161"/>
      <c r="G874" s="195"/>
    </row>
    <row r="875" spans="1:7" ht="20.100000000000001" customHeight="1">
      <c r="A875" s="100"/>
      <c r="B875" s="113" t="s">
        <v>1433</v>
      </c>
      <c r="C875" s="113" t="s">
        <v>1265</v>
      </c>
      <c r="D875" s="124"/>
      <c r="E875" s="161"/>
      <c r="F875" s="161"/>
      <c r="G875" s="195"/>
    </row>
    <row r="876" spans="1:7" ht="20.100000000000001" customHeight="1">
      <c r="A876" s="100"/>
      <c r="B876" s="113"/>
      <c r="C876" s="113" t="s">
        <v>967</v>
      </c>
      <c r="D876" s="124"/>
      <c r="E876" s="161"/>
      <c r="F876" s="161"/>
      <c r="G876" s="195"/>
    </row>
    <row r="877" spans="1:7" ht="20.100000000000001" customHeight="1">
      <c r="A877" s="100"/>
      <c r="B877" s="113" t="s">
        <v>1635</v>
      </c>
      <c r="C877" s="113" t="s">
        <v>1636</v>
      </c>
      <c r="D877" s="124">
        <v>1</v>
      </c>
      <c r="E877" s="161" t="s">
        <v>58</v>
      </c>
      <c r="F877" s="161"/>
      <c r="G877" s="195"/>
    </row>
    <row r="878" spans="1:7" ht="20.100000000000001" customHeight="1">
      <c r="A878" s="100"/>
      <c r="B878" s="113"/>
      <c r="C878" s="113" t="s">
        <v>1637</v>
      </c>
      <c r="D878" s="124"/>
      <c r="E878" s="161"/>
      <c r="F878" s="161"/>
      <c r="G878" s="195"/>
    </row>
    <row r="879" spans="1:7" ht="20.100000000000001" customHeight="1">
      <c r="A879" s="100"/>
      <c r="B879" s="113" t="s">
        <v>598</v>
      </c>
      <c r="C879" s="113" t="s">
        <v>677</v>
      </c>
      <c r="D879" s="124"/>
      <c r="E879" s="161"/>
      <c r="F879" s="161"/>
      <c r="G879" s="195"/>
    </row>
    <row r="880" spans="1:7" ht="20.100000000000001" customHeight="1">
      <c r="A880" s="100"/>
      <c r="B880" s="113" t="s">
        <v>1297</v>
      </c>
      <c r="C880" s="131" t="s">
        <v>802</v>
      </c>
      <c r="D880" s="124">
        <v>32</v>
      </c>
      <c r="E880" s="161"/>
      <c r="F880" s="161"/>
      <c r="G880" s="195"/>
    </row>
    <row r="881" spans="1:7" ht="20.100000000000001" customHeight="1">
      <c r="A881" s="100"/>
      <c r="B881" s="113"/>
      <c r="C881" s="131" t="s">
        <v>1498</v>
      </c>
      <c r="D881" s="124"/>
      <c r="E881" s="161"/>
      <c r="F881" s="161"/>
      <c r="G881" s="195"/>
    </row>
    <row r="882" spans="1:7" ht="20.100000000000001" customHeight="1">
      <c r="A882" s="100"/>
      <c r="B882" s="113"/>
      <c r="C882" s="131" t="s">
        <v>1648</v>
      </c>
      <c r="D882" s="124"/>
      <c r="E882" s="161"/>
      <c r="F882" s="161"/>
      <c r="G882" s="195"/>
    </row>
    <row r="883" spans="1:7" ht="20.100000000000001" customHeight="1">
      <c r="A883" s="100"/>
      <c r="B883" s="113"/>
      <c r="C883" s="131" t="s">
        <v>780</v>
      </c>
      <c r="D883" s="124"/>
      <c r="E883" s="161"/>
      <c r="F883" s="161"/>
      <c r="G883" s="195"/>
    </row>
    <row r="884" spans="1:7" ht="20.100000000000001" customHeight="1">
      <c r="A884" s="100"/>
      <c r="B884" s="113"/>
      <c r="C884" s="113" t="s">
        <v>0</v>
      </c>
      <c r="D884" s="124"/>
      <c r="E884" s="161"/>
      <c r="F884" s="161"/>
      <c r="G884" s="195"/>
    </row>
    <row r="885" spans="1:7" ht="20.100000000000001" customHeight="1">
      <c r="A885" s="100"/>
      <c r="B885" s="113" t="s">
        <v>1386</v>
      </c>
      <c r="C885" s="119" t="s">
        <v>1695</v>
      </c>
      <c r="D885" s="124">
        <v>4</v>
      </c>
      <c r="E885" s="161"/>
      <c r="F885" s="161"/>
      <c r="G885" s="195"/>
    </row>
    <row r="886" spans="1:7" ht="20.100000000000001" customHeight="1">
      <c r="A886" s="100"/>
      <c r="B886" s="113" t="s">
        <v>1638</v>
      </c>
      <c r="C886" s="119" t="s">
        <v>1639</v>
      </c>
      <c r="D886" s="124">
        <v>10</v>
      </c>
      <c r="E886" s="161"/>
      <c r="F886" s="161"/>
      <c r="G886" s="195"/>
    </row>
    <row r="887" spans="1:7" ht="20.100000000000001" customHeight="1">
      <c r="A887" s="100"/>
      <c r="B887" s="113" t="s">
        <v>599</v>
      </c>
      <c r="C887" s="116" t="s">
        <v>678</v>
      </c>
      <c r="D887" s="124">
        <v>1</v>
      </c>
      <c r="E887" s="161" t="s">
        <v>58</v>
      </c>
      <c r="F887" s="161"/>
      <c r="G887" s="195"/>
    </row>
    <row r="888" spans="1:7" ht="20.100000000000001" customHeight="1">
      <c r="A888" s="100"/>
      <c r="B888" s="113" t="s">
        <v>682</v>
      </c>
      <c r="C888" s="116" t="s">
        <v>683</v>
      </c>
      <c r="D888" s="124">
        <v>1</v>
      </c>
      <c r="E888" s="161" t="s">
        <v>58</v>
      </c>
      <c r="F888" s="161"/>
      <c r="G888" s="195"/>
    </row>
    <row r="889" spans="1:7" ht="20.100000000000001" customHeight="1">
      <c r="A889" s="100"/>
      <c r="B889" s="113" t="s">
        <v>600</v>
      </c>
      <c r="C889" s="113" t="s">
        <v>423</v>
      </c>
      <c r="D889" s="124">
        <v>1</v>
      </c>
      <c r="E889" s="161" t="s">
        <v>58</v>
      </c>
      <c r="F889" s="161"/>
      <c r="G889" s="195"/>
    </row>
    <row r="890" spans="1:7" ht="20.100000000000001" customHeight="1">
      <c r="A890" s="101"/>
      <c r="B890" s="113" t="s">
        <v>605</v>
      </c>
      <c r="C890" s="113" t="s">
        <v>1405</v>
      </c>
      <c r="D890" s="124">
        <v>1</v>
      </c>
      <c r="E890" s="161"/>
      <c r="F890" s="161"/>
      <c r="G890" s="195"/>
    </row>
    <row r="891" spans="1:7" ht="20.100000000000001" customHeight="1">
      <c r="A891" s="101"/>
      <c r="B891" s="113" t="s">
        <v>1406</v>
      </c>
      <c r="C891" s="113"/>
      <c r="D891" s="124">
        <v>1</v>
      </c>
      <c r="E891" s="161"/>
      <c r="F891" s="161"/>
      <c r="G891" s="195"/>
    </row>
    <row r="892" spans="1:7" ht="20.100000000000001" customHeight="1">
      <c r="A892" s="101"/>
      <c r="B892" s="113" t="s">
        <v>278</v>
      </c>
      <c r="C892" s="113" t="s">
        <v>602</v>
      </c>
      <c r="D892" s="124">
        <v>1</v>
      </c>
      <c r="E892" s="161" t="s">
        <v>58</v>
      </c>
      <c r="F892" s="161"/>
      <c r="G892" s="195"/>
    </row>
    <row r="893" spans="1:7" s="93" customFormat="1" ht="18" customHeight="1">
      <c r="A893" s="101"/>
      <c r="B893" s="113"/>
      <c r="C893" s="113" t="s">
        <v>1139</v>
      </c>
      <c r="D893" s="124">
        <v>1</v>
      </c>
      <c r="E893" s="161" t="s">
        <v>58</v>
      </c>
      <c r="F893" s="161"/>
      <c r="G893" s="195"/>
    </row>
    <row r="894" spans="1:7" s="93" customFormat="1" ht="18" customHeight="1">
      <c r="A894" s="103"/>
      <c r="B894" s="123"/>
      <c r="C894" s="156"/>
      <c r="D894" s="124"/>
      <c r="E894" s="124"/>
      <c r="F894" s="124"/>
      <c r="G894" s="215"/>
    </row>
    <row r="895" spans="1:7" s="93" customFormat="1" ht="18" customHeight="1">
      <c r="A895" s="103"/>
      <c r="B895" s="117" t="s">
        <v>607</v>
      </c>
      <c r="C895" s="150"/>
      <c r="D895" s="128"/>
      <c r="E895" s="128"/>
      <c r="F895" s="128"/>
      <c r="G895" s="211"/>
    </row>
    <row r="896" spans="1:7" s="93" customFormat="1" ht="18" customHeight="1">
      <c r="A896" s="101"/>
      <c r="B896" s="113" t="s">
        <v>686</v>
      </c>
      <c r="C896" s="116" t="s">
        <v>1486</v>
      </c>
      <c r="D896" s="124"/>
      <c r="E896" s="161"/>
      <c r="F896" s="161"/>
      <c r="G896" s="195"/>
    </row>
    <row r="897" spans="1:7" s="93" customFormat="1" ht="18" customHeight="1">
      <c r="A897" s="101"/>
      <c r="B897" s="113" t="s">
        <v>612</v>
      </c>
      <c r="C897" s="113" t="s">
        <v>29</v>
      </c>
      <c r="D897" s="124">
        <v>1</v>
      </c>
      <c r="E897" s="161"/>
      <c r="F897" s="161"/>
      <c r="G897" s="195"/>
    </row>
    <row r="898" spans="1:7" s="93" customFormat="1" ht="18" customHeight="1">
      <c r="A898" s="101"/>
      <c r="B898" s="113"/>
      <c r="C898" s="113" t="s">
        <v>614</v>
      </c>
      <c r="D898" s="124"/>
      <c r="E898" s="161"/>
      <c r="F898" s="161"/>
      <c r="G898" s="195"/>
    </row>
    <row r="899" spans="1:7" s="93" customFormat="1" ht="18" customHeight="1">
      <c r="A899" s="101"/>
      <c r="B899" s="113" t="s">
        <v>910</v>
      </c>
      <c r="C899" s="113" t="s">
        <v>1685</v>
      </c>
      <c r="D899" s="124">
        <v>3</v>
      </c>
      <c r="E899" s="161"/>
      <c r="F899" s="161"/>
      <c r="G899" s="195"/>
    </row>
    <row r="900" spans="1:7" s="93" customFormat="1" ht="18" customHeight="1">
      <c r="A900" s="100"/>
      <c r="B900" s="113" t="s">
        <v>615</v>
      </c>
      <c r="C900" s="113" t="s">
        <v>1475</v>
      </c>
      <c r="D900" s="124">
        <v>1</v>
      </c>
      <c r="E900" s="161" t="s">
        <v>58</v>
      </c>
      <c r="F900" s="161"/>
      <c r="G900" s="195"/>
    </row>
    <row r="901" spans="1:7" s="93" customFormat="1" ht="18" customHeight="1">
      <c r="A901" s="100"/>
      <c r="B901" s="113"/>
      <c r="C901" s="113" t="s">
        <v>1122</v>
      </c>
      <c r="D901" s="124"/>
      <c r="E901" s="161"/>
      <c r="F901" s="161"/>
      <c r="G901" s="195"/>
    </row>
    <row r="902" spans="1:7" ht="20.100000000000001" customHeight="1">
      <c r="A902" s="100"/>
      <c r="B902" s="113" t="s">
        <v>620</v>
      </c>
      <c r="C902" s="113" t="s">
        <v>1474</v>
      </c>
      <c r="D902" s="124">
        <v>1</v>
      </c>
      <c r="E902" s="161" t="s">
        <v>58</v>
      </c>
      <c r="F902" s="161"/>
      <c r="G902" s="195"/>
    </row>
    <row r="903" spans="1:7" ht="20.100000000000001" customHeight="1">
      <c r="A903" s="100"/>
      <c r="B903" s="113"/>
      <c r="C903" s="119" t="s">
        <v>1418</v>
      </c>
      <c r="D903" s="124"/>
      <c r="E903" s="161"/>
      <c r="F903" s="161"/>
      <c r="G903" s="195"/>
    </row>
    <row r="904" spans="1:7" ht="20.100000000000001" customHeight="1">
      <c r="A904" s="101"/>
      <c r="B904" s="113" t="s">
        <v>223</v>
      </c>
      <c r="C904" s="116" t="s">
        <v>661</v>
      </c>
      <c r="D904" s="124"/>
      <c r="E904" s="161"/>
      <c r="F904" s="161"/>
      <c r="G904" s="195"/>
    </row>
    <row r="905" spans="1:7" s="93" customFormat="1" ht="18" customHeight="1">
      <c r="A905" s="101"/>
      <c r="B905" s="113" t="s">
        <v>612</v>
      </c>
      <c r="C905" s="113" t="s">
        <v>1449</v>
      </c>
      <c r="D905" s="124">
        <v>1</v>
      </c>
      <c r="E905" s="161"/>
      <c r="F905" s="161"/>
      <c r="G905" s="195"/>
    </row>
    <row r="906" spans="1:7" s="93" customFormat="1" ht="18" customHeight="1">
      <c r="A906" s="100"/>
      <c r="B906" s="113" t="s">
        <v>615</v>
      </c>
      <c r="C906" s="113" t="s">
        <v>1450</v>
      </c>
      <c r="D906" s="124">
        <v>1</v>
      </c>
      <c r="E906" s="161" t="s">
        <v>58</v>
      </c>
      <c r="F906" s="161"/>
      <c r="G906" s="195"/>
    </row>
    <row r="907" spans="1:7" s="93" customFormat="1" ht="18" customHeight="1">
      <c r="A907" s="100"/>
      <c r="B907" s="113" t="s">
        <v>620</v>
      </c>
      <c r="C907" s="113" t="s">
        <v>1451</v>
      </c>
      <c r="D907" s="124">
        <v>1</v>
      </c>
      <c r="E907" s="161" t="s">
        <v>58</v>
      </c>
      <c r="F907" s="161"/>
      <c r="G907" s="195"/>
    </row>
    <row r="908" spans="1:7" ht="20.100000000000001" customHeight="1">
      <c r="A908" s="100"/>
      <c r="B908" s="113" t="s">
        <v>860</v>
      </c>
      <c r="C908" s="113"/>
      <c r="D908" s="124">
        <v>1</v>
      </c>
      <c r="E908" s="161"/>
      <c r="F908" s="161"/>
      <c r="G908" s="195"/>
    </row>
    <row r="909" spans="1:7" ht="20.100000000000001" customHeight="1">
      <c r="A909" s="100"/>
      <c r="B909" s="113" t="s">
        <v>581</v>
      </c>
      <c r="C909" s="113" t="s">
        <v>1035</v>
      </c>
      <c r="D909" s="124">
        <v>1</v>
      </c>
      <c r="E909" s="161" t="s">
        <v>58</v>
      </c>
      <c r="F909" s="161"/>
      <c r="G909" s="195"/>
    </row>
    <row r="910" spans="1:7" ht="20.100000000000001" customHeight="1">
      <c r="A910" s="100"/>
      <c r="B910" s="113"/>
      <c r="C910" s="113" t="s">
        <v>573</v>
      </c>
      <c r="D910" s="124"/>
      <c r="E910" s="161"/>
      <c r="F910" s="161"/>
      <c r="G910" s="195"/>
    </row>
    <row r="911" spans="1:7" ht="20.100000000000001" customHeight="1">
      <c r="A911" s="100"/>
      <c r="B911" s="113"/>
      <c r="C911" s="113" t="s">
        <v>255</v>
      </c>
      <c r="D911" s="124">
        <v>1</v>
      </c>
      <c r="E911" s="161" t="s">
        <v>58</v>
      </c>
      <c r="F911" s="161"/>
      <c r="G911" s="195"/>
    </row>
    <row r="912" spans="1:7" ht="20.100000000000001" customHeight="1">
      <c r="A912" s="104"/>
      <c r="B912" s="130"/>
      <c r="C912" s="149"/>
      <c r="D912" s="162"/>
      <c r="E912" s="177"/>
      <c r="F912" s="177"/>
      <c r="G912" s="196"/>
    </row>
    <row r="913" spans="1:7" ht="20.100000000000001" customHeight="1">
      <c r="A913" s="105"/>
      <c r="B913" s="113" t="s">
        <v>208</v>
      </c>
      <c r="C913" s="113"/>
      <c r="D913" s="128"/>
      <c r="E913" s="178"/>
      <c r="F913" s="178"/>
      <c r="G913" s="201"/>
    </row>
    <row r="914" spans="1:7" ht="20.100000000000001" customHeight="1">
      <c r="A914" s="100"/>
      <c r="B914" s="113" t="s">
        <v>623</v>
      </c>
      <c r="C914" s="113"/>
      <c r="D914" s="124">
        <v>1</v>
      </c>
      <c r="E914" s="161" t="s">
        <v>58</v>
      </c>
      <c r="F914" s="161"/>
      <c r="G914" s="195"/>
    </row>
    <row r="915" spans="1:7" ht="20.100000000000001" customHeight="1">
      <c r="A915" s="100"/>
      <c r="B915" s="113" t="s">
        <v>89</v>
      </c>
      <c r="C915" s="113" t="s">
        <v>1502</v>
      </c>
      <c r="D915" s="124"/>
      <c r="E915" s="161"/>
      <c r="F915" s="161"/>
      <c r="G915" s="195"/>
    </row>
    <row r="916" spans="1:7" ht="20.100000000000001" customHeight="1">
      <c r="A916" s="100"/>
      <c r="B916" s="113"/>
      <c r="C916" s="113" t="s">
        <v>625</v>
      </c>
      <c r="D916" s="124"/>
      <c r="E916" s="161"/>
      <c r="F916" s="161"/>
      <c r="G916" s="195"/>
    </row>
    <row r="917" spans="1:7" ht="20.100000000000001" customHeight="1">
      <c r="A917" s="100"/>
      <c r="B917" s="113"/>
      <c r="C917" s="113" t="s">
        <v>1501</v>
      </c>
      <c r="D917" s="124"/>
      <c r="E917" s="161"/>
      <c r="F917" s="161"/>
      <c r="G917" s="195"/>
    </row>
    <row r="918" spans="1:7" ht="20.100000000000001" customHeight="1">
      <c r="A918" s="100"/>
      <c r="B918" s="113"/>
      <c r="C918" s="113" t="s">
        <v>1586</v>
      </c>
      <c r="D918" s="124"/>
      <c r="E918" s="161"/>
      <c r="F918" s="161"/>
      <c r="G918" s="195"/>
    </row>
    <row r="919" spans="1:7" ht="20.100000000000001" customHeight="1">
      <c r="A919" s="100"/>
      <c r="B919" s="113"/>
      <c r="C919" s="113" t="s">
        <v>1696</v>
      </c>
      <c r="D919" s="124"/>
      <c r="E919" s="161"/>
      <c r="F919" s="161"/>
      <c r="G919" s="195"/>
    </row>
    <row r="920" spans="1:7" ht="20.100000000000001" customHeight="1">
      <c r="A920" s="100"/>
      <c r="B920" s="113"/>
      <c r="C920" s="113" t="s">
        <v>1242</v>
      </c>
      <c r="D920" s="124"/>
      <c r="E920" s="161"/>
      <c r="F920" s="161"/>
      <c r="G920" s="195"/>
    </row>
    <row r="921" spans="1:7" ht="20.100000000000001" customHeight="1">
      <c r="A921" s="100"/>
      <c r="B921" s="113"/>
      <c r="C921" s="119" t="s">
        <v>1499</v>
      </c>
      <c r="D921" s="124"/>
      <c r="E921" s="161"/>
      <c r="F921" s="161"/>
      <c r="G921" s="195"/>
    </row>
    <row r="922" spans="1:7" ht="20.100000000000001" customHeight="1">
      <c r="A922" s="100"/>
      <c r="B922" s="113"/>
      <c r="C922" s="113" t="s">
        <v>1500</v>
      </c>
      <c r="D922" s="124"/>
      <c r="E922" s="161"/>
      <c r="F922" s="161"/>
      <c r="G922" s="195"/>
    </row>
    <row r="923" spans="1:7" ht="20.100000000000001" customHeight="1">
      <c r="A923" s="102"/>
      <c r="B923" s="115"/>
      <c r="C923" s="149"/>
      <c r="D923" s="162"/>
      <c r="E923" s="177"/>
      <c r="F923" s="177"/>
      <c r="G923" s="198"/>
    </row>
    <row r="924" spans="1:7" ht="20.100000000000001" customHeight="1">
      <c r="A924" s="102"/>
      <c r="B924" s="117" t="s">
        <v>1413</v>
      </c>
      <c r="C924" s="117"/>
      <c r="D924" s="128"/>
      <c r="E924" s="178"/>
      <c r="F924" s="178" t="str">
        <f t="shared" ref="F924:F934" si="8">IFERROR(IF(D924&lt;&gt;"",G924/D924,""),"")</f>
        <v/>
      </c>
      <c r="G924" s="199"/>
    </row>
    <row r="925" spans="1:7" ht="20.100000000000001" customHeight="1">
      <c r="A925" s="100"/>
      <c r="B925" s="113" t="s">
        <v>51</v>
      </c>
      <c r="C925" s="113" t="s">
        <v>1388</v>
      </c>
      <c r="D925" s="124">
        <v>1</v>
      </c>
      <c r="E925" s="161" t="s">
        <v>58</v>
      </c>
      <c r="F925" s="161" t="str">
        <f t="shared" si="8"/>
        <v/>
      </c>
      <c r="G925" s="195" t="s">
        <v>619</v>
      </c>
    </row>
    <row r="926" spans="1:7" ht="20.100000000000001" customHeight="1">
      <c r="A926" s="100"/>
      <c r="B926" s="113" t="s">
        <v>758</v>
      </c>
      <c r="C926" s="116" t="s">
        <v>67</v>
      </c>
      <c r="D926" s="124">
        <v>1</v>
      </c>
      <c r="E926" s="161" t="s">
        <v>58</v>
      </c>
      <c r="F926" s="161" t="str">
        <f t="shared" si="8"/>
        <v/>
      </c>
      <c r="G926" s="180" t="s">
        <v>1042</v>
      </c>
    </row>
    <row r="927" spans="1:7" ht="20.100000000000001" customHeight="1">
      <c r="A927" s="100"/>
      <c r="B927" s="113"/>
      <c r="C927" s="113" t="s">
        <v>627</v>
      </c>
      <c r="D927" s="124"/>
      <c r="E927" s="161"/>
      <c r="F927" s="161" t="str">
        <f t="shared" si="8"/>
        <v/>
      </c>
      <c r="G927" s="197"/>
    </row>
    <row r="928" spans="1:7" ht="20.100000000000001" customHeight="1">
      <c r="A928" s="100"/>
      <c r="B928" s="113" t="s">
        <v>700</v>
      </c>
      <c r="C928" s="113" t="s">
        <v>1343</v>
      </c>
      <c r="D928" s="124"/>
      <c r="E928" s="161"/>
      <c r="F928" s="161" t="str">
        <f t="shared" si="8"/>
        <v/>
      </c>
      <c r="G928" s="197" t="s">
        <v>1043</v>
      </c>
    </row>
    <row r="929" spans="1:7" ht="20.100000000000001" customHeight="1">
      <c r="A929" s="100"/>
      <c r="B929" s="113" t="s">
        <v>37</v>
      </c>
      <c r="C929" s="116" t="s">
        <v>1218</v>
      </c>
      <c r="D929" s="124">
        <v>1</v>
      </c>
      <c r="E929" s="161" t="s">
        <v>58</v>
      </c>
      <c r="F929" s="161" t="str">
        <f t="shared" si="8"/>
        <v/>
      </c>
      <c r="G929" s="180" t="s">
        <v>685</v>
      </c>
    </row>
    <row r="930" spans="1:7" ht="20.100000000000001" customHeight="1">
      <c r="A930" s="100"/>
      <c r="B930" s="113"/>
      <c r="C930" s="113" t="s">
        <v>687</v>
      </c>
      <c r="D930" s="124"/>
      <c r="E930" s="161"/>
      <c r="F930" s="161" t="str">
        <f t="shared" si="8"/>
        <v/>
      </c>
      <c r="G930" s="180" t="s">
        <v>171</v>
      </c>
    </row>
    <row r="931" spans="1:7" ht="20.100000000000001" customHeight="1">
      <c r="A931" s="100"/>
      <c r="B931" s="119" t="s">
        <v>64</v>
      </c>
      <c r="C931" s="113" t="s">
        <v>690</v>
      </c>
      <c r="D931" s="124">
        <v>1</v>
      </c>
      <c r="E931" s="161" t="s">
        <v>58</v>
      </c>
      <c r="F931" s="161" t="str">
        <f t="shared" si="8"/>
        <v/>
      </c>
      <c r="G931" s="180" t="s">
        <v>171</v>
      </c>
    </row>
    <row r="932" spans="1:7" ht="20.100000000000001" customHeight="1">
      <c r="A932" s="100"/>
      <c r="B932" s="119" t="s">
        <v>65</v>
      </c>
      <c r="C932" s="113" t="s">
        <v>691</v>
      </c>
      <c r="D932" s="124">
        <v>1</v>
      </c>
      <c r="E932" s="161" t="s">
        <v>58</v>
      </c>
      <c r="F932" s="161" t="str">
        <f t="shared" si="8"/>
        <v/>
      </c>
      <c r="G932" s="180" t="s">
        <v>171</v>
      </c>
    </row>
    <row r="933" spans="1:7" ht="20.100000000000001" customHeight="1">
      <c r="A933" s="100"/>
      <c r="B933" s="119" t="s">
        <v>79</v>
      </c>
      <c r="C933" s="116" t="s">
        <v>731</v>
      </c>
      <c r="D933" s="124">
        <v>1</v>
      </c>
      <c r="E933" s="161" t="s">
        <v>58</v>
      </c>
      <c r="F933" s="161" t="str">
        <f t="shared" si="8"/>
        <v/>
      </c>
      <c r="G933" s="180" t="s">
        <v>171</v>
      </c>
    </row>
    <row r="934" spans="1:7" ht="20.100000000000001" customHeight="1">
      <c r="A934" s="100"/>
      <c r="B934" s="121" t="s">
        <v>97</v>
      </c>
      <c r="C934" s="113" t="s">
        <v>11</v>
      </c>
      <c r="D934" s="124">
        <v>2</v>
      </c>
      <c r="E934" s="161" t="s">
        <v>58</v>
      </c>
      <c r="F934" s="161" t="str">
        <f t="shared" si="8"/>
        <v/>
      </c>
      <c r="G934" s="203" t="s">
        <v>1040</v>
      </c>
    </row>
    <row r="935" spans="1:7" ht="20.100000000000001" customHeight="1">
      <c r="A935" s="100"/>
      <c r="B935" s="121" t="s">
        <v>109</v>
      </c>
      <c r="C935" s="116" t="s">
        <v>399</v>
      </c>
      <c r="D935" s="124">
        <v>1</v>
      </c>
      <c r="E935" s="161" t="s">
        <v>58</v>
      </c>
      <c r="F935" s="161"/>
      <c r="G935" s="195"/>
    </row>
    <row r="936" spans="1:7" ht="20.100000000000001" customHeight="1">
      <c r="A936" s="100"/>
      <c r="B936" s="121" t="s">
        <v>182</v>
      </c>
      <c r="C936" s="116" t="s">
        <v>692</v>
      </c>
      <c r="D936" s="124">
        <v>1</v>
      </c>
      <c r="E936" s="161" t="s">
        <v>58</v>
      </c>
      <c r="F936" s="161"/>
      <c r="G936" s="195"/>
    </row>
    <row r="937" spans="1:7" ht="20.100000000000001" customHeight="1">
      <c r="A937" s="100"/>
      <c r="B937" s="121" t="s">
        <v>694</v>
      </c>
      <c r="C937" s="116" t="s">
        <v>698</v>
      </c>
      <c r="D937" s="124">
        <v>1</v>
      </c>
      <c r="E937" s="161" t="s">
        <v>58</v>
      </c>
      <c r="F937" s="161"/>
      <c r="G937" s="195"/>
    </row>
    <row r="938" spans="1:7" ht="20.100000000000001" customHeight="1">
      <c r="A938" s="100"/>
      <c r="B938" s="116" t="s">
        <v>50</v>
      </c>
      <c r="C938" s="116" t="s">
        <v>11</v>
      </c>
      <c r="D938" s="124">
        <v>1</v>
      </c>
      <c r="E938" s="161" t="s">
        <v>58</v>
      </c>
      <c r="F938" s="161" t="str">
        <f>IFERROR(IF(D938&lt;&gt;"",G938/D938,""),"")</f>
        <v/>
      </c>
      <c r="G938" s="180" t="s">
        <v>685</v>
      </c>
    </row>
    <row r="939" spans="1:7" ht="20.100000000000001" customHeight="1">
      <c r="A939" s="100"/>
      <c r="B939" s="116" t="s">
        <v>113</v>
      </c>
      <c r="C939" s="116" t="s">
        <v>1080</v>
      </c>
      <c r="D939" s="124">
        <v>1</v>
      </c>
      <c r="E939" s="161" t="s">
        <v>58</v>
      </c>
      <c r="F939" s="161"/>
      <c r="G939" s="195"/>
    </row>
    <row r="940" spans="1:7" ht="20.100000000000001" customHeight="1">
      <c r="A940" s="100"/>
      <c r="B940" s="116" t="s">
        <v>55</v>
      </c>
      <c r="C940" s="116" t="s">
        <v>1640</v>
      </c>
      <c r="D940" s="124"/>
      <c r="E940" s="161"/>
      <c r="F940" s="161"/>
      <c r="G940" s="195"/>
    </row>
    <row r="941" spans="1:7" ht="20.100000000000001" customHeight="1">
      <c r="A941" s="100"/>
      <c r="B941" s="116"/>
      <c r="C941" s="116" t="s">
        <v>99</v>
      </c>
      <c r="D941" s="124"/>
      <c r="E941" s="161"/>
      <c r="F941" s="161"/>
      <c r="G941" s="195"/>
    </row>
    <row r="942" spans="1:7" ht="20.100000000000001" customHeight="1">
      <c r="A942" s="100"/>
      <c r="B942" s="113" t="s">
        <v>102</v>
      </c>
      <c r="C942" s="113" t="s">
        <v>1643</v>
      </c>
      <c r="D942" s="124">
        <v>1</v>
      </c>
      <c r="E942" s="161" t="s">
        <v>58</v>
      </c>
      <c r="F942" s="161"/>
      <c r="G942" s="195"/>
    </row>
    <row r="943" spans="1:7" ht="20.100000000000001" customHeight="1">
      <c r="A943" s="100"/>
      <c r="B943" s="113"/>
      <c r="C943" s="113" t="s">
        <v>629</v>
      </c>
      <c r="D943" s="124"/>
      <c r="E943" s="161"/>
      <c r="F943" s="161"/>
      <c r="G943" s="195"/>
    </row>
    <row r="944" spans="1:7" ht="20.100000000000001" customHeight="1">
      <c r="A944" s="100"/>
      <c r="B944" s="113" t="s">
        <v>116</v>
      </c>
      <c r="C944" s="113" t="s">
        <v>630</v>
      </c>
      <c r="D944" s="124">
        <v>1</v>
      </c>
      <c r="E944" s="161" t="s">
        <v>58</v>
      </c>
      <c r="F944" s="161"/>
      <c r="G944" s="195"/>
    </row>
    <row r="945" spans="1:7" ht="20.100000000000001" customHeight="1">
      <c r="A945" s="100"/>
      <c r="B945" s="113"/>
      <c r="C945" s="113" t="s">
        <v>578</v>
      </c>
      <c r="D945" s="124"/>
      <c r="E945" s="161"/>
      <c r="F945" s="161"/>
      <c r="G945" s="195"/>
    </row>
    <row r="946" spans="1:7" ht="20.100000000000001" customHeight="1">
      <c r="A946" s="100"/>
      <c r="B946" s="113" t="s">
        <v>15</v>
      </c>
      <c r="C946" s="113" t="s">
        <v>300</v>
      </c>
      <c r="D946" s="124">
        <v>1</v>
      </c>
      <c r="E946" s="161" t="s">
        <v>58</v>
      </c>
      <c r="F946" s="161"/>
      <c r="G946" s="195"/>
    </row>
    <row r="947" spans="1:7" ht="20.100000000000001" customHeight="1">
      <c r="A947" s="100"/>
      <c r="B947" s="113"/>
      <c r="C947" s="113" t="s">
        <v>632</v>
      </c>
      <c r="D947" s="124"/>
      <c r="E947" s="161"/>
      <c r="F947" s="161"/>
      <c r="G947" s="195"/>
    </row>
    <row r="948" spans="1:7" ht="20.100000000000001" customHeight="1">
      <c r="A948" s="100"/>
      <c r="B948" s="113" t="s">
        <v>125</v>
      </c>
      <c r="C948" s="113" t="s">
        <v>300</v>
      </c>
      <c r="D948" s="124">
        <v>1</v>
      </c>
      <c r="E948" s="161" t="s">
        <v>58</v>
      </c>
      <c r="F948" s="161"/>
      <c r="G948" s="195"/>
    </row>
    <row r="949" spans="1:7" ht="20.100000000000001" customHeight="1">
      <c r="A949" s="100"/>
      <c r="B949" s="113"/>
      <c r="C949" s="113" t="s">
        <v>206</v>
      </c>
      <c r="D949" s="124"/>
      <c r="E949" s="161"/>
      <c r="F949" s="161"/>
      <c r="G949" s="195"/>
    </row>
    <row r="950" spans="1:7" ht="20.100000000000001" customHeight="1">
      <c r="A950" s="102"/>
      <c r="B950" s="115"/>
      <c r="C950" s="149"/>
      <c r="D950" s="162"/>
      <c r="E950" s="177"/>
      <c r="F950" s="177"/>
      <c r="G950" s="196"/>
    </row>
    <row r="951" spans="1:7" ht="20.100000000000001" customHeight="1">
      <c r="A951" s="102"/>
      <c r="B951" s="117" t="s">
        <v>414</v>
      </c>
      <c r="C951" s="117"/>
      <c r="D951" s="128"/>
      <c r="E951" s="161"/>
      <c r="F951" s="161" t="str">
        <f>IFERROR(IF(D951&lt;&gt;"",G951/D951,""),"")</f>
        <v/>
      </c>
      <c r="G951" s="216"/>
    </row>
    <row r="952" spans="1:7" ht="20.100000000000001" customHeight="1">
      <c r="A952" s="100"/>
      <c r="B952" s="113" t="s">
        <v>636</v>
      </c>
      <c r="C952" s="113" t="s">
        <v>94</v>
      </c>
      <c r="D952" s="124">
        <v>1</v>
      </c>
      <c r="E952" s="161" t="s">
        <v>58</v>
      </c>
      <c r="F952" s="161" t="str">
        <f>IFERROR(IF(D952&lt;&gt;"",G952/D952,""),"")</f>
        <v/>
      </c>
      <c r="G952" s="203" t="s">
        <v>619</v>
      </c>
    </row>
    <row r="953" spans="1:7" ht="20.100000000000001" customHeight="1">
      <c r="A953" s="100"/>
      <c r="B953" s="113" t="s">
        <v>405</v>
      </c>
      <c r="C953" s="113" t="s">
        <v>1372</v>
      </c>
      <c r="D953" s="124">
        <v>1</v>
      </c>
      <c r="E953" s="161" t="s">
        <v>58</v>
      </c>
      <c r="F953" s="161"/>
      <c r="G953" s="195"/>
    </row>
    <row r="954" spans="1:7" ht="20.100000000000001" customHeight="1">
      <c r="A954" s="100"/>
      <c r="B954" s="113" t="s">
        <v>639</v>
      </c>
      <c r="C954" s="113" t="s">
        <v>496</v>
      </c>
      <c r="D954" s="124">
        <v>1</v>
      </c>
      <c r="E954" s="161" t="s">
        <v>58</v>
      </c>
      <c r="F954" s="161"/>
      <c r="G954" s="217"/>
    </row>
    <row r="955" spans="1:7" ht="20.100000000000001" customHeight="1">
      <c r="A955" s="100"/>
      <c r="B955" s="113" t="s">
        <v>640</v>
      </c>
      <c r="C955" s="113" t="s">
        <v>1029</v>
      </c>
      <c r="D955" s="124">
        <v>1</v>
      </c>
      <c r="E955" s="161" t="s">
        <v>58</v>
      </c>
      <c r="F955" s="161"/>
      <c r="G955" s="195"/>
    </row>
    <row r="956" spans="1:7" ht="20.100000000000001" customHeight="1">
      <c r="A956" s="100"/>
      <c r="B956" s="113"/>
      <c r="C956" s="113" t="s">
        <v>811</v>
      </c>
      <c r="D956" s="124"/>
      <c r="E956" s="161"/>
      <c r="F956" s="161"/>
      <c r="G956" s="217"/>
    </row>
    <row r="957" spans="1:7" ht="20.100000000000001" customHeight="1">
      <c r="A957" s="100"/>
      <c r="B957" s="113" t="s">
        <v>47</v>
      </c>
      <c r="C957" s="113" t="s">
        <v>715</v>
      </c>
      <c r="D957" s="124">
        <v>1</v>
      </c>
      <c r="E957" s="161" t="s">
        <v>58</v>
      </c>
      <c r="F957" s="161"/>
      <c r="G957" s="195"/>
    </row>
    <row r="958" spans="1:7" ht="20.100000000000001" customHeight="1">
      <c r="A958" s="100"/>
      <c r="B958" s="113" t="s">
        <v>1642</v>
      </c>
      <c r="C958" s="113" t="s">
        <v>779</v>
      </c>
      <c r="D958" s="124">
        <v>1</v>
      </c>
      <c r="E958" s="161" t="s">
        <v>58</v>
      </c>
      <c r="F958" s="161" t="str">
        <f>IFERROR(IF(D958&lt;&gt;"",G958/D958,""),"")</f>
        <v/>
      </c>
      <c r="G958" s="195" t="s">
        <v>1588</v>
      </c>
    </row>
    <row r="959" spans="1:7" ht="20.100000000000001" customHeight="1">
      <c r="A959" s="100"/>
      <c r="B959" s="113" t="s">
        <v>674</v>
      </c>
      <c r="C959" s="116" t="s">
        <v>479</v>
      </c>
      <c r="D959" s="124">
        <v>1</v>
      </c>
      <c r="E959" s="161" t="s">
        <v>58</v>
      </c>
      <c r="F959" s="161"/>
      <c r="G959" s="195"/>
    </row>
    <row r="960" spans="1:7" ht="20.100000000000001" customHeight="1">
      <c r="A960" s="100"/>
      <c r="B960" s="119" t="s">
        <v>654</v>
      </c>
      <c r="C960" s="113" t="s">
        <v>1077</v>
      </c>
      <c r="D960" s="124">
        <v>1</v>
      </c>
      <c r="E960" s="161" t="s">
        <v>58</v>
      </c>
      <c r="F960" s="161"/>
      <c r="G960" s="195"/>
    </row>
    <row r="961" spans="1:7" ht="20.100000000000001" customHeight="1">
      <c r="A961" s="100"/>
      <c r="B961" s="113" t="s">
        <v>358</v>
      </c>
      <c r="C961" s="113" t="s">
        <v>1373</v>
      </c>
      <c r="D961" s="124">
        <v>1</v>
      </c>
      <c r="E961" s="161" t="s">
        <v>58</v>
      </c>
      <c r="F961" s="161" t="str">
        <f>IFERROR(IF(D961&lt;&gt;"",G961/D961,""),"")</f>
        <v/>
      </c>
      <c r="G961" s="180" t="s">
        <v>1044</v>
      </c>
    </row>
    <row r="962" spans="1:7" ht="20.100000000000001" customHeight="1">
      <c r="A962" s="100"/>
      <c r="B962" s="113" t="s">
        <v>358</v>
      </c>
      <c r="C962" s="113" t="s">
        <v>1374</v>
      </c>
      <c r="D962" s="124">
        <v>1</v>
      </c>
      <c r="E962" s="161" t="s">
        <v>58</v>
      </c>
      <c r="F962" s="161" t="str">
        <f>IFERROR(IF(D962&lt;&gt;"",G962/D962,""),"")</f>
        <v/>
      </c>
      <c r="G962" s="180" t="s">
        <v>1044</v>
      </c>
    </row>
    <row r="963" spans="1:7" ht="20.100000000000001" customHeight="1">
      <c r="A963" s="100"/>
      <c r="B963" s="116" t="s">
        <v>363</v>
      </c>
      <c r="C963" s="116" t="s">
        <v>774</v>
      </c>
      <c r="D963" s="124">
        <v>1</v>
      </c>
      <c r="E963" s="161" t="s">
        <v>58</v>
      </c>
      <c r="F963" s="161"/>
      <c r="G963" s="195"/>
    </row>
    <row r="964" spans="1:7" ht="20.100000000000001" customHeight="1">
      <c r="A964" s="100"/>
      <c r="B964" s="116"/>
      <c r="C964" s="116" t="s">
        <v>212</v>
      </c>
      <c r="D964" s="124"/>
      <c r="E964" s="161"/>
      <c r="F964" s="161"/>
      <c r="G964" s="195"/>
    </row>
    <row r="965" spans="1:7" ht="20.100000000000001" customHeight="1">
      <c r="A965" s="100"/>
      <c r="B965" s="116" t="s">
        <v>1002</v>
      </c>
      <c r="C965" s="116" t="s">
        <v>589</v>
      </c>
      <c r="D965" s="124">
        <v>1</v>
      </c>
      <c r="E965" s="161" t="s">
        <v>58</v>
      </c>
      <c r="F965" s="161"/>
      <c r="G965" s="195"/>
    </row>
    <row r="966" spans="1:7" ht="20.100000000000001" customHeight="1">
      <c r="A966" s="104"/>
      <c r="B966" s="130"/>
      <c r="C966" s="130"/>
      <c r="D966" s="162"/>
      <c r="E966" s="177"/>
      <c r="F966" s="177" t="str">
        <f>IFERROR(IF(D966&lt;&gt;"",G966/D966,""),"")</f>
        <v/>
      </c>
      <c r="G966" s="196"/>
    </row>
    <row r="967" spans="1:7" ht="20.100000000000001" customHeight="1">
      <c r="A967" s="105"/>
      <c r="B967" s="113" t="s">
        <v>728</v>
      </c>
      <c r="C967" s="116"/>
      <c r="D967" s="173"/>
      <c r="E967" s="191"/>
      <c r="F967" s="191"/>
      <c r="G967" s="195"/>
    </row>
    <row r="968" spans="1:7" ht="20.100000000000001" customHeight="1">
      <c r="A968" s="100"/>
      <c r="B968" s="113" t="s">
        <v>730</v>
      </c>
      <c r="C968" s="121" t="s">
        <v>784</v>
      </c>
      <c r="D968" s="173" t="s">
        <v>590</v>
      </c>
      <c r="E968" s="161" t="s">
        <v>58</v>
      </c>
      <c r="F968" s="161"/>
      <c r="G968" s="195"/>
    </row>
    <row r="969" spans="1:7" ht="20.100000000000001" customHeight="1">
      <c r="A969" s="100"/>
      <c r="B969" s="113"/>
      <c r="C969" s="116" t="s">
        <v>732</v>
      </c>
      <c r="D969" s="173" t="s">
        <v>1096</v>
      </c>
      <c r="E969" s="161" t="s">
        <v>58</v>
      </c>
      <c r="F969" s="161"/>
      <c r="G969" s="195"/>
    </row>
    <row r="970" spans="1:7" ht="20.100000000000001" customHeight="1">
      <c r="A970" s="100"/>
      <c r="B970" s="113"/>
      <c r="C970" s="116" t="s">
        <v>474</v>
      </c>
      <c r="D970" s="173"/>
      <c r="E970" s="191"/>
      <c r="F970" s="191"/>
      <c r="G970" s="195"/>
    </row>
    <row r="971" spans="1:7" ht="20.100000000000001" customHeight="1">
      <c r="A971" s="100"/>
      <c r="B971" s="113"/>
      <c r="C971" s="116" t="s">
        <v>736</v>
      </c>
      <c r="D971" s="173" t="s">
        <v>1096</v>
      </c>
      <c r="E971" s="161" t="s">
        <v>58</v>
      </c>
      <c r="F971" s="161"/>
      <c r="G971" s="216"/>
    </row>
    <row r="972" spans="1:7" ht="20.100000000000001" customHeight="1">
      <c r="A972" s="100"/>
      <c r="B972" s="113"/>
      <c r="C972" s="116" t="s">
        <v>1208</v>
      </c>
      <c r="D972" s="173" t="s">
        <v>1096</v>
      </c>
      <c r="E972" s="161" t="s">
        <v>58</v>
      </c>
      <c r="F972" s="161"/>
      <c r="G972" s="216"/>
    </row>
    <row r="973" spans="1:7" ht="20.100000000000001" customHeight="1">
      <c r="A973" s="100"/>
      <c r="B973" s="113" t="s">
        <v>741</v>
      </c>
      <c r="C973" s="119" t="s">
        <v>914</v>
      </c>
      <c r="D973" s="173" t="s">
        <v>1226</v>
      </c>
      <c r="E973" s="191"/>
      <c r="F973" s="191"/>
      <c r="G973" s="216"/>
    </row>
    <row r="974" spans="1:7" ht="20.100000000000001" customHeight="1">
      <c r="A974" s="100"/>
      <c r="B974" s="113"/>
      <c r="C974" s="119" t="s">
        <v>1216</v>
      </c>
      <c r="D974" s="173"/>
      <c r="E974" s="191"/>
      <c r="F974" s="191"/>
      <c r="G974" s="216"/>
    </row>
    <row r="975" spans="1:7" ht="20.100000000000001" customHeight="1">
      <c r="A975" s="100"/>
      <c r="B975" s="113"/>
      <c r="C975" s="119" t="s">
        <v>813</v>
      </c>
      <c r="D975" s="173" t="s">
        <v>1644</v>
      </c>
      <c r="E975" s="191"/>
      <c r="F975" s="191"/>
      <c r="G975" s="216"/>
    </row>
    <row r="976" spans="1:7" ht="20.100000000000001" customHeight="1">
      <c r="A976" s="100"/>
      <c r="B976" s="113"/>
      <c r="C976" s="119" t="s">
        <v>1645</v>
      </c>
      <c r="D976" s="174"/>
      <c r="E976" s="192"/>
      <c r="F976" s="192"/>
      <c r="G976" s="216"/>
    </row>
    <row r="977" spans="1:7" ht="20.100000000000001" customHeight="1">
      <c r="A977" s="100"/>
      <c r="B977" s="113"/>
      <c r="C977" s="119" t="s">
        <v>393</v>
      </c>
      <c r="D977" s="174"/>
      <c r="E977" s="192"/>
      <c r="F977" s="192"/>
      <c r="G977" s="216"/>
    </row>
    <row r="978" spans="1:7" ht="20.100000000000001" customHeight="1">
      <c r="A978" s="100"/>
      <c r="B978" s="113" t="s">
        <v>699</v>
      </c>
      <c r="C978" s="113" t="s">
        <v>355</v>
      </c>
      <c r="D978" s="173" t="s">
        <v>1096</v>
      </c>
      <c r="E978" s="191" t="s">
        <v>58</v>
      </c>
      <c r="F978" s="191"/>
      <c r="G978" s="216"/>
    </row>
    <row r="979" spans="1:7" ht="20.100000000000001" customHeight="1">
      <c r="A979" s="100"/>
      <c r="B979" s="113"/>
      <c r="C979" s="113" t="s">
        <v>1225</v>
      </c>
      <c r="D979" s="173" t="s">
        <v>1096</v>
      </c>
      <c r="E979" s="191" t="s">
        <v>58</v>
      </c>
      <c r="F979" s="191"/>
      <c r="G979" s="216"/>
    </row>
    <row r="980" spans="1:7" ht="20.100000000000001" customHeight="1">
      <c r="A980" s="100"/>
      <c r="B980" s="113"/>
      <c r="C980" s="113" t="s">
        <v>1223</v>
      </c>
      <c r="D980" s="173"/>
      <c r="E980" s="191"/>
      <c r="F980" s="191"/>
      <c r="G980" s="216"/>
    </row>
    <row r="981" spans="1:7" ht="20.100000000000001" customHeight="1">
      <c r="A981" s="100"/>
      <c r="B981" s="113"/>
      <c r="C981" s="113" t="s">
        <v>1224</v>
      </c>
      <c r="D981" s="173"/>
      <c r="E981" s="191"/>
      <c r="F981" s="191"/>
      <c r="G981" s="216"/>
    </row>
    <row r="982" spans="1:7" ht="20.100000000000001" customHeight="1">
      <c r="A982" s="102"/>
      <c r="B982" s="115"/>
      <c r="C982" s="149"/>
      <c r="D982" s="162"/>
      <c r="E982" s="177"/>
      <c r="F982" s="177"/>
      <c r="G982" s="198"/>
    </row>
    <row r="983" spans="1:7" ht="20.100000000000001" customHeight="1">
      <c r="A983" s="102"/>
      <c r="B983" s="117" t="s">
        <v>1414</v>
      </c>
      <c r="C983" s="117"/>
      <c r="D983" s="128"/>
      <c r="E983" s="178"/>
      <c r="F983" s="178"/>
      <c r="G983" s="199"/>
    </row>
    <row r="984" spans="1:7" ht="20.100000000000001" customHeight="1">
      <c r="A984" s="100"/>
      <c r="B984" s="113" t="s">
        <v>642</v>
      </c>
      <c r="C984" s="113" t="s">
        <v>1698</v>
      </c>
      <c r="D984" s="124">
        <v>1</v>
      </c>
      <c r="E984" s="161" t="s">
        <v>58</v>
      </c>
      <c r="F984" s="161"/>
      <c r="G984" s="195"/>
    </row>
    <row r="985" spans="1:7" ht="20.100000000000001" customHeight="1">
      <c r="A985" s="100"/>
      <c r="B985" s="113" t="s">
        <v>472</v>
      </c>
      <c r="C985" s="127"/>
      <c r="D985" s="124"/>
      <c r="E985" s="161"/>
      <c r="F985" s="161"/>
      <c r="G985" s="195"/>
    </row>
    <row r="986" spans="1:7" ht="20.100000000000001" customHeight="1">
      <c r="A986" s="100"/>
      <c r="B986" s="113" t="s">
        <v>617</v>
      </c>
      <c r="C986" s="113" t="s">
        <v>647</v>
      </c>
      <c r="D986" s="124">
        <v>1</v>
      </c>
      <c r="E986" s="161" t="s">
        <v>58</v>
      </c>
      <c r="F986" s="161" t="str">
        <f>IFERROR(IF(D986&lt;&gt;"",G986/D986,""),"")</f>
        <v/>
      </c>
      <c r="G986" s="180" t="s">
        <v>619</v>
      </c>
    </row>
    <row r="987" spans="1:7" ht="20.100000000000001" customHeight="1">
      <c r="A987" s="100"/>
      <c r="B987" s="113"/>
      <c r="C987" s="113" t="s">
        <v>1126</v>
      </c>
      <c r="D987" s="124"/>
      <c r="E987" s="161"/>
      <c r="F987" s="161"/>
      <c r="G987" s="195"/>
    </row>
    <row r="988" spans="1:7" ht="20.100000000000001" customHeight="1">
      <c r="A988" s="100"/>
      <c r="B988" s="113" t="s">
        <v>650</v>
      </c>
      <c r="C988" s="113" t="s">
        <v>1085</v>
      </c>
      <c r="D988" s="124">
        <v>1</v>
      </c>
      <c r="E988" s="161" t="s">
        <v>58</v>
      </c>
      <c r="F988" s="161"/>
      <c r="G988" s="195"/>
    </row>
    <row r="989" spans="1:7" ht="20.100000000000001" customHeight="1">
      <c r="A989" s="100"/>
      <c r="B989" s="113"/>
      <c r="C989" s="113" t="s">
        <v>137</v>
      </c>
      <c r="D989" s="124"/>
      <c r="E989" s="161"/>
      <c r="F989" s="161"/>
      <c r="G989" s="195"/>
    </row>
    <row r="990" spans="1:7" ht="20.100000000000001" customHeight="1">
      <c r="A990" s="100"/>
      <c r="B990" s="113"/>
      <c r="C990" s="113" t="s">
        <v>912</v>
      </c>
      <c r="D990" s="124"/>
      <c r="E990" s="161"/>
      <c r="F990" s="161"/>
      <c r="G990" s="195"/>
    </row>
    <row r="991" spans="1:7" ht="20.100000000000001" customHeight="1">
      <c r="A991" s="100"/>
      <c r="B991" s="113"/>
      <c r="C991" s="113" t="s">
        <v>329</v>
      </c>
      <c r="D991" s="124"/>
      <c r="E991" s="161"/>
      <c r="F991" s="161"/>
      <c r="G991" s="195"/>
    </row>
    <row r="992" spans="1:7" ht="20.100000000000001" customHeight="1">
      <c r="A992" s="100"/>
      <c r="B992" s="113"/>
      <c r="C992" s="113" t="s">
        <v>646</v>
      </c>
      <c r="D992" s="124"/>
      <c r="E992" s="161"/>
      <c r="F992" s="161"/>
      <c r="G992" s="195"/>
    </row>
    <row r="993" spans="1:7" ht="20.100000000000001" customHeight="1">
      <c r="A993" s="100"/>
      <c r="B993" s="113" t="s">
        <v>643</v>
      </c>
      <c r="C993" s="113" t="s">
        <v>646</v>
      </c>
      <c r="D993" s="124">
        <v>1</v>
      </c>
      <c r="E993" s="161" t="s">
        <v>58</v>
      </c>
      <c r="F993" s="161"/>
      <c r="G993" s="195"/>
    </row>
    <row r="994" spans="1:7" ht="20.100000000000001" customHeight="1">
      <c r="A994" s="100"/>
      <c r="B994" s="115"/>
      <c r="C994" s="149"/>
      <c r="D994" s="162"/>
      <c r="E994" s="177"/>
      <c r="F994" s="177"/>
      <c r="G994" s="196"/>
    </row>
    <row r="995" spans="1:7" ht="20.100000000000001" customHeight="1">
      <c r="A995" s="100"/>
      <c r="B995" s="113" t="s">
        <v>652</v>
      </c>
      <c r="C995" s="116" t="s">
        <v>585</v>
      </c>
      <c r="D995" s="124">
        <v>1</v>
      </c>
      <c r="E995" s="161" t="s">
        <v>58</v>
      </c>
      <c r="F995" s="161"/>
      <c r="G995" s="195"/>
    </row>
    <row r="996" spans="1:7" ht="20.100000000000001" customHeight="1">
      <c r="A996" s="100"/>
      <c r="B996" s="130"/>
      <c r="C996" s="130"/>
      <c r="D996" s="162"/>
      <c r="E996" s="177"/>
      <c r="F996" s="177"/>
      <c r="G996" s="218"/>
    </row>
    <row r="997" spans="1:7" ht="20.100000000000001" customHeight="1">
      <c r="A997" s="100"/>
      <c r="B997" s="113" t="s">
        <v>773</v>
      </c>
      <c r="C997" s="116" t="s">
        <v>1114</v>
      </c>
      <c r="D997" s="124">
        <v>1</v>
      </c>
      <c r="E997" s="161" t="s">
        <v>58</v>
      </c>
      <c r="F997" s="161"/>
      <c r="G997" s="195"/>
    </row>
    <row r="998" spans="1:7" ht="20.100000000000001" customHeight="1">
      <c r="A998" s="100"/>
      <c r="B998" s="116"/>
      <c r="C998" s="116" t="s">
        <v>592</v>
      </c>
      <c r="D998" s="124"/>
      <c r="E998" s="161"/>
      <c r="F998" s="161"/>
      <c r="G998" s="216"/>
    </row>
    <row r="999" spans="1:7" ht="20.100000000000001" customHeight="1">
      <c r="A999" s="100"/>
      <c r="B999" s="116"/>
      <c r="C999" s="131" t="s">
        <v>748</v>
      </c>
      <c r="D999" s="124"/>
      <c r="E999" s="161"/>
      <c r="F999" s="161"/>
      <c r="G999" s="216"/>
    </row>
    <row r="1000" spans="1:7" ht="20.100000000000001" customHeight="1">
      <c r="A1000" s="102"/>
      <c r="B1000" s="130"/>
      <c r="C1000" s="130"/>
      <c r="D1000" s="162"/>
      <c r="E1000" s="177"/>
      <c r="F1000" s="177"/>
      <c r="G1000" s="218"/>
    </row>
    <row r="1001" spans="1:7" ht="20.100000000000001" customHeight="1">
      <c r="A1001" s="102"/>
      <c r="B1001" s="117" t="s">
        <v>653</v>
      </c>
      <c r="C1001" s="150" t="s">
        <v>69</v>
      </c>
      <c r="D1001" s="128"/>
      <c r="E1001" s="161"/>
      <c r="F1001" s="161"/>
      <c r="G1001" s="195"/>
    </row>
    <row r="1002" spans="1:7" ht="20.100000000000001" customHeight="1">
      <c r="A1002" s="100"/>
      <c r="B1002" s="113" t="s">
        <v>203</v>
      </c>
      <c r="C1002" s="113"/>
      <c r="D1002" s="124"/>
      <c r="E1002" s="161"/>
      <c r="F1002" s="161"/>
      <c r="G1002" s="195"/>
    </row>
    <row r="1003" spans="1:7" ht="20.100000000000001" customHeight="1">
      <c r="A1003" s="100"/>
      <c r="B1003" s="116" t="s">
        <v>751</v>
      </c>
      <c r="C1003" s="116" t="s">
        <v>1258</v>
      </c>
      <c r="D1003" s="124">
        <v>1</v>
      </c>
      <c r="E1003" s="161" t="s">
        <v>58</v>
      </c>
      <c r="F1003" s="161"/>
      <c r="G1003" s="195"/>
    </row>
    <row r="1004" spans="1:7" ht="20.100000000000001" customHeight="1">
      <c r="A1004" s="100"/>
      <c r="B1004" s="116" t="s">
        <v>565</v>
      </c>
      <c r="C1004" s="116" t="s">
        <v>73</v>
      </c>
      <c r="D1004" s="124"/>
      <c r="E1004" s="161"/>
      <c r="F1004" s="161"/>
      <c r="G1004" s="195"/>
    </row>
    <row r="1005" spans="1:7" ht="20.100000000000001" customHeight="1">
      <c r="A1005" s="100"/>
      <c r="B1005" s="116" t="s">
        <v>214</v>
      </c>
      <c r="C1005" s="116" t="s">
        <v>1646</v>
      </c>
      <c r="D1005" s="124"/>
      <c r="E1005" s="161"/>
      <c r="F1005" s="161"/>
      <c r="G1005" s="195"/>
    </row>
    <row r="1006" spans="1:7" ht="20.100000000000001" customHeight="1">
      <c r="A1006" s="100"/>
      <c r="B1006" s="116" t="s">
        <v>545</v>
      </c>
      <c r="C1006" s="116" t="s">
        <v>634</v>
      </c>
      <c r="D1006" s="124">
        <v>1</v>
      </c>
      <c r="E1006" s="161" t="s">
        <v>58</v>
      </c>
      <c r="F1006" s="161"/>
      <c r="G1006" s="195"/>
    </row>
    <row r="1007" spans="1:7" ht="20.100000000000001" customHeight="1">
      <c r="A1007" s="100"/>
      <c r="B1007" s="116" t="s">
        <v>1345</v>
      </c>
      <c r="C1007" s="116" t="s">
        <v>1647</v>
      </c>
      <c r="D1007" s="124">
        <v>1</v>
      </c>
      <c r="E1007" s="161" t="s">
        <v>58</v>
      </c>
      <c r="F1007" s="161"/>
      <c r="G1007" s="195"/>
    </row>
    <row r="1008" spans="1:7" ht="20.100000000000001" customHeight="1">
      <c r="A1008" s="100"/>
      <c r="B1008" s="116" t="s">
        <v>1344</v>
      </c>
      <c r="C1008" s="116" t="s">
        <v>1641</v>
      </c>
      <c r="D1008" s="124">
        <v>1</v>
      </c>
      <c r="E1008" s="161" t="s">
        <v>58</v>
      </c>
      <c r="F1008" s="161"/>
      <c r="G1008" s="195"/>
    </row>
    <row r="1009" spans="1:7" ht="20.100000000000001" customHeight="1">
      <c r="A1009" s="100"/>
      <c r="B1009" s="116"/>
      <c r="C1009" s="116" t="s">
        <v>73</v>
      </c>
      <c r="D1009" s="124"/>
      <c r="E1009" s="161"/>
      <c r="F1009" s="161"/>
      <c r="G1009" s="195"/>
    </row>
    <row r="1010" spans="1:7" ht="20.100000000000001" customHeight="1">
      <c r="A1010" s="100"/>
      <c r="B1010" s="116"/>
      <c r="C1010" s="116" t="s">
        <v>1646</v>
      </c>
      <c r="D1010" s="124"/>
      <c r="E1010" s="161"/>
      <c r="F1010" s="161"/>
      <c r="G1010" s="195"/>
    </row>
    <row r="1011" spans="1:7" ht="20.100000000000001" customHeight="1">
      <c r="A1011" s="100"/>
      <c r="B1011" s="116" t="s">
        <v>545</v>
      </c>
      <c r="C1011" s="116" t="s">
        <v>634</v>
      </c>
      <c r="D1011" s="124">
        <v>1</v>
      </c>
      <c r="E1011" s="161" t="s">
        <v>58</v>
      </c>
      <c r="F1011" s="161"/>
      <c r="G1011" s="195"/>
    </row>
    <row r="1012" spans="1:7" ht="20.100000000000001" customHeight="1">
      <c r="A1012" s="100"/>
      <c r="B1012" s="116" t="s">
        <v>1345</v>
      </c>
      <c r="C1012" s="116" t="s">
        <v>1647</v>
      </c>
      <c r="D1012" s="124">
        <v>1</v>
      </c>
      <c r="E1012" s="161" t="s">
        <v>58</v>
      </c>
      <c r="F1012" s="161"/>
      <c r="G1012" s="195"/>
    </row>
    <row r="1013" spans="1:7" ht="20.100000000000001" customHeight="1">
      <c r="A1013" s="100"/>
      <c r="B1013" s="116" t="s">
        <v>1477</v>
      </c>
      <c r="C1013" s="116" t="s">
        <v>1421</v>
      </c>
      <c r="D1013" s="124">
        <v>1</v>
      </c>
      <c r="E1013" s="161" t="s">
        <v>58</v>
      </c>
      <c r="F1013" s="161"/>
      <c r="G1013" s="195"/>
    </row>
    <row r="1014" spans="1:7" ht="20.100000000000001" customHeight="1">
      <c r="A1014" s="100"/>
      <c r="B1014" s="116"/>
      <c r="C1014" s="116" t="s">
        <v>1350</v>
      </c>
      <c r="D1014" s="124"/>
      <c r="E1014" s="161"/>
      <c r="F1014" s="161"/>
      <c r="G1014" s="195"/>
    </row>
    <row r="1015" spans="1:7" ht="20.100000000000001" customHeight="1">
      <c r="A1015" s="100"/>
      <c r="B1015" s="116"/>
      <c r="C1015" s="116" t="s">
        <v>1416</v>
      </c>
      <c r="D1015" s="124"/>
      <c r="E1015" s="161"/>
      <c r="F1015" s="161"/>
      <c r="G1015" s="195"/>
    </row>
    <row r="1016" spans="1:7" ht="20.100000000000001" customHeight="1">
      <c r="A1016" s="100"/>
      <c r="B1016" s="116" t="s">
        <v>545</v>
      </c>
      <c r="C1016" s="116" t="s">
        <v>634</v>
      </c>
      <c r="D1016" s="124">
        <v>1</v>
      </c>
      <c r="E1016" s="161" t="s">
        <v>58</v>
      </c>
      <c r="F1016" s="161"/>
      <c r="G1016" s="195"/>
    </row>
    <row r="1017" spans="1:7" ht="20.100000000000001" customHeight="1">
      <c r="A1017" s="100"/>
      <c r="B1017" s="116" t="s">
        <v>1434</v>
      </c>
      <c r="C1017" s="116" t="s">
        <v>1435</v>
      </c>
      <c r="D1017" s="124">
        <v>1</v>
      </c>
      <c r="E1017" s="161" t="s">
        <v>58</v>
      </c>
      <c r="F1017" s="161"/>
      <c r="G1017" s="195"/>
    </row>
    <row r="1018" spans="1:7" ht="20.100000000000001" customHeight="1">
      <c r="A1018" s="100"/>
      <c r="B1018" s="116" t="s">
        <v>970</v>
      </c>
      <c r="C1018" s="116"/>
      <c r="D1018" s="124">
        <v>1</v>
      </c>
      <c r="E1018" s="161" t="s">
        <v>58</v>
      </c>
      <c r="F1018" s="161"/>
      <c r="G1018" s="195"/>
    </row>
    <row r="1019" spans="1:7" ht="20.100000000000001" customHeight="1">
      <c r="A1019" s="104"/>
      <c r="B1019" s="130"/>
      <c r="C1019" s="130"/>
      <c r="D1019" s="162"/>
      <c r="E1019" s="177"/>
      <c r="F1019" s="177"/>
      <c r="G1019" s="196"/>
    </row>
    <row r="1020" spans="1:7" ht="20.100000000000001" customHeight="1">
      <c r="A1020" s="105"/>
      <c r="B1020" s="113" t="s">
        <v>795</v>
      </c>
      <c r="C1020" s="113"/>
      <c r="D1020" s="222"/>
      <c r="E1020" s="161"/>
      <c r="F1020" s="161"/>
      <c r="G1020" s="195"/>
    </row>
    <row r="1021" spans="1:7" ht="20.100000000000001" customHeight="1">
      <c r="A1021" s="100"/>
      <c r="B1021" s="113" t="s">
        <v>601</v>
      </c>
      <c r="C1021" s="113"/>
      <c r="D1021" s="124"/>
      <c r="E1021" s="161"/>
      <c r="F1021" s="161"/>
      <c r="G1021" s="195"/>
    </row>
    <row r="1022" spans="1:7" ht="20.100000000000001" customHeight="1">
      <c r="A1022" s="100"/>
      <c r="B1022" s="113" t="s">
        <v>1170</v>
      </c>
      <c r="C1022" s="113" t="s">
        <v>806</v>
      </c>
      <c r="D1022" s="124">
        <v>1</v>
      </c>
      <c r="E1022" s="161"/>
      <c r="F1022" s="161"/>
      <c r="G1022" s="195"/>
    </row>
    <row r="1023" spans="1:7" ht="20.100000000000001" customHeight="1">
      <c r="A1023" s="100"/>
      <c r="B1023" s="113" t="s">
        <v>719</v>
      </c>
      <c r="C1023" s="113"/>
      <c r="D1023" s="124">
        <v>1</v>
      </c>
      <c r="E1023" s="161"/>
      <c r="F1023" s="161"/>
      <c r="G1023" s="195"/>
    </row>
    <row r="1024" spans="1:7" ht="20.100000000000001" customHeight="1">
      <c r="A1024" s="100"/>
      <c r="B1024" s="113" t="s">
        <v>1187</v>
      </c>
      <c r="C1024" s="113" t="s">
        <v>1299</v>
      </c>
      <c r="D1024" s="124">
        <v>2</v>
      </c>
      <c r="E1024" s="161" t="s">
        <v>58</v>
      </c>
      <c r="F1024" s="161"/>
      <c r="G1024" s="195"/>
    </row>
    <row r="1025" spans="1:7" ht="20.100000000000001" customHeight="1">
      <c r="A1025" s="100"/>
      <c r="B1025" s="113"/>
      <c r="C1025" s="113" t="s">
        <v>1671</v>
      </c>
      <c r="D1025" s="124"/>
      <c r="E1025" s="161"/>
      <c r="F1025" s="161"/>
      <c r="G1025" s="195"/>
    </row>
    <row r="1026" spans="1:7" ht="20.100000000000001" customHeight="1">
      <c r="A1026" s="100"/>
      <c r="B1026" s="113" t="s">
        <v>1494</v>
      </c>
      <c r="C1026" s="113" t="s">
        <v>689</v>
      </c>
      <c r="D1026" s="124">
        <v>1</v>
      </c>
      <c r="E1026" s="161" t="s">
        <v>58</v>
      </c>
      <c r="F1026" s="161"/>
      <c r="G1026" s="195"/>
    </row>
    <row r="1027" spans="1:7" ht="20.100000000000001" customHeight="1">
      <c r="A1027" s="100"/>
      <c r="B1027" s="113"/>
      <c r="C1027" s="113" t="s">
        <v>1219</v>
      </c>
      <c r="D1027" s="124"/>
      <c r="E1027" s="161"/>
      <c r="F1027" s="161"/>
      <c r="G1027" s="195"/>
    </row>
    <row r="1028" spans="1:7" ht="20.100000000000001" customHeight="1">
      <c r="A1028" s="100"/>
      <c r="B1028" s="113" t="s">
        <v>1649</v>
      </c>
      <c r="C1028" s="113" t="s">
        <v>178</v>
      </c>
      <c r="D1028" s="124">
        <v>1</v>
      </c>
      <c r="E1028" s="161" t="s">
        <v>58</v>
      </c>
      <c r="F1028" s="161"/>
      <c r="G1028" s="195"/>
    </row>
    <row r="1029" spans="1:7" ht="20.100000000000001" customHeight="1">
      <c r="A1029" s="100"/>
      <c r="B1029" s="113" t="s">
        <v>816</v>
      </c>
      <c r="C1029" s="113" t="s">
        <v>1590</v>
      </c>
      <c r="D1029" s="124"/>
      <c r="E1029" s="161"/>
      <c r="F1029" s="161"/>
      <c r="G1029" s="195"/>
    </row>
    <row r="1030" spans="1:7" ht="20.100000000000001" customHeight="1">
      <c r="A1030" s="100"/>
      <c r="B1030" s="113"/>
      <c r="C1030" s="113" t="s">
        <v>1300</v>
      </c>
      <c r="D1030" s="124">
        <v>1</v>
      </c>
      <c r="E1030" s="161" t="s">
        <v>58</v>
      </c>
      <c r="F1030" s="161"/>
      <c r="G1030" s="195"/>
    </row>
    <row r="1031" spans="1:7" ht="20.100000000000001" customHeight="1">
      <c r="A1031" s="100"/>
      <c r="B1031" s="113" t="s">
        <v>657</v>
      </c>
      <c r="C1031" s="113" t="s">
        <v>1359</v>
      </c>
      <c r="D1031" s="124">
        <v>1</v>
      </c>
      <c r="E1031" s="161" t="s">
        <v>58</v>
      </c>
      <c r="F1031" s="161"/>
      <c r="G1031" s="195"/>
    </row>
    <row r="1032" spans="1:7" ht="20.100000000000001" customHeight="1">
      <c r="A1032" s="100"/>
      <c r="B1032" s="113"/>
      <c r="C1032" s="113" t="s">
        <v>722</v>
      </c>
      <c r="D1032" s="124">
        <v>1</v>
      </c>
      <c r="E1032" s="161" t="s">
        <v>58</v>
      </c>
      <c r="F1032" s="161" t="str">
        <f>IFERROR(IF(D1032&lt;&gt;"",G1032/D1032,""),"")</f>
        <v/>
      </c>
      <c r="G1032" s="195" t="s">
        <v>1053</v>
      </c>
    </row>
    <row r="1033" spans="1:7" ht="20.100000000000001" customHeight="1">
      <c r="A1033" s="100"/>
      <c r="B1033" s="113" t="s">
        <v>1650</v>
      </c>
      <c r="C1033" s="113" t="s">
        <v>1436</v>
      </c>
      <c r="D1033" s="124">
        <v>2</v>
      </c>
      <c r="E1033" s="161" t="s">
        <v>58</v>
      </c>
      <c r="F1033" s="161"/>
      <c r="G1033" s="195"/>
    </row>
    <row r="1034" spans="1:7" ht="20.100000000000001" customHeight="1">
      <c r="A1034" s="100"/>
      <c r="B1034" s="113"/>
      <c r="C1034" s="113" t="s">
        <v>1097</v>
      </c>
      <c r="D1034" s="124">
        <v>1</v>
      </c>
      <c r="E1034" s="161" t="s">
        <v>58</v>
      </c>
      <c r="F1034" s="161"/>
      <c r="G1034" s="195"/>
    </row>
    <row r="1035" spans="1:7" ht="20.100000000000001" customHeight="1">
      <c r="A1035" s="100"/>
      <c r="B1035" s="113"/>
      <c r="C1035" s="113" t="s">
        <v>1591</v>
      </c>
      <c r="D1035" s="124"/>
      <c r="E1035" s="161"/>
      <c r="F1035" s="161"/>
      <c r="G1035" s="195"/>
    </row>
    <row r="1036" spans="1:7" ht="20.100000000000001" customHeight="1">
      <c r="A1036" s="100"/>
      <c r="B1036" s="113" t="s">
        <v>1651</v>
      </c>
      <c r="C1036" s="113" t="s">
        <v>1438</v>
      </c>
      <c r="D1036" s="124">
        <v>3</v>
      </c>
      <c r="E1036" s="161" t="s">
        <v>58</v>
      </c>
      <c r="F1036" s="161"/>
      <c r="G1036" s="195"/>
    </row>
    <row r="1037" spans="1:7" ht="20.100000000000001" customHeight="1">
      <c r="A1037" s="100"/>
      <c r="B1037" s="113"/>
      <c r="C1037" s="113" t="s">
        <v>1437</v>
      </c>
      <c r="D1037" s="124"/>
      <c r="E1037" s="161"/>
      <c r="F1037" s="161"/>
      <c r="G1037" s="195"/>
    </row>
    <row r="1038" spans="1:7" ht="20.100000000000001" customHeight="1">
      <c r="A1038" s="100"/>
      <c r="B1038" s="113" t="s">
        <v>981</v>
      </c>
      <c r="C1038" s="113" t="s">
        <v>1426</v>
      </c>
      <c r="D1038" s="124">
        <v>1</v>
      </c>
      <c r="E1038" s="161" t="s">
        <v>58</v>
      </c>
      <c r="F1038" s="161"/>
      <c r="G1038" s="195"/>
    </row>
    <row r="1039" spans="1:7" ht="20.100000000000001" customHeight="1">
      <c r="A1039" s="100"/>
      <c r="B1039" s="113"/>
      <c r="C1039" s="113" t="s">
        <v>1427</v>
      </c>
      <c r="D1039" s="124"/>
      <c r="E1039" s="161"/>
      <c r="F1039" s="161"/>
      <c r="G1039" s="195"/>
    </row>
    <row r="1040" spans="1:7" ht="20.100000000000001" customHeight="1">
      <c r="A1040" s="100"/>
      <c r="B1040" s="136" t="s">
        <v>105</v>
      </c>
      <c r="C1040" s="113"/>
      <c r="D1040" s="124">
        <v>1</v>
      </c>
      <c r="E1040" s="161" t="s">
        <v>58</v>
      </c>
      <c r="F1040" s="161"/>
      <c r="G1040" s="195"/>
    </row>
    <row r="1041" spans="1:7" ht="20.100000000000001" customHeight="1">
      <c r="A1041" s="100"/>
      <c r="B1041" s="136"/>
      <c r="C1041" s="113" t="s">
        <v>1125</v>
      </c>
      <c r="D1041" s="124">
        <v>2</v>
      </c>
      <c r="E1041" s="161" t="s">
        <v>58</v>
      </c>
      <c r="F1041" s="161"/>
      <c r="G1041" s="195"/>
    </row>
    <row r="1042" spans="1:7" ht="20.100000000000001" customHeight="1">
      <c r="A1042" s="100"/>
      <c r="B1042" s="136"/>
      <c r="C1042" s="113" t="s">
        <v>1697</v>
      </c>
      <c r="D1042" s="124">
        <v>2</v>
      </c>
      <c r="E1042" s="161" t="s">
        <v>58</v>
      </c>
      <c r="F1042" s="161"/>
      <c r="G1042" s="195"/>
    </row>
    <row r="1043" spans="1:7" ht="20.100000000000001" customHeight="1">
      <c r="A1043" s="100"/>
      <c r="B1043" s="136"/>
      <c r="C1043" s="113" t="s">
        <v>1467</v>
      </c>
      <c r="D1043" s="124">
        <v>6</v>
      </c>
      <c r="E1043" s="161" t="s">
        <v>58</v>
      </c>
      <c r="F1043" s="161"/>
      <c r="G1043" s="195"/>
    </row>
    <row r="1044" spans="1:7" ht="20.100000000000001" customHeight="1">
      <c r="A1044" s="100"/>
      <c r="B1044" s="136" t="s">
        <v>287</v>
      </c>
      <c r="C1044" s="157" t="s">
        <v>1194</v>
      </c>
      <c r="D1044" s="175">
        <v>1</v>
      </c>
      <c r="E1044" s="161" t="s">
        <v>58</v>
      </c>
      <c r="F1044" s="161"/>
      <c r="G1044" s="195"/>
    </row>
    <row r="1045" spans="1:7" ht="20.100000000000001" customHeight="1">
      <c r="A1045" s="100"/>
      <c r="B1045" s="136" t="s">
        <v>1652</v>
      </c>
      <c r="C1045" s="157" t="s">
        <v>1141</v>
      </c>
      <c r="D1045" s="175">
        <v>1</v>
      </c>
      <c r="E1045" s="161" t="s">
        <v>58</v>
      </c>
      <c r="F1045" s="161"/>
      <c r="G1045" s="195"/>
    </row>
    <row r="1046" spans="1:7" ht="20.100000000000001" customHeight="1">
      <c r="A1046" s="100"/>
      <c r="B1046" s="130"/>
      <c r="C1046" s="158"/>
      <c r="D1046" s="176"/>
      <c r="E1046" s="193"/>
      <c r="F1046" s="193"/>
      <c r="G1046" s="218"/>
    </row>
    <row r="1047" spans="1:7" ht="20.100000000000001" customHeight="1">
      <c r="A1047" s="100"/>
      <c r="B1047" s="113" t="s">
        <v>796</v>
      </c>
      <c r="C1047" s="113"/>
      <c r="D1047" s="124"/>
      <c r="E1047" s="161"/>
      <c r="F1047" s="161"/>
      <c r="G1047" s="195"/>
    </row>
    <row r="1048" spans="1:7" ht="20.100000000000001" customHeight="1">
      <c r="A1048" s="100"/>
      <c r="B1048" s="113" t="s">
        <v>1301</v>
      </c>
      <c r="C1048" s="113" t="s">
        <v>806</v>
      </c>
      <c r="D1048" s="124">
        <v>1</v>
      </c>
      <c r="E1048" s="161" t="s">
        <v>58</v>
      </c>
      <c r="F1048" s="161"/>
      <c r="G1048" s="195"/>
    </row>
    <row r="1049" spans="1:7" ht="20.100000000000001" customHeight="1">
      <c r="A1049" s="100"/>
      <c r="B1049" s="113" t="s">
        <v>733</v>
      </c>
      <c r="C1049" s="113" t="s">
        <v>1118</v>
      </c>
      <c r="D1049" s="124">
        <v>1</v>
      </c>
      <c r="E1049" s="161" t="s">
        <v>58</v>
      </c>
      <c r="F1049" s="161"/>
      <c r="G1049" s="195"/>
    </row>
    <row r="1050" spans="1:7" ht="20.100000000000001" customHeight="1">
      <c r="A1050" s="100"/>
      <c r="B1050" s="115"/>
      <c r="C1050" s="149"/>
      <c r="D1050" s="162"/>
      <c r="E1050" s="177"/>
      <c r="F1050" s="177"/>
      <c r="G1050" s="196"/>
    </row>
    <row r="1051" spans="1:7" ht="20.100000000000001" customHeight="1">
      <c r="A1051" s="100"/>
      <c r="B1051" s="113" t="s">
        <v>30</v>
      </c>
      <c r="C1051" s="113" t="s">
        <v>311</v>
      </c>
      <c r="D1051" s="124">
        <v>1</v>
      </c>
      <c r="E1051" s="161" t="s">
        <v>58</v>
      </c>
      <c r="F1051" s="161"/>
      <c r="G1051" s="201"/>
    </row>
    <row r="1052" spans="1:7" ht="20.100000000000001" customHeight="1">
      <c r="A1052" s="100"/>
      <c r="B1052" s="113"/>
      <c r="C1052" s="113" t="s">
        <v>918</v>
      </c>
      <c r="D1052" s="124"/>
      <c r="E1052" s="161"/>
      <c r="F1052" s="161"/>
      <c r="G1052" s="195"/>
    </row>
    <row r="1053" spans="1:7" ht="20.100000000000001" customHeight="1">
      <c r="A1053" s="100"/>
      <c r="B1053" s="113"/>
      <c r="C1053" s="119" t="s">
        <v>1049</v>
      </c>
      <c r="D1053" s="124"/>
      <c r="E1053" s="161"/>
      <c r="F1053" s="161"/>
      <c r="G1053" s="195"/>
    </row>
    <row r="1054" spans="1:7" ht="20.100000000000001" customHeight="1">
      <c r="A1054" s="100"/>
      <c r="B1054" s="113"/>
      <c r="C1054" s="119" t="s">
        <v>1478</v>
      </c>
      <c r="D1054" s="124"/>
      <c r="E1054" s="161"/>
      <c r="F1054" s="161"/>
      <c r="G1054" s="195"/>
    </row>
    <row r="1055" spans="1:7" ht="20.100000000000001" customHeight="1">
      <c r="A1055" s="100"/>
      <c r="B1055" s="113"/>
      <c r="C1055" s="119" t="s">
        <v>1479</v>
      </c>
      <c r="D1055" s="124"/>
      <c r="E1055" s="161"/>
      <c r="F1055" s="161"/>
      <c r="G1055" s="195"/>
    </row>
    <row r="1056" spans="1:7" ht="20.100000000000001" customHeight="1">
      <c r="A1056" s="102"/>
      <c r="B1056" s="115"/>
      <c r="C1056" s="149"/>
      <c r="D1056" s="162"/>
      <c r="E1056" s="177"/>
      <c r="F1056" s="177"/>
      <c r="G1056" s="196"/>
    </row>
    <row r="1057" spans="1:7" ht="20.100000000000001" customHeight="1">
      <c r="A1057" s="102"/>
      <c r="B1057" s="117" t="s">
        <v>797</v>
      </c>
      <c r="C1057" s="117"/>
      <c r="D1057" s="128"/>
      <c r="E1057" s="178"/>
      <c r="F1057" s="178"/>
      <c r="G1057" s="201"/>
    </row>
    <row r="1058" spans="1:7" ht="20.100000000000001" customHeight="1">
      <c r="A1058" s="100"/>
      <c r="B1058" s="113" t="s">
        <v>701</v>
      </c>
      <c r="C1058" s="113" t="s">
        <v>1027</v>
      </c>
      <c r="D1058" s="124">
        <v>5</v>
      </c>
      <c r="E1058" s="161" t="s">
        <v>58</v>
      </c>
      <c r="F1058" s="161"/>
      <c r="G1058" s="195"/>
    </row>
    <row r="1059" spans="1:7" ht="20.100000000000001" customHeight="1">
      <c r="A1059" s="100"/>
      <c r="B1059" s="113"/>
      <c r="C1059" s="113" t="s">
        <v>186</v>
      </c>
      <c r="D1059" s="124"/>
      <c r="E1059" s="161"/>
      <c r="F1059" s="161"/>
      <c r="G1059" s="195"/>
    </row>
    <row r="1060" spans="1:7" ht="20.100000000000001" customHeight="1">
      <c r="A1060" s="109"/>
      <c r="B1060" s="115"/>
      <c r="C1060" s="149"/>
      <c r="D1060" s="162"/>
      <c r="E1060" s="177"/>
      <c r="F1060" s="177"/>
      <c r="G1060" s="198"/>
    </row>
    <row r="1061" spans="1:7" ht="20.100000000000001" customHeight="1">
      <c r="A1061" s="110"/>
      <c r="B1061" s="117" t="s">
        <v>799</v>
      </c>
      <c r="C1061" s="117"/>
      <c r="D1061" s="128"/>
      <c r="E1061" s="178"/>
      <c r="F1061" s="178"/>
      <c r="G1061" s="199"/>
    </row>
    <row r="1062" spans="1:7" ht="20.100000000000001" customHeight="1">
      <c r="A1062" s="100"/>
      <c r="B1062" s="113" t="s">
        <v>616</v>
      </c>
      <c r="C1062" s="114"/>
      <c r="D1062" s="124"/>
      <c r="E1062" s="161"/>
      <c r="F1062" s="161"/>
      <c r="G1062" s="200"/>
    </row>
    <row r="1063" spans="1:7" ht="20.100000000000001" customHeight="1">
      <c r="A1063" s="100"/>
      <c r="B1063" s="116" t="s">
        <v>1658</v>
      </c>
      <c r="C1063" s="131"/>
      <c r="D1063" s="124"/>
      <c r="E1063" s="161"/>
      <c r="F1063" s="161"/>
      <c r="G1063" s="195"/>
    </row>
    <row r="1064" spans="1:7" ht="20.100000000000001" customHeight="1">
      <c r="A1064" s="100"/>
      <c r="B1064" s="116" t="s">
        <v>1453</v>
      </c>
      <c r="C1064" s="131" t="s">
        <v>1149</v>
      </c>
      <c r="D1064" s="124">
        <v>3</v>
      </c>
      <c r="E1064" s="161"/>
      <c r="F1064" s="161"/>
      <c r="G1064" s="195"/>
    </row>
    <row r="1065" spans="1:7" ht="20.100000000000001" customHeight="1">
      <c r="A1065" s="111"/>
      <c r="B1065" s="116" t="s">
        <v>1453</v>
      </c>
      <c r="C1065" s="131" t="s">
        <v>1452</v>
      </c>
      <c r="D1065" s="124">
        <v>6</v>
      </c>
      <c r="E1065" s="161"/>
      <c r="F1065" s="161"/>
      <c r="G1065" s="195"/>
    </row>
    <row r="1066" spans="1:7" ht="20.100000000000001" customHeight="1">
      <c r="A1066" s="100"/>
      <c r="B1066" s="116" t="s">
        <v>434</v>
      </c>
      <c r="C1066" s="131" t="s">
        <v>1369</v>
      </c>
      <c r="D1066" s="124">
        <v>2</v>
      </c>
      <c r="E1066" s="161"/>
      <c r="F1066" s="161"/>
      <c r="G1066" s="195"/>
    </row>
    <row r="1067" spans="1:7" s="97" customFormat="1" ht="18" customHeight="1">
      <c r="A1067" s="100"/>
      <c r="B1067" s="116" t="s">
        <v>1197</v>
      </c>
      <c r="C1067" s="131"/>
      <c r="D1067" s="124">
        <v>9</v>
      </c>
      <c r="E1067" s="161"/>
      <c r="F1067" s="161"/>
      <c r="G1067" s="195"/>
    </row>
    <row r="1068" spans="1:7" ht="20.100000000000001" customHeight="1">
      <c r="A1068" s="100"/>
      <c r="B1068" s="116" t="s">
        <v>879</v>
      </c>
      <c r="C1068" s="131"/>
      <c r="D1068" s="124">
        <v>4</v>
      </c>
      <c r="E1068" s="161"/>
      <c r="F1068" s="161"/>
      <c r="G1068" s="195"/>
    </row>
    <row r="1069" spans="1:7" ht="20.100000000000001" customHeight="1">
      <c r="A1069" s="100"/>
      <c r="B1069" s="116" t="s">
        <v>1602</v>
      </c>
      <c r="C1069" s="131" t="s">
        <v>1699</v>
      </c>
      <c r="D1069" s="124">
        <v>1</v>
      </c>
      <c r="E1069" s="161" t="s">
        <v>58</v>
      </c>
      <c r="F1069" s="161" t="str">
        <f>IFERROR(IF(D1069&lt;&gt;"",G1069/D1069,""),"")</f>
        <v/>
      </c>
      <c r="G1069" s="195" t="s">
        <v>449</v>
      </c>
    </row>
    <row r="1070" spans="1:7" ht="20.100000000000001" customHeight="1">
      <c r="A1070" s="100"/>
      <c r="B1070" s="116" t="s">
        <v>1659</v>
      </c>
      <c r="C1070" s="131" t="s">
        <v>538</v>
      </c>
      <c r="D1070" s="124">
        <v>11</v>
      </c>
      <c r="E1070" s="161"/>
      <c r="F1070" s="161"/>
      <c r="G1070" s="195"/>
    </row>
    <row r="1071" spans="1:7" ht="20.100000000000001" customHeight="1">
      <c r="A1071" s="100"/>
      <c r="B1071" s="116"/>
      <c r="C1071" s="131" t="s">
        <v>1060</v>
      </c>
      <c r="D1071" s="124"/>
      <c r="E1071" s="161"/>
      <c r="F1071" s="161"/>
      <c r="G1071" s="195"/>
    </row>
    <row r="1072" spans="1:7" ht="20.100000000000001" customHeight="1">
      <c r="A1072" s="100"/>
      <c r="B1072" s="116" t="s">
        <v>1455</v>
      </c>
      <c r="C1072" s="131" t="s">
        <v>1134</v>
      </c>
      <c r="D1072" s="124">
        <v>2</v>
      </c>
      <c r="E1072" s="161"/>
      <c r="F1072" s="161"/>
      <c r="G1072" s="195"/>
    </row>
    <row r="1073" spans="1:7" ht="20.100000000000001" customHeight="1">
      <c r="A1073" s="100"/>
      <c r="B1073" s="116" t="s">
        <v>140</v>
      </c>
      <c r="C1073" s="159" t="s">
        <v>1686</v>
      </c>
      <c r="D1073" s="124">
        <v>4</v>
      </c>
      <c r="E1073" s="161"/>
      <c r="F1073" s="161"/>
      <c r="G1073" s="195"/>
    </row>
    <row r="1074" spans="1:7" ht="20.100000000000001" customHeight="1">
      <c r="A1074" s="100"/>
      <c r="B1074" s="116" t="s">
        <v>554</v>
      </c>
      <c r="C1074" s="131" t="s">
        <v>1582</v>
      </c>
      <c r="D1074" s="124">
        <v>5</v>
      </c>
      <c r="E1074" s="161"/>
      <c r="F1074" s="161"/>
      <c r="G1074" s="195"/>
    </row>
    <row r="1075" spans="1:7" ht="20.100000000000001" customHeight="1">
      <c r="A1075" s="100"/>
      <c r="B1075" s="116" t="s">
        <v>1660</v>
      </c>
      <c r="C1075" s="131"/>
      <c r="D1075" s="124">
        <v>1</v>
      </c>
      <c r="E1075" s="161" t="s">
        <v>58</v>
      </c>
      <c r="F1075" s="161"/>
      <c r="G1075" s="195"/>
    </row>
    <row r="1076" spans="1:7" ht="20.100000000000001" customHeight="1">
      <c r="A1076" s="100"/>
      <c r="B1076" s="113" t="s">
        <v>1003</v>
      </c>
      <c r="C1076" s="114"/>
      <c r="D1076" s="124"/>
      <c r="E1076" s="161"/>
      <c r="F1076" s="161"/>
      <c r="G1076" s="200"/>
    </row>
    <row r="1077" spans="1:7" ht="20.100000000000001" customHeight="1">
      <c r="A1077" s="100"/>
      <c r="B1077" s="116" t="s">
        <v>1658</v>
      </c>
      <c r="C1077" s="131"/>
      <c r="D1077" s="124"/>
      <c r="E1077" s="161"/>
      <c r="F1077" s="161"/>
      <c r="G1077" s="195"/>
    </row>
    <row r="1078" spans="1:7" ht="20.100000000000001" customHeight="1">
      <c r="A1078" s="100"/>
      <c r="B1078" s="116" t="s">
        <v>1454</v>
      </c>
      <c r="C1078" s="131" t="s">
        <v>1653</v>
      </c>
      <c r="D1078" s="124">
        <v>20</v>
      </c>
      <c r="E1078" s="161"/>
      <c r="F1078" s="161"/>
      <c r="G1078" s="195"/>
    </row>
    <row r="1079" spans="1:7" ht="20.100000000000001" customHeight="1">
      <c r="A1079" s="100"/>
      <c r="B1079" s="116" t="s">
        <v>1654</v>
      </c>
      <c r="C1079" s="131" t="s">
        <v>1655</v>
      </c>
      <c r="D1079" s="124">
        <v>1</v>
      </c>
      <c r="E1079" s="161" t="s">
        <v>58</v>
      </c>
      <c r="F1079" s="161" t="str">
        <f>IFERROR(IF(D1079&lt;&gt;"",G1079/D1079,""),"")</f>
        <v/>
      </c>
      <c r="G1079" s="195" t="s">
        <v>1133</v>
      </c>
    </row>
    <row r="1080" spans="1:7" ht="20.100000000000001" customHeight="1">
      <c r="A1080" s="100"/>
      <c r="B1080" s="116" t="s">
        <v>1659</v>
      </c>
      <c r="C1080" s="131" t="s">
        <v>964</v>
      </c>
      <c r="D1080" s="124">
        <v>3</v>
      </c>
      <c r="E1080" s="161"/>
      <c r="F1080" s="161"/>
      <c r="G1080" s="195"/>
    </row>
    <row r="1081" spans="1:7" ht="20.100000000000001" customHeight="1">
      <c r="A1081" s="100"/>
      <c r="B1081" s="116" t="s">
        <v>140</v>
      </c>
      <c r="C1081" s="159" t="s">
        <v>501</v>
      </c>
      <c r="D1081" s="124">
        <v>2</v>
      </c>
      <c r="E1081" s="161"/>
      <c r="F1081" s="161"/>
      <c r="G1081" s="195"/>
    </row>
    <row r="1082" spans="1:7" ht="20.100000000000001" customHeight="1">
      <c r="A1082" s="100"/>
      <c r="B1082" s="116" t="s">
        <v>554</v>
      </c>
      <c r="C1082" s="131" t="s">
        <v>611</v>
      </c>
      <c r="D1082" s="124">
        <v>1</v>
      </c>
      <c r="E1082" s="161"/>
      <c r="F1082" s="161"/>
      <c r="G1082" s="195"/>
    </row>
    <row r="1083" spans="1:7" ht="20.100000000000001" customHeight="1">
      <c r="A1083" s="100"/>
      <c r="B1083" s="116" t="s">
        <v>1660</v>
      </c>
      <c r="C1083" s="131"/>
      <c r="D1083" s="124">
        <v>1</v>
      </c>
      <c r="E1083" s="161" t="s">
        <v>58</v>
      </c>
      <c r="F1083" s="161"/>
      <c r="G1083" s="195"/>
    </row>
    <row r="1084" spans="1:7" ht="20.100000000000001" customHeight="1">
      <c r="A1084" s="103"/>
      <c r="B1084" s="115"/>
      <c r="C1084" s="149"/>
      <c r="D1084" s="162"/>
      <c r="E1084" s="177"/>
      <c r="F1084" s="177"/>
      <c r="G1084" s="196"/>
    </row>
    <row r="1085" spans="1:7" ht="20.100000000000001" customHeight="1">
      <c r="A1085" s="103"/>
      <c r="B1085" s="113" t="s">
        <v>1269</v>
      </c>
      <c r="C1085" s="113"/>
      <c r="D1085" s="124"/>
      <c r="E1085" s="161"/>
      <c r="F1085" s="161"/>
      <c r="G1085" s="195"/>
    </row>
    <row r="1086" spans="1:7" ht="20.100000000000001" customHeight="1">
      <c r="A1086" s="100"/>
      <c r="B1086" s="113" t="s">
        <v>703</v>
      </c>
      <c r="C1086" s="113" t="s">
        <v>1397</v>
      </c>
      <c r="D1086" s="124" t="s">
        <v>295</v>
      </c>
      <c r="E1086" s="161"/>
      <c r="F1086" s="161"/>
      <c r="G1086" s="195"/>
    </row>
    <row r="1087" spans="1:7" ht="20.100000000000001" customHeight="1">
      <c r="A1087" s="100"/>
      <c r="B1087" s="113" t="s">
        <v>87</v>
      </c>
      <c r="C1087" s="113" t="s">
        <v>320</v>
      </c>
      <c r="D1087" s="124"/>
      <c r="E1087" s="161"/>
      <c r="F1087" s="161"/>
      <c r="G1087" s="195"/>
    </row>
    <row r="1088" spans="1:7" ht="20.100000000000001" customHeight="1">
      <c r="A1088" s="100"/>
      <c r="B1088" s="130">
        <v>0</v>
      </c>
      <c r="C1088" s="130"/>
      <c r="D1088" s="162"/>
      <c r="E1088" s="177"/>
      <c r="F1088" s="177"/>
      <c r="G1088" s="196"/>
    </row>
    <row r="1089" spans="1:7" ht="20.100000000000001" customHeight="1">
      <c r="A1089" s="100"/>
      <c r="B1089" s="113" t="s">
        <v>924</v>
      </c>
      <c r="C1089" s="113"/>
      <c r="D1089" s="124"/>
      <c r="E1089" s="161"/>
      <c r="F1089" s="161"/>
      <c r="G1089" s="195"/>
    </row>
    <row r="1090" spans="1:7" ht="20.100000000000001" customHeight="1">
      <c r="A1090" s="100"/>
      <c r="B1090" s="113" t="s">
        <v>703</v>
      </c>
      <c r="C1090" s="113" t="s">
        <v>1271</v>
      </c>
      <c r="D1090" s="124">
        <v>2</v>
      </c>
      <c r="E1090" s="161" t="s">
        <v>58</v>
      </c>
      <c r="F1090" s="161"/>
      <c r="G1090" s="195"/>
    </row>
    <row r="1091" spans="1:7" ht="20.100000000000001" customHeight="1">
      <c r="A1091" s="100"/>
      <c r="B1091" s="113" t="s">
        <v>87</v>
      </c>
      <c r="C1091" s="113" t="s">
        <v>742</v>
      </c>
      <c r="D1091" s="124">
        <v>2</v>
      </c>
      <c r="E1091" s="161"/>
      <c r="F1091" s="161"/>
      <c r="G1091" s="195"/>
    </row>
    <row r="1092" spans="1:7" ht="20.100000000000001" customHeight="1">
      <c r="A1092" s="100"/>
      <c r="B1092" s="130"/>
      <c r="C1092" s="130"/>
      <c r="D1092" s="162"/>
      <c r="E1092" s="177"/>
      <c r="F1092" s="177"/>
      <c r="G1092" s="196"/>
    </row>
    <row r="1093" spans="1:7" ht="20.100000000000001" customHeight="1">
      <c r="A1093" s="100"/>
      <c r="B1093" s="113" t="s">
        <v>1148</v>
      </c>
      <c r="C1093" s="113"/>
      <c r="D1093" s="124"/>
      <c r="E1093" s="161"/>
      <c r="F1093" s="161"/>
      <c r="G1093" s="195"/>
    </row>
    <row r="1094" spans="1:7" ht="20.100000000000001" customHeight="1">
      <c r="A1094" s="100"/>
      <c r="B1094" s="113" t="s">
        <v>1656</v>
      </c>
      <c r="C1094" s="113" t="s">
        <v>536</v>
      </c>
      <c r="D1094" s="124">
        <v>1</v>
      </c>
      <c r="E1094" s="161" t="s">
        <v>58</v>
      </c>
      <c r="F1094" s="161"/>
      <c r="G1094" s="195"/>
    </row>
    <row r="1095" spans="1:7" ht="20.100000000000001" customHeight="1">
      <c r="A1095" s="100"/>
      <c r="B1095" s="113"/>
      <c r="C1095" s="113" t="s">
        <v>1302</v>
      </c>
      <c r="D1095" s="124"/>
      <c r="E1095" s="161"/>
      <c r="F1095" s="161"/>
      <c r="G1095" s="195"/>
    </row>
    <row r="1096" spans="1:7" ht="20.100000000000001" customHeight="1">
      <c r="A1096" s="100"/>
      <c r="B1096" s="113" t="s">
        <v>1346</v>
      </c>
      <c r="C1096" s="113" t="s">
        <v>1178</v>
      </c>
      <c r="D1096" s="124">
        <v>2</v>
      </c>
      <c r="E1096" s="161" t="s">
        <v>58</v>
      </c>
      <c r="F1096" s="161"/>
      <c r="G1096" s="195"/>
    </row>
    <row r="1097" spans="1:7" ht="20.100000000000001" customHeight="1">
      <c r="A1097" s="100"/>
      <c r="B1097" s="130"/>
      <c r="C1097" s="130"/>
      <c r="D1097" s="162"/>
      <c r="E1097" s="177"/>
      <c r="F1097" s="177"/>
      <c r="G1097" s="196"/>
    </row>
    <row r="1098" spans="1:7" ht="20.100000000000001" customHeight="1">
      <c r="A1098" s="100"/>
      <c r="B1098" s="113" t="s">
        <v>364</v>
      </c>
      <c r="C1098" s="113"/>
      <c r="D1098" s="124"/>
      <c r="E1098" s="161"/>
      <c r="F1098" s="161"/>
      <c r="G1098" s="195"/>
    </row>
    <row r="1099" spans="1:7" ht="20.100000000000001" customHeight="1">
      <c r="A1099" s="100"/>
      <c r="B1099" s="113" t="s">
        <v>323</v>
      </c>
      <c r="C1099" s="113" t="s">
        <v>1062</v>
      </c>
      <c r="D1099" s="124">
        <v>1</v>
      </c>
      <c r="E1099" s="161" t="s">
        <v>58</v>
      </c>
      <c r="F1099" s="161"/>
      <c r="G1099" s="195"/>
    </row>
    <row r="1100" spans="1:7" ht="20.100000000000001" customHeight="1">
      <c r="A1100" s="100"/>
      <c r="B1100" s="113"/>
      <c r="C1100" s="113" t="s">
        <v>459</v>
      </c>
      <c r="D1100" s="124"/>
      <c r="E1100" s="161"/>
      <c r="F1100" s="161"/>
      <c r="G1100" s="195"/>
    </row>
    <row r="1101" spans="1:7" ht="20.100000000000001" customHeight="1">
      <c r="A1101" s="100"/>
      <c r="B1101" s="113" t="s">
        <v>704</v>
      </c>
      <c r="C1101" s="113" t="s">
        <v>706</v>
      </c>
      <c r="D1101" s="124">
        <v>1</v>
      </c>
      <c r="E1101" s="161"/>
      <c r="F1101" s="161"/>
      <c r="G1101" s="195"/>
    </row>
    <row r="1102" spans="1:7" ht="20.100000000000001" customHeight="1">
      <c r="A1102" s="100"/>
      <c r="B1102" s="113" t="s">
        <v>707</v>
      </c>
      <c r="C1102" s="160" t="s">
        <v>1217</v>
      </c>
      <c r="D1102" s="124">
        <v>1</v>
      </c>
      <c r="E1102" s="161"/>
      <c r="F1102" s="161"/>
      <c r="G1102" s="195"/>
    </row>
    <row r="1103" spans="1:7" ht="20.100000000000001" customHeight="1">
      <c r="A1103" s="100"/>
      <c r="B1103" s="115"/>
      <c r="C1103" s="149"/>
      <c r="D1103" s="162"/>
      <c r="E1103" s="177"/>
      <c r="F1103" s="177"/>
      <c r="G1103" s="196"/>
    </row>
    <row r="1104" spans="1:7" ht="20.100000000000001" customHeight="1">
      <c r="A1104" s="100"/>
      <c r="B1104" s="113" t="s">
        <v>1259</v>
      </c>
      <c r="C1104" s="113"/>
      <c r="D1104" s="124"/>
      <c r="E1104" s="161"/>
      <c r="F1104" s="161"/>
      <c r="G1104" s="195"/>
    </row>
    <row r="1105" spans="1:7" ht="20.100000000000001" customHeight="1">
      <c r="A1105" s="100"/>
      <c r="B1105" s="113" t="s">
        <v>24</v>
      </c>
      <c r="C1105" s="113" t="s">
        <v>229</v>
      </c>
      <c r="D1105" s="124">
        <v>1</v>
      </c>
      <c r="E1105" s="161" t="s">
        <v>58</v>
      </c>
      <c r="F1105" s="161"/>
      <c r="G1105" s="195"/>
    </row>
    <row r="1106" spans="1:7" ht="20.100000000000001" customHeight="1">
      <c r="A1106" s="100"/>
      <c r="B1106" s="113"/>
      <c r="C1106" s="113" t="s">
        <v>1387</v>
      </c>
      <c r="D1106" s="124"/>
      <c r="E1106" s="161"/>
      <c r="F1106" s="161"/>
      <c r="G1106" s="195"/>
    </row>
    <row r="1107" spans="1:7" ht="20.100000000000001" customHeight="1">
      <c r="A1107" s="99"/>
      <c r="B1107" s="115"/>
      <c r="C1107" s="149"/>
      <c r="D1107" s="162"/>
      <c r="E1107" s="177"/>
      <c r="F1107" s="177"/>
      <c r="G1107" s="198"/>
    </row>
    <row r="1108" spans="1:7" ht="20.100000000000001" customHeight="1">
      <c r="A1108" s="98"/>
      <c r="B1108" s="117" t="s">
        <v>1262</v>
      </c>
      <c r="C1108" s="117"/>
      <c r="D1108" s="128"/>
      <c r="E1108" s="229"/>
      <c r="F1108" s="222"/>
      <c r="G1108" s="230"/>
    </row>
    <row r="1109" spans="1:7" ht="20.100000000000001" customHeight="1">
      <c r="A1109" s="100"/>
      <c r="B1109" s="113" t="s">
        <v>1086</v>
      </c>
      <c r="C1109" s="113" t="s">
        <v>1127</v>
      </c>
      <c r="D1109" s="124"/>
      <c r="E1109" s="189"/>
      <c r="F1109" s="124"/>
      <c r="G1109" s="102"/>
    </row>
    <row r="1110" spans="1:7" ht="20.100000000000001" customHeight="1">
      <c r="A1110" s="100"/>
      <c r="B1110" s="113" t="s">
        <v>1087</v>
      </c>
      <c r="C1110" s="113" t="s">
        <v>1376</v>
      </c>
      <c r="D1110" s="124">
        <v>1</v>
      </c>
      <c r="E1110" s="189" t="s">
        <v>58</v>
      </c>
      <c r="F1110" s="124"/>
      <c r="G1110" s="228"/>
    </row>
    <row r="1111" spans="1:7" ht="20.100000000000001" customHeight="1">
      <c r="A1111" s="100"/>
      <c r="B1111" s="113" t="s">
        <v>48</v>
      </c>
      <c r="C1111" s="113" t="s">
        <v>461</v>
      </c>
      <c r="D1111" s="124"/>
      <c r="E1111" s="189"/>
      <c r="F1111" s="124"/>
      <c r="G1111" s="228"/>
    </row>
    <row r="1112" spans="1:7" ht="20.100000000000001" customHeight="1">
      <c r="A1112" s="100"/>
      <c r="B1112" s="113"/>
      <c r="C1112" s="93" t="s">
        <v>1408</v>
      </c>
      <c r="D1112" s="124"/>
      <c r="E1112" s="189"/>
      <c r="F1112" s="124"/>
      <c r="G1112" s="228"/>
    </row>
    <row r="1113" spans="1:7" ht="20.100000000000001" customHeight="1">
      <c r="A1113" s="101"/>
      <c r="B1113" s="113" t="s">
        <v>1088</v>
      </c>
      <c r="C1113" s="113" t="s">
        <v>314</v>
      </c>
      <c r="D1113" s="124">
        <v>1</v>
      </c>
      <c r="E1113" s="189" t="s">
        <v>58</v>
      </c>
      <c r="F1113" s="124"/>
      <c r="G1113" s="228"/>
    </row>
    <row r="1114" spans="1:7" ht="20.100000000000001" customHeight="1">
      <c r="A1114" s="101"/>
      <c r="B1114" s="113" t="s">
        <v>546</v>
      </c>
      <c r="C1114" s="113" t="s">
        <v>1128</v>
      </c>
      <c r="D1114" s="124">
        <v>2</v>
      </c>
      <c r="E1114" s="189"/>
      <c r="F1114" s="124"/>
      <c r="G1114" s="228"/>
    </row>
    <row r="1115" spans="1:7" s="93" customFormat="1" ht="20.100000000000001" customHeight="1">
      <c r="A1115" s="101"/>
      <c r="B1115" s="113" t="s">
        <v>372</v>
      </c>
      <c r="C1115" s="113" t="s">
        <v>709</v>
      </c>
      <c r="D1115" s="124">
        <v>1</v>
      </c>
      <c r="E1115" s="189" t="s">
        <v>58</v>
      </c>
      <c r="F1115" s="124"/>
      <c r="G1115" s="228"/>
    </row>
    <row r="1116" spans="1:7" s="93" customFormat="1" ht="20.100000000000001" customHeight="1">
      <c r="A1116" s="101"/>
      <c r="B1116" s="113" t="s">
        <v>932</v>
      </c>
      <c r="C1116" s="113" t="s">
        <v>1177</v>
      </c>
      <c r="D1116" s="124">
        <v>1</v>
      </c>
      <c r="E1116" s="189" t="s">
        <v>58</v>
      </c>
      <c r="F1116" s="124"/>
      <c r="G1116" s="228"/>
    </row>
    <row r="1117" spans="1:7" s="93" customFormat="1" ht="20.100000000000001" customHeight="1">
      <c r="A1117" s="101"/>
      <c r="B1117" s="113" t="s">
        <v>622</v>
      </c>
      <c r="C1117" s="113" t="s">
        <v>354</v>
      </c>
      <c r="D1117" s="124">
        <v>1</v>
      </c>
      <c r="E1117" s="189" t="s">
        <v>58</v>
      </c>
      <c r="F1117" s="124"/>
      <c r="G1117" s="228"/>
    </row>
    <row r="1118" spans="1:7" ht="20.100000000000001" customHeight="1">
      <c r="A1118" s="101"/>
      <c r="B1118" s="113"/>
      <c r="C1118" s="113" t="s">
        <v>953</v>
      </c>
      <c r="D1118" s="124">
        <v>1</v>
      </c>
      <c r="E1118" s="189" t="s">
        <v>58</v>
      </c>
      <c r="F1118" s="124"/>
      <c r="G1118" s="228"/>
    </row>
    <row r="1119" spans="1:7" ht="20.100000000000001" customHeight="1">
      <c r="A1119" s="100"/>
      <c r="B1119" s="113" t="s">
        <v>359</v>
      </c>
      <c r="C1119" s="113" t="s">
        <v>167</v>
      </c>
      <c r="D1119" s="124">
        <v>3</v>
      </c>
      <c r="E1119" s="189"/>
      <c r="F1119" s="124"/>
      <c r="G1119" s="228"/>
    </row>
    <row r="1120" spans="1:7" ht="20.100000000000001" customHeight="1">
      <c r="A1120" s="100"/>
      <c r="B1120" s="113" t="s">
        <v>1089</v>
      </c>
      <c r="C1120" s="113" t="s">
        <v>886</v>
      </c>
      <c r="D1120" s="124">
        <v>1</v>
      </c>
      <c r="E1120" s="189" t="s">
        <v>58</v>
      </c>
      <c r="F1120" s="124"/>
      <c r="G1120" s="228"/>
    </row>
    <row r="1121" spans="1:7" ht="20.100000000000001" customHeight="1">
      <c r="A1121" s="100"/>
      <c r="B1121" s="113" t="s">
        <v>528</v>
      </c>
      <c r="C1121" s="113"/>
      <c r="D1121" s="124">
        <v>2</v>
      </c>
      <c r="E1121" s="189"/>
      <c r="F1121" s="124"/>
      <c r="G1121" s="228"/>
    </row>
    <row r="1122" spans="1:7" ht="20.100000000000001" customHeight="1">
      <c r="A1122" s="100"/>
      <c r="B1122" s="113" t="s">
        <v>1093</v>
      </c>
      <c r="C1122" s="113"/>
      <c r="D1122" s="124">
        <v>1</v>
      </c>
      <c r="E1122" s="189"/>
      <c r="F1122" s="124"/>
      <c r="G1122" s="228"/>
    </row>
    <row r="1123" spans="1:7" ht="20.100000000000001" customHeight="1">
      <c r="A1123" s="100"/>
      <c r="B1123" s="113" t="s">
        <v>464</v>
      </c>
      <c r="C1123" s="113" t="s">
        <v>712</v>
      </c>
      <c r="D1123" s="124"/>
      <c r="E1123" s="189"/>
      <c r="F1123" s="124"/>
      <c r="G1123" s="228"/>
    </row>
    <row r="1124" spans="1:7" ht="20.100000000000001" customHeight="1">
      <c r="A1124" s="100"/>
      <c r="B1124" s="113" t="s">
        <v>720</v>
      </c>
      <c r="C1124" s="113" t="s">
        <v>558</v>
      </c>
      <c r="D1124" s="124">
        <v>1</v>
      </c>
      <c r="E1124" s="189" t="s">
        <v>58</v>
      </c>
      <c r="F1124" s="124"/>
      <c r="G1124" s="228"/>
    </row>
    <row r="1125" spans="1:7" ht="20.100000000000001" customHeight="1">
      <c r="A1125" s="100"/>
      <c r="B1125" s="113"/>
      <c r="C1125" s="113" t="s">
        <v>1503</v>
      </c>
      <c r="D1125" s="124">
        <v>1</v>
      </c>
      <c r="E1125" s="189" t="s">
        <v>58</v>
      </c>
      <c r="F1125" s="124"/>
      <c r="G1125" s="228"/>
    </row>
    <row r="1126" spans="1:7" ht="20.100000000000001" customHeight="1">
      <c r="A1126" s="100"/>
      <c r="B1126" s="113" t="s">
        <v>1592</v>
      </c>
      <c r="C1126" s="113" t="s">
        <v>1593</v>
      </c>
      <c r="D1126" s="124">
        <v>1</v>
      </c>
      <c r="E1126" s="189" t="s">
        <v>58</v>
      </c>
      <c r="F1126" s="124"/>
      <c r="G1126" s="228"/>
    </row>
    <row r="1127" spans="1:7" ht="20.100000000000001" customHeight="1">
      <c r="A1127" s="100"/>
      <c r="B1127" s="113" t="s">
        <v>609</v>
      </c>
      <c r="C1127" s="113" t="s">
        <v>1409</v>
      </c>
      <c r="D1127" s="124">
        <v>2</v>
      </c>
      <c r="E1127" s="189" t="s">
        <v>58</v>
      </c>
      <c r="F1127" s="124"/>
      <c r="G1127" s="228"/>
    </row>
    <row r="1128" spans="1:7" ht="20.100000000000001" customHeight="1">
      <c r="A1128" s="100"/>
      <c r="B1128" s="113" t="s">
        <v>516</v>
      </c>
      <c r="C1128" s="127"/>
      <c r="D1128" s="124">
        <v>1</v>
      </c>
      <c r="E1128" s="189" t="s">
        <v>58</v>
      </c>
      <c r="F1128" s="124"/>
      <c r="G1128" s="228"/>
    </row>
    <row r="1129" spans="1:7" ht="20.100000000000001" customHeight="1">
      <c r="A1129" s="100"/>
      <c r="B1129" s="113" t="s">
        <v>1130</v>
      </c>
      <c r="C1129" s="127"/>
      <c r="D1129" s="124">
        <v>1</v>
      </c>
      <c r="E1129" s="189" t="s">
        <v>58</v>
      </c>
      <c r="F1129" s="124"/>
      <c r="G1129" s="228"/>
    </row>
    <row r="1130" spans="1:7" ht="20.100000000000001" customHeight="1">
      <c r="A1130" s="100"/>
      <c r="B1130" s="113" t="s">
        <v>533</v>
      </c>
      <c r="C1130" s="113" t="s">
        <v>1410</v>
      </c>
      <c r="D1130" s="124">
        <v>1</v>
      </c>
      <c r="E1130" s="189"/>
      <c r="F1130" s="124" t="str">
        <f>IFERROR(IF(D1130&lt;&gt;"",G1130/D1130,""),"")</f>
        <v/>
      </c>
      <c r="G1130" s="228" t="s">
        <v>1411</v>
      </c>
    </row>
    <row r="1131" spans="1:7" ht="20.100000000000001" customHeight="1">
      <c r="A1131" s="100"/>
      <c r="B1131" s="113" t="s">
        <v>1094</v>
      </c>
      <c r="C1131" s="127"/>
      <c r="D1131" s="124">
        <v>1</v>
      </c>
      <c r="E1131" s="189" t="s">
        <v>58</v>
      </c>
      <c r="F1131" s="124" t="str">
        <f>IFERROR(IF(D1131&lt;&gt;"",G1131/D1131,""),"")</f>
        <v/>
      </c>
      <c r="G1131" s="228" t="s">
        <v>1411</v>
      </c>
    </row>
    <row r="1132" spans="1:7" ht="20.100000000000001" customHeight="1">
      <c r="A1132" s="100"/>
      <c r="B1132" s="113" t="s">
        <v>1073</v>
      </c>
      <c r="C1132" s="113" t="s">
        <v>936</v>
      </c>
      <c r="D1132" s="124">
        <v>1</v>
      </c>
      <c r="E1132" s="189" t="s">
        <v>58</v>
      </c>
      <c r="F1132" s="124"/>
      <c r="G1132" s="228"/>
    </row>
    <row r="1133" spans="1:7" ht="20.100000000000001" customHeight="1">
      <c r="A1133" s="100"/>
      <c r="B1133" s="113" t="s">
        <v>810</v>
      </c>
      <c r="C1133" s="113"/>
      <c r="D1133" s="124"/>
      <c r="E1133" s="189"/>
      <c r="F1133" s="124"/>
      <c r="G1133" s="228"/>
    </row>
    <row r="1134" spans="1:7" ht="20.100000000000001" customHeight="1">
      <c r="A1134" s="100"/>
      <c r="B1134" s="113" t="s">
        <v>1095</v>
      </c>
      <c r="C1134" s="113" t="s">
        <v>77</v>
      </c>
      <c r="D1134" s="124">
        <v>1</v>
      </c>
      <c r="E1134" s="189" t="s">
        <v>58</v>
      </c>
      <c r="F1134" s="124"/>
      <c r="G1134" s="228"/>
    </row>
    <row r="1135" spans="1:7" ht="20.100000000000001" customHeight="1">
      <c r="A1135" s="100"/>
      <c r="B1135" s="113"/>
      <c r="C1135" s="113" t="s">
        <v>290</v>
      </c>
      <c r="D1135" s="124"/>
      <c r="E1135" s="189"/>
      <c r="F1135" s="124"/>
      <c r="G1135" s="228"/>
    </row>
    <row r="1136" spans="1:7" ht="20.100000000000001" customHeight="1">
      <c r="A1136" s="100"/>
      <c r="B1136" s="113" t="s">
        <v>1095</v>
      </c>
      <c r="C1136" s="113" t="s">
        <v>1377</v>
      </c>
      <c r="D1136" s="124">
        <v>1</v>
      </c>
      <c r="E1136" s="189" t="s">
        <v>58</v>
      </c>
      <c r="F1136" s="124"/>
      <c r="G1136" s="228"/>
    </row>
    <row r="1137" spans="1:7" ht="20.100000000000001" customHeight="1">
      <c r="A1137" s="100"/>
      <c r="B1137" s="113" t="s">
        <v>54</v>
      </c>
      <c r="C1137" s="113" t="s">
        <v>1439</v>
      </c>
      <c r="D1137" s="124">
        <v>1</v>
      </c>
      <c r="E1137" s="189" t="s">
        <v>58</v>
      </c>
      <c r="F1137" s="124"/>
      <c r="G1137" s="228"/>
    </row>
    <row r="1138" spans="1:7" ht="20.100000000000001" customHeight="1">
      <c r="A1138" s="100"/>
      <c r="B1138" s="113" t="s">
        <v>1383</v>
      </c>
      <c r="C1138" s="119" t="s">
        <v>1385</v>
      </c>
      <c r="D1138" s="124">
        <v>1</v>
      </c>
      <c r="E1138" s="189" t="s">
        <v>58</v>
      </c>
      <c r="F1138" s="124" t="str">
        <f>IFERROR(IF(D1138&lt;&gt;"",G1138/D1138,""),"")</f>
        <v/>
      </c>
      <c r="G1138" s="228" t="s">
        <v>1384</v>
      </c>
    </row>
    <row r="1139" spans="1:7" ht="20.100000000000001" customHeight="1">
      <c r="A1139" s="103"/>
      <c r="B1139" s="130"/>
      <c r="C1139" s="130"/>
      <c r="D1139" s="162"/>
      <c r="E1139" s="227"/>
      <c r="F1139" s="223" t="str">
        <f>IFERROR(IF(D1139&lt;&gt;"",G1139/D1139,""),"")</f>
        <v/>
      </c>
      <c r="G1139" s="115"/>
    </row>
    <row r="1140" spans="1:7" ht="20.100000000000001" customHeight="1">
      <c r="A1140" s="103"/>
      <c r="B1140" s="113" t="s">
        <v>1251</v>
      </c>
      <c r="C1140" s="127"/>
      <c r="D1140" s="170"/>
      <c r="E1140" s="186"/>
      <c r="F1140" s="186"/>
      <c r="G1140" s="195"/>
    </row>
    <row r="1141" spans="1:7" ht="20.100000000000001" customHeight="1">
      <c r="A1141" s="100"/>
      <c r="B1141" s="113" t="s">
        <v>1378</v>
      </c>
      <c r="C1141" s="113" t="s">
        <v>1379</v>
      </c>
      <c r="D1141" s="124">
        <v>1</v>
      </c>
      <c r="E1141" s="161" t="s">
        <v>58</v>
      </c>
      <c r="F1141" s="161"/>
      <c r="G1141" s="195"/>
    </row>
    <row r="1142" spans="1:7" ht="20.100000000000001" customHeight="1">
      <c r="A1142" s="100"/>
      <c r="B1142" s="113" t="s">
        <v>1380</v>
      </c>
      <c r="C1142" s="113" t="s">
        <v>863</v>
      </c>
      <c r="D1142" s="124">
        <v>1</v>
      </c>
      <c r="E1142" s="161" t="s">
        <v>58</v>
      </c>
      <c r="F1142" s="161"/>
      <c r="G1142" s="195"/>
    </row>
    <row r="1143" spans="1:7" ht="20.100000000000001" customHeight="1">
      <c r="A1143" s="100"/>
      <c r="B1143" s="113" t="s">
        <v>1074</v>
      </c>
      <c r="C1143" s="113"/>
      <c r="D1143" s="124">
        <v>1</v>
      </c>
      <c r="E1143" s="161" t="s">
        <v>58</v>
      </c>
      <c r="F1143" s="161"/>
      <c r="G1143" s="195"/>
    </row>
    <row r="1144" spans="1:7" ht="20.100000000000001" customHeight="1">
      <c r="A1144" s="100"/>
      <c r="B1144" s="113" t="s">
        <v>841</v>
      </c>
      <c r="C1144" s="113" t="s">
        <v>1037</v>
      </c>
      <c r="D1144" s="124" t="s">
        <v>1030</v>
      </c>
      <c r="E1144" s="161"/>
      <c r="F1144" s="161"/>
      <c r="G1144" s="195"/>
    </row>
    <row r="1145" spans="1:7" ht="20.100000000000001" customHeight="1">
      <c r="A1145" s="100"/>
      <c r="B1145" s="113" t="s">
        <v>1381</v>
      </c>
      <c r="C1145" s="113" t="s">
        <v>1192</v>
      </c>
      <c r="D1145" s="124" t="s">
        <v>590</v>
      </c>
      <c r="E1145" s="161"/>
      <c r="F1145" s="161"/>
      <c r="G1145" s="197"/>
    </row>
    <row r="1146" spans="1:7" ht="20.100000000000001" customHeight="1">
      <c r="A1146" s="100"/>
      <c r="B1146" s="113" t="s">
        <v>104</v>
      </c>
      <c r="C1146" s="113"/>
      <c r="D1146" s="124">
        <v>1</v>
      </c>
      <c r="E1146" s="161" t="s">
        <v>58</v>
      </c>
      <c r="F1146" s="161"/>
      <c r="G1146" s="195"/>
    </row>
    <row r="1147" spans="1:7" ht="20.100000000000001" customHeight="1">
      <c r="A1147" s="100"/>
      <c r="B1147" s="113" t="s">
        <v>1595</v>
      </c>
      <c r="C1147" s="113" t="s">
        <v>1594</v>
      </c>
      <c r="D1147" s="124">
        <v>1</v>
      </c>
      <c r="E1147" s="161" t="s">
        <v>58</v>
      </c>
      <c r="F1147" s="161"/>
      <c r="G1147" s="195"/>
    </row>
    <row r="1148" spans="1:7" ht="20.100000000000001" customHeight="1">
      <c r="A1148" s="100"/>
      <c r="B1148" s="115"/>
      <c r="C1148" s="149"/>
      <c r="D1148" s="162"/>
      <c r="E1148" s="177"/>
      <c r="F1148" s="177"/>
      <c r="G1148" s="196"/>
    </row>
    <row r="1149" spans="1:7" ht="20.100000000000001" customHeight="1">
      <c r="A1149" s="100"/>
      <c r="B1149" s="113" t="s">
        <v>1263</v>
      </c>
      <c r="C1149" s="113" t="s">
        <v>948</v>
      </c>
      <c r="D1149" s="124">
        <v>1</v>
      </c>
      <c r="E1149" s="161"/>
      <c r="F1149" s="161"/>
      <c r="G1149" s="195"/>
    </row>
    <row r="1150" spans="1:7" ht="20.100000000000001" customHeight="1">
      <c r="A1150" s="100"/>
      <c r="B1150" s="113"/>
      <c r="C1150" s="113" t="s">
        <v>1238</v>
      </c>
      <c r="D1150" s="124" t="s">
        <v>983</v>
      </c>
      <c r="E1150" s="161"/>
      <c r="F1150" s="161"/>
      <c r="G1150" s="195"/>
    </row>
    <row r="1151" spans="1:7" ht="20.100000000000001" customHeight="1">
      <c r="A1151" s="100"/>
      <c r="B1151" s="115"/>
      <c r="C1151" s="149"/>
      <c r="D1151" s="162"/>
      <c r="E1151" s="177"/>
      <c r="F1151" s="177"/>
      <c r="G1151" s="196"/>
    </row>
    <row r="1152" spans="1:7" ht="20.100000000000001" customHeight="1">
      <c r="A1152" s="100"/>
      <c r="B1152" s="113" t="s">
        <v>1264</v>
      </c>
      <c r="C1152" s="113" t="s">
        <v>713</v>
      </c>
      <c r="D1152" s="124"/>
      <c r="E1152" s="161"/>
      <c r="F1152" s="161"/>
      <c r="G1152" s="195"/>
    </row>
    <row r="1153" spans="1:7" ht="20.100000000000001" customHeight="1">
      <c r="A1153" s="100"/>
      <c r="B1153" s="113" t="s">
        <v>142</v>
      </c>
      <c r="C1153" s="113" t="s">
        <v>618</v>
      </c>
      <c r="D1153" s="124">
        <v>3</v>
      </c>
      <c r="E1153" s="161" t="s">
        <v>1661</v>
      </c>
      <c r="F1153" s="161"/>
      <c r="G1153" s="195"/>
    </row>
    <row r="1154" spans="1:7" ht="20.100000000000001" customHeight="1">
      <c r="A1154" s="100"/>
      <c r="B1154" s="113" t="s">
        <v>921</v>
      </c>
      <c r="C1154" s="113" t="s">
        <v>926</v>
      </c>
      <c r="D1154" s="124">
        <v>1</v>
      </c>
      <c r="E1154" s="161" t="s">
        <v>58</v>
      </c>
      <c r="F1154" s="161"/>
      <c r="G1154" s="195"/>
    </row>
    <row r="1155" spans="1:7" ht="20.100000000000001" customHeight="1">
      <c r="A1155" s="100"/>
      <c r="B1155" s="113" t="s">
        <v>923</v>
      </c>
      <c r="C1155" s="113" t="s">
        <v>1657</v>
      </c>
      <c r="D1155" s="124">
        <v>1</v>
      </c>
      <c r="E1155" s="161" t="s">
        <v>58</v>
      </c>
      <c r="F1155" s="161"/>
      <c r="G1155" s="195"/>
    </row>
    <row r="1156" spans="1:7" ht="20.100000000000001" customHeight="1">
      <c r="A1156" s="100"/>
      <c r="B1156" s="113" t="s">
        <v>1507</v>
      </c>
      <c r="C1156" s="113" t="s">
        <v>778</v>
      </c>
      <c r="D1156" s="124">
        <v>1</v>
      </c>
      <c r="E1156" s="161" t="s">
        <v>58</v>
      </c>
      <c r="F1156" s="161"/>
      <c r="G1156" s="195"/>
    </row>
    <row r="1157" spans="1:7" ht="20.100000000000001" customHeight="1">
      <c r="A1157" s="102"/>
      <c r="B1157" s="115"/>
      <c r="C1157" s="149"/>
      <c r="D1157" s="162"/>
      <c r="E1157" s="177"/>
      <c r="F1157" s="177"/>
      <c r="G1157" s="196"/>
    </row>
    <row r="1158" spans="1:7" ht="20.100000000000001" customHeight="1">
      <c r="A1158" s="102"/>
      <c r="B1158" s="117" t="s">
        <v>644</v>
      </c>
      <c r="C1158" s="117"/>
      <c r="D1158" s="128"/>
      <c r="E1158" s="161"/>
      <c r="F1158" s="161"/>
      <c r="G1158" s="195"/>
    </row>
    <row r="1159" spans="1:7" ht="20.100000000000001" customHeight="1">
      <c r="A1159" s="100"/>
      <c r="B1159" s="113" t="s">
        <v>1098</v>
      </c>
      <c r="C1159" s="113" t="s">
        <v>122</v>
      </c>
      <c r="D1159" s="124">
        <v>1</v>
      </c>
      <c r="E1159" s="161" t="s">
        <v>58</v>
      </c>
      <c r="F1159" s="161"/>
      <c r="G1159" s="195"/>
    </row>
    <row r="1160" spans="1:7" ht="20.100000000000001" customHeight="1">
      <c r="A1160" s="100"/>
      <c r="B1160" s="113" t="s">
        <v>907</v>
      </c>
      <c r="C1160" s="113" t="s">
        <v>1099</v>
      </c>
      <c r="D1160" s="124">
        <v>1</v>
      </c>
      <c r="E1160" s="161" t="s">
        <v>58</v>
      </c>
      <c r="F1160" s="161" t="str">
        <f>IFERROR(IF(D1160&lt;&gt;"",G1160/D1160,""),"")</f>
        <v/>
      </c>
      <c r="G1160" s="195" t="s">
        <v>1182</v>
      </c>
    </row>
    <row r="1161" spans="1:7" ht="20.100000000000001" customHeight="1">
      <c r="A1161" s="100"/>
      <c r="B1161" s="115"/>
      <c r="C1161" s="149"/>
      <c r="D1161" s="162"/>
      <c r="E1161" s="177"/>
      <c r="F1161" s="177" t="str">
        <f>IFERROR(IF(D1161&lt;&gt;"",G1161/D1161,""),"")</f>
        <v/>
      </c>
      <c r="G1161" s="196"/>
    </row>
    <row r="1162" spans="1:7" ht="20.100000000000001" customHeight="1">
      <c r="A1162" s="100"/>
      <c r="B1162" s="113" t="s">
        <v>556</v>
      </c>
      <c r="C1162" s="113"/>
      <c r="D1162" s="124"/>
      <c r="E1162" s="161"/>
      <c r="F1162" s="161"/>
      <c r="G1162" s="195"/>
    </row>
    <row r="1163" spans="1:7" ht="20.100000000000001" customHeight="1">
      <c r="A1163" s="100"/>
      <c r="B1163" s="113" t="s">
        <v>1100</v>
      </c>
      <c r="C1163" s="113"/>
      <c r="D1163" s="124"/>
      <c r="E1163" s="161"/>
      <c r="F1163" s="161"/>
      <c r="G1163" s="195"/>
    </row>
    <row r="1164" spans="1:7" ht="20.100000000000001" customHeight="1">
      <c r="A1164" s="100"/>
      <c r="B1164" s="113" t="s">
        <v>53</v>
      </c>
      <c r="C1164" s="113" t="s">
        <v>551</v>
      </c>
      <c r="D1164" s="124" t="s">
        <v>1096</v>
      </c>
      <c r="E1164" s="161"/>
      <c r="F1164" s="161"/>
      <c r="G1164" s="195"/>
    </row>
    <row r="1165" spans="1:7" ht="20.100000000000001" customHeight="1">
      <c r="A1165" s="100"/>
      <c r="B1165" s="113" t="s">
        <v>569</v>
      </c>
      <c r="C1165" s="113" t="s">
        <v>1476</v>
      </c>
      <c r="D1165" s="124">
        <v>1</v>
      </c>
      <c r="E1165" s="161" t="s">
        <v>58</v>
      </c>
      <c r="F1165" s="161"/>
      <c r="G1165" s="195"/>
    </row>
    <row r="1166" spans="1:7" ht="20.100000000000001" customHeight="1">
      <c r="A1166" s="100"/>
      <c r="B1166" s="113" t="s">
        <v>88</v>
      </c>
      <c r="C1166" s="113"/>
      <c r="D1166" s="124">
        <v>1</v>
      </c>
      <c r="E1166" s="161" t="s">
        <v>58</v>
      </c>
      <c r="F1166" s="161"/>
      <c r="G1166" s="195"/>
    </row>
    <row r="1167" spans="1:7" ht="20.100000000000001" customHeight="1">
      <c r="A1167" s="100"/>
      <c r="B1167" s="113" t="s">
        <v>1102</v>
      </c>
      <c r="C1167" s="113"/>
      <c r="D1167" s="124">
        <v>1</v>
      </c>
      <c r="E1167" s="161" t="s">
        <v>58</v>
      </c>
      <c r="F1167" s="161"/>
      <c r="G1167" s="200"/>
    </row>
    <row r="1168" spans="1:7" ht="20.100000000000001" customHeight="1">
      <c r="A1168" s="99"/>
      <c r="B1168" s="115"/>
      <c r="C1168" s="149"/>
      <c r="D1168" s="162"/>
      <c r="E1168" s="177"/>
      <c r="F1168" s="177"/>
      <c r="G1168" s="196"/>
    </row>
    <row r="1169" spans="1:7" ht="20.100000000000001" customHeight="1">
      <c r="A1169" s="98"/>
      <c r="B1169" s="117" t="s">
        <v>1266</v>
      </c>
      <c r="C1169" s="117"/>
      <c r="D1169" s="128"/>
      <c r="E1169" s="178"/>
      <c r="F1169" s="178"/>
      <c r="G1169" s="201"/>
    </row>
    <row r="1170" spans="1:7" ht="20.100000000000001" customHeight="1">
      <c r="A1170" s="100"/>
      <c r="B1170" s="113" t="s">
        <v>714</v>
      </c>
      <c r="C1170" s="113" t="s">
        <v>787</v>
      </c>
      <c r="D1170" s="124">
        <v>1</v>
      </c>
      <c r="E1170" s="161" t="s">
        <v>58</v>
      </c>
      <c r="F1170" s="161"/>
      <c r="G1170" s="195"/>
    </row>
    <row r="1171" spans="1:7" ht="20.100000000000001" customHeight="1">
      <c r="A1171" s="100"/>
      <c r="B1171" s="119" t="s">
        <v>1131</v>
      </c>
      <c r="C1171" s="127"/>
      <c r="D1171" s="124">
        <v>1</v>
      </c>
      <c r="E1171" s="161" t="s">
        <v>58</v>
      </c>
      <c r="F1171" s="161"/>
      <c r="G1171" s="195"/>
    </row>
    <row r="1172" spans="1:7" ht="20.100000000000001" customHeight="1">
      <c r="A1172" s="100"/>
      <c r="B1172" s="113" t="s">
        <v>717</v>
      </c>
      <c r="C1172" s="113" t="s">
        <v>815</v>
      </c>
      <c r="D1172" s="124">
        <v>1</v>
      </c>
      <c r="E1172" s="161" t="s">
        <v>58</v>
      </c>
      <c r="F1172" s="161"/>
      <c r="G1172" s="195"/>
    </row>
    <row r="1173" spans="1:7" ht="20.100000000000001" customHeight="1">
      <c r="A1173" s="100"/>
      <c r="B1173" s="113" t="s">
        <v>925</v>
      </c>
      <c r="C1173" s="113" t="s">
        <v>168</v>
      </c>
      <c r="D1173" s="124">
        <v>1</v>
      </c>
      <c r="E1173" s="161" t="s">
        <v>58</v>
      </c>
      <c r="F1173" s="161"/>
      <c r="G1173" s="195"/>
    </row>
    <row r="1174" spans="1:7" ht="20.100000000000001" customHeight="1">
      <c r="A1174" s="100"/>
      <c r="B1174" s="113" t="s">
        <v>668</v>
      </c>
      <c r="C1174" s="113"/>
      <c r="D1174" s="124"/>
      <c r="E1174" s="161"/>
      <c r="F1174" s="161"/>
      <c r="G1174" s="195"/>
    </row>
    <row r="1175" spans="1:7" ht="20.100000000000001" customHeight="1">
      <c r="A1175" s="100"/>
      <c r="B1175" s="130"/>
      <c r="C1175" s="149"/>
      <c r="D1175" s="162"/>
      <c r="E1175" s="177"/>
      <c r="F1175" s="177"/>
      <c r="G1175" s="196"/>
    </row>
    <row r="1176" spans="1:7" ht="20.100000000000001" customHeight="1">
      <c r="A1176" s="100"/>
      <c r="B1176" s="113" t="s">
        <v>1267</v>
      </c>
      <c r="C1176" s="113"/>
      <c r="D1176" s="124"/>
      <c r="E1176" s="161"/>
      <c r="F1176" s="161"/>
      <c r="G1176" s="195"/>
    </row>
    <row r="1177" spans="1:7" ht="20.100000000000001" customHeight="1">
      <c r="A1177" s="100"/>
      <c r="B1177" s="113" t="s">
        <v>367</v>
      </c>
      <c r="C1177" s="113" t="s">
        <v>671</v>
      </c>
      <c r="D1177" s="124">
        <v>1</v>
      </c>
      <c r="E1177" s="161" t="s">
        <v>58</v>
      </c>
      <c r="F1177" s="161"/>
      <c r="G1177" s="195"/>
    </row>
    <row r="1178" spans="1:7" ht="20.100000000000001" customHeight="1">
      <c r="A1178" s="100"/>
      <c r="B1178" s="113" t="s">
        <v>502</v>
      </c>
      <c r="C1178" s="113"/>
      <c r="D1178" s="124"/>
      <c r="E1178" s="161"/>
      <c r="F1178" s="161"/>
      <c r="G1178" s="195"/>
    </row>
    <row r="1179" spans="1:7" ht="20.100000000000001" customHeight="1">
      <c r="A1179" s="100"/>
      <c r="B1179" s="113" t="s">
        <v>39</v>
      </c>
      <c r="C1179" s="116"/>
      <c r="D1179" s="124">
        <v>1</v>
      </c>
      <c r="E1179" s="161" t="s">
        <v>58</v>
      </c>
      <c r="F1179" s="161"/>
      <c r="G1179" s="195"/>
    </row>
    <row r="1180" spans="1:7" ht="20.100000000000001" customHeight="1">
      <c r="A1180" s="100"/>
      <c r="B1180" s="113" t="s">
        <v>862</v>
      </c>
      <c r="C1180" s="116"/>
      <c r="D1180" s="124">
        <v>1</v>
      </c>
      <c r="E1180" s="161" t="s">
        <v>58</v>
      </c>
      <c r="F1180" s="161"/>
      <c r="G1180" s="195"/>
    </row>
    <row r="1181" spans="1:7" ht="20.100000000000001" customHeight="1">
      <c r="A1181" s="100"/>
      <c r="B1181" s="113" t="s">
        <v>424</v>
      </c>
      <c r="C1181" s="113" t="s">
        <v>233</v>
      </c>
      <c r="D1181" s="124">
        <v>1</v>
      </c>
      <c r="E1181" s="161" t="s">
        <v>58</v>
      </c>
      <c r="F1181" s="161"/>
      <c r="G1181" s="195"/>
    </row>
    <row r="1182" spans="1:7" ht="20.100000000000001" customHeight="1">
      <c r="A1182" s="100"/>
      <c r="B1182" s="113" t="s">
        <v>145</v>
      </c>
      <c r="C1182" s="113"/>
      <c r="D1182" s="124">
        <v>1</v>
      </c>
      <c r="E1182" s="161" t="s">
        <v>58</v>
      </c>
      <c r="F1182" s="161"/>
      <c r="G1182" s="195"/>
    </row>
    <row r="1183" spans="1:7" ht="20.100000000000001" customHeight="1">
      <c r="A1183" s="100"/>
      <c r="B1183" s="113" t="s">
        <v>553</v>
      </c>
      <c r="C1183" s="113" t="s">
        <v>608</v>
      </c>
      <c r="D1183" s="124">
        <v>1</v>
      </c>
      <c r="E1183" s="161" t="s">
        <v>58</v>
      </c>
      <c r="F1183" s="161"/>
      <c r="G1183" s="195"/>
    </row>
    <row r="1184" spans="1:7" ht="20.100000000000001" customHeight="1">
      <c r="A1184" s="100"/>
      <c r="B1184" s="115"/>
      <c r="C1184" s="155"/>
      <c r="D1184" s="172"/>
      <c r="E1184" s="190"/>
      <c r="F1184" s="190"/>
      <c r="G1184" s="196"/>
    </row>
    <row r="1185" spans="1:7" ht="20.100000000000001" customHeight="1">
      <c r="A1185" s="100"/>
      <c r="B1185" s="124" t="s">
        <v>1769</v>
      </c>
      <c r="C1185" s="119"/>
      <c r="D1185" s="163"/>
      <c r="E1185" s="179"/>
      <c r="F1185" s="179"/>
      <c r="G1185" s="195"/>
    </row>
    <row r="1186" spans="1:7" ht="20.100000000000001" customHeight="1">
      <c r="A1186" s="109"/>
      <c r="B1186" s="130"/>
      <c r="C1186" s="122"/>
      <c r="D1186" s="126"/>
      <c r="E1186" s="147"/>
      <c r="F1186" s="147"/>
      <c r="G1186" s="196"/>
    </row>
  </sheetData>
  <mergeCells count="9">
    <mergeCell ref="F1:F2"/>
    <mergeCell ref="G1:G2"/>
    <mergeCell ref="C798:C799"/>
    <mergeCell ref="B3:D3"/>
    <mergeCell ref="B805:D805"/>
    <mergeCell ref="B1:B2"/>
    <mergeCell ref="C1:C2"/>
    <mergeCell ref="D1:D2"/>
    <mergeCell ref="E1:E2"/>
  </mergeCells>
  <phoneticPr fontId="4"/>
  <pageMargins left="0.9055118110236221" right="0.70866141732283472" top="0.35433070866141736" bottom="0.55118110236220474" header="0.31496062992125984" footer="0.31496062992125984"/>
  <pageSetup paperSize="9" scale="59" firstPageNumber="6" fitToHeight="0" orientation="portrait" useFirstPageNumber="1" r:id="rId1"/>
  <headerFooter>
    <oddFooter>&amp;C&amp;14- &amp;P&amp;  -</oddFooter>
  </headerFooter>
  <rowBreaks count="24" manualBreakCount="24">
    <brk id="52" max="16383" man="1"/>
    <brk id="101" max="16383" man="1"/>
    <brk id="139" max="16383" man="1"/>
    <brk id="184" max="16383" man="1"/>
    <brk id="231" max="16383" man="1"/>
    <brk id="268" max="16383" man="1"/>
    <brk id="310" max="16383" man="1"/>
    <brk id="363" max="16383" man="1"/>
    <brk id="415" max="16383" man="1"/>
    <brk id="474" max="16383" man="1"/>
    <brk id="492" max="16383" man="1"/>
    <brk id="559" max="16383" man="1"/>
    <brk id="617" max="16383" man="1"/>
    <brk id="674" max="16383" man="1"/>
    <brk id="721" max="16383" man="1"/>
    <brk id="765" max="16383" man="1"/>
    <brk id="804" max="16383" man="1"/>
    <brk id="854" max="16383" man="1"/>
    <brk id="912" max="16383" man="1"/>
    <brk id="966" max="16383" man="1"/>
    <brk id="1019" max="16383" man="1"/>
    <brk id="1060" max="16383" man="1"/>
    <brk id="1107" max="16383" man="1"/>
    <brk id="1175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6</vt:i4>
      </vt:variant>
    </vt:vector>
  </HeadingPairs>
  <TitlesOfParts>
    <vt:vector size="10" baseType="lpstr">
      <vt:lpstr>数量書　表紙 </vt:lpstr>
      <vt:lpstr>総括表 </vt:lpstr>
      <vt:lpstr>工事費 </vt:lpstr>
      <vt:lpstr>機器要目</vt:lpstr>
      <vt:lpstr>機器要目!Print_Area</vt:lpstr>
      <vt:lpstr>'工事費 '!Print_Area</vt:lpstr>
      <vt:lpstr>'数量書　表紙 '!Print_Area</vt:lpstr>
      <vt:lpstr>'総括表 '!Print_Area</vt:lpstr>
      <vt:lpstr>機器要目!Print_Titles</vt:lpstr>
      <vt:lpstr>'工事費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米山　敏彦</dc:creator>
  <cp:lastModifiedBy>米山　敏彦</cp:lastModifiedBy>
  <cp:lastPrinted>2026-04-30T23:59:12Z</cp:lastPrinted>
  <dcterms:created xsi:type="dcterms:W3CDTF">2026-03-09T04:47:21Z</dcterms:created>
  <dcterms:modified xsi:type="dcterms:W3CDTF">2026-05-11T02:41:47Z</dcterms:modified>
</cp:coreProperties>
</file>