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tabRatio="749" activeTab="0"/>
  </bookViews>
  <sheets>
    <sheet name="第１表" sheetId="1" r:id="rId1"/>
    <sheet name="第1表②" sheetId="2" r:id="rId2"/>
    <sheet name="第２～３表" sheetId="3" r:id="rId3"/>
    <sheet name="第４表" sheetId="4" r:id="rId4"/>
    <sheet name="第４表②" sheetId="5" r:id="rId5"/>
    <sheet name="第４表 ③" sheetId="6" r:id="rId6"/>
    <sheet name="第５表①" sheetId="7" r:id="rId7"/>
    <sheet name="第５表②" sheetId="8" r:id="rId8"/>
    <sheet name="第６表" sheetId="9" r:id="rId9"/>
    <sheet name="第７表" sheetId="10" r:id="rId10"/>
    <sheet name="第８表" sheetId="11" r:id="rId11"/>
    <sheet name="第９・10表" sheetId="12" r:id="rId12"/>
    <sheet name="第11表①" sheetId="13" r:id="rId13"/>
    <sheet name="第11表②" sheetId="14" r:id="rId14"/>
  </sheets>
  <definedNames>
    <definedName name="_xlnm.Print_Area" localSheetId="12">'第11表①'!$A$1:$I$72</definedName>
    <definedName name="_xlnm.Print_Area" localSheetId="13">'第11表②'!$A$1:$F$63</definedName>
    <definedName name="_xlnm.Print_Area" localSheetId="0">'第１表'!$A$1:$T$29</definedName>
    <definedName name="_xlnm.Print_Area" localSheetId="2">'第２～３表'!$B$1:$N$44</definedName>
    <definedName name="_xlnm.Print_Area" localSheetId="3">'第４表'!$A$1:$N$38</definedName>
    <definedName name="_xlnm.Print_Area" localSheetId="5">'第４表 ③'!$A$1:$N$37</definedName>
    <definedName name="_xlnm.Print_Area" localSheetId="4">'第４表②'!$A$1:$E$15</definedName>
    <definedName name="_xlnm.Print_Area" localSheetId="6">'第５表①'!$A$1:$N$55</definedName>
    <definedName name="_xlnm.Print_Area" localSheetId="7">'第５表②'!$A$1:$N$55</definedName>
    <definedName name="_xlnm.Print_Area" localSheetId="8">'第６表'!$A$1:$N$35</definedName>
    <definedName name="_xlnm.Print_Area" localSheetId="9">'第７表'!$B$2:$O$58</definedName>
    <definedName name="_xlnm.Print_Area" localSheetId="11">'第９・10表'!$A$1:$I$36</definedName>
  </definedNames>
  <calcPr fullCalcOnLoad="1"/>
</workbook>
</file>

<file path=xl/sharedStrings.xml><?xml version="1.0" encoding="utf-8"?>
<sst xmlns="http://schemas.openxmlformats.org/spreadsheetml/2006/main" count="828" uniqueCount="424">
  <si>
    <t>前年度末現在</t>
  </si>
  <si>
    <t>当年度中増</t>
  </si>
  <si>
    <t>当年度中減</t>
  </si>
  <si>
    <t>当年度末現在</t>
  </si>
  <si>
    <t>計</t>
  </si>
  <si>
    <t>年齢区分</t>
  </si>
  <si>
    <t>65歳以上75歳未満</t>
  </si>
  <si>
    <t>75歳以上　　　　</t>
  </si>
  <si>
    <t>(再掲)外国人被保険者</t>
  </si>
  <si>
    <t>(再掲)住所地特例被保険者</t>
  </si>
  <si>
    <t>転入</t>
  </si>
  <si>
    <t>職権復活</t>
  </si>
  <si>
    <t>65歳到達</t>
  </si>
  <si>
    <t>その他</t>
  </si>
  <si>
    <t>転出</t>
  </si>
  <si>
    <t>職権喪失</t>
  </si>
  <si>
    <t>死亡</t>
  </si>
  <si>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</si>
  <si>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</si>
  <si>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</si>
  <si>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</si>
  <si>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</si>
  <si>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</si>
  <si>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</si>
  <si>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</si>
  <si>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 xml:space="preserve"> 第１号被保険者</t>
  </si>
  <si>
    <t xml:space="preserve"> 第２号被保険者</t>
  </si>
  <si>
    <t>総　　数</t>
  </si>
  <si>
    <t>第１号被保険者</t>
  </si>
  <si>
    <t>第２号被保険者</t>
  </si>
  <si>
    <t>種　　　　類</t>
  </si>
  <si>
    <t>　介護老人福祉施設</t>
  </si>
  <si>
    <t>　介護老人保健施設</t>
  </si>
  <si>
    <t>　介護療養型医療施設</t>
  </si>
  <si>
    <t>合　　　　計</t>
  </si>
  <si>
    <t>世　帯　合　算</t>
  </si>
  <si>
    <t>そ　の　他</t>
  </si>
  <si>
    <t>件　　　数</t>
  </si>
  <si>
    <t>区　　　分</t>
  </si>
  <si>
    <t>調定額累計</t>
  </si>
  <si>
    <t>収納額累計</t>
  </si>
  <si>
    <t>不納欠損額</t>
  </si>
  <si>
    <t>現年度分</t>
  </si>
  <si>
    <t>特別徴収</t>
  </si>
  <si>
    <t>普通徴収</t>
  </si>
  <si>
    <t>滞納繰越分</t>
  </si>
  <si>
    <t>合　　計</t>
  </si>
  <si>
    <t>支払義務額累計</t>
  </si>
  <si>
    <t>未払額</t>
  </si>
  <si>
    <t>介護サービス等諸費</t>
  </si>
  <si>
    <t>高額介護サービス等費</t>
  </si>
  <si>
    <t>その他の保険給付費</t>
  </si>
  <si>
    <t>科　　　目</t>
  </si>
  <si>
    <t>介護保険料</t>
  </si>
  <si>
    <t>総務費</t>
  </si>
  <si>
    <t>支払基金交付金</t>
  </si>
  <si>
    <t>保健福祉事業費</t>
  </si>
  <si>
    <t>基金積立金</t>
  </si>
  <si>
    <t>財産収入</t>
  </si>
  <si>
    <t>繰入金</t>
  </si>
  <si>
    <t>計</t>
  </si>
  <si>
    <t>区分</t>
  </si>
  <si>
    <t>（単位：人）</t>
  </si>
  <si>
    <t>（単位：世帯）</t>
  </si>
  <si>
    <t>（単位：人）</t>
  </si>
  <si>
    <t>ア　件数（単位：件）</t>
  </si>
  <si>
    <t>イ　単位数（単位：単位数）</t>
  </si>
  <si>
    <t xml:space="preserve">        介護保険事業状況報告（静岡県計）</t>
  </si>
  <si>
    <t>（単位：円）</t>
  </si>
  <si>
    <t>都道府県支出金</t>
  </si>
  <si>
    <t>保険給付費</t>
  </si>
  <si>
    <t>介護給付費準備基金保有額</t>
  </si>
  <si>
    <t>利用者負担</t>
  </si>
  <si>
    <t>合計</t>
  </si>
  <si>
    <t>食費</t>
  </si>
  <si>
    <t>居住費</t>
  </si>
  <si>
    <t>（居住費）
 滞在費</t>
  </si>
  <si>
    <t>特定負担限度額</t>
  </si>
  <si>
    <t>短期入所生活介護</t>
  </si>
  <si>
    <t>短期入所療養介護（介護老人保健施設）</t>
  </si>
  <si>
    <t>短期入所療養介護（介護療養型医療施設等）</t>
  </si>
  <si>
    <t>居住費（滞在費）</t>
  </si>
  <si>
    <t>介護保険事業状況報告（静岡県計）</t>
  </si>
  <si>
    <t>(単位：件、円）</t>
  </si>
  <si>
    <t>ア 利用者負担第四段階</t>
  </si>
  <si>
    <t>イ 利用者負担第三段階</t>
  </si>
  <si>
    <t>ウ 利用者負担第二段階</t>
  </si>
  <si>
    <t>介護給付費負担金</t>
  </si>
  <si>
    <t>経過的
要介護</t>
  </si>
  <si>
    <t>介護老人福祉施設</t>
  </si>
  <si>
    <t>介護老人保健施設</t>
  </si>
  <si>
    <t>介護療養型医療施設</t>
  </si>
  <si>
    <t>ウ　費用額(単位：円)</t>
  </si>
  <si>
    <t>居宅(介護予防)サービス</t>
  </si>
  <si>
    <t>経過的要介護</t>
  </si>
  <si>
    <t>要支援１</t>
  </si>
  <si>
    <t>通所サービス</t>
  </si>
  <si>
    <t>特定施設入所者生活介護</t>
  </si>
  <si>
    <t>介護予防・居宅介護支援</t>
  </si>
  <si>
    <t>地域密着型(介護予防)サービス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</si>
  <si>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</si>
  <si>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</si>
  <si>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</si>
  <si>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</si>
  <si>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地域密着型特定施設生活介護</t>
  </si>
  <si>
    <t>地域密着型介護老人福祉施設生活介護</t>
  </si>
  <si>
    <t>福祉用具・住宅改修サービス</t>
  </si>
  <si>
    <t>要支援２</t>
  </si>
  <si>
    <t>経過的要介護</t>
  </si>
  <si>
    <t>地域密着型介護老人福祉施設入所者生活介護</t>
  </si>
  <si>
    <t>減免額
（別掲）</t>
  </si>
  <si>
    <t>地域支援事業交付金（介護予防事業）</t>
  </si>
  <si>
    <t>地域支援事業交付金（包括的支援・任意事業）</t>
  </si>
  <si>
    <t>介護給付費交付金</t>
  </si>
  <si>
    <t>地域支援事業支援交付金</t>
  </si>
  <si>
    <t>地域支援事業繰入金（介護予防事業）</t>
  </si>
  <si>
    <t>地域支援事業繰入金（包括的支援・任意事業）</t>
  </si>
  <si>
    <t>介護予防サービス等諸費</t>
  </si>
  <si>
    <t>地域支援事業</t>
  </si>
  <si>
    <t>介護予防事業費</t>
  </si>
  <si>
    <t>包括的支援事業費・任意事業費</t>
  </si>
  <si>
    <t xml:space="preserve">  うち基金繰入額</t>
  </si>
  <si>
    <t>エ 利用者負担第一段階</t>
  </si>
  <si>
    <t>特定入所者介護サービス等費</t>
  </si>
  <si>
    <t>イ　給付費（単位：円）</t>
  </si>
  <si>
    <t xml:space="preserve"> 申請件数（当年度中）</t>
  </si>
  <si>
    <t>　市町村特別給付</t>
  </si>
  <si>
    <t>（１）件数</t>
  </si>
  <si>
    <t>寝具乾燥サービス</t>
  </si>
  <si>
    <t>移送サービス</t>
  </si>
  <si>
    <t>配食サービス</t>
  </si>
  <si>
    <t>おむつの支給</t>
  </si>
  <si>
    <t>その他</t>
  </si>
  <si>
    <t>（２）費用額</t>
  </si>
  <si>
    <t>(単位：円）</t>
  </si>
  <si>
    <t>①総数</t>
  </si>
  <si>
    <t>（１）介護給付・予防給付</t>
  </si>
  <si>
    <t>　①　総　　数</t>
  </si>
  <si>
    <t>保険料</t>
  </si>
  <si>
    <t>分担金及び負担金</t>
  </si>
  <si>
    <t>認定審査会負担金</t>
  </si>
  <si>
    <t>使用料及び手数料</t>
  </si>
  <si>
    <t>手数料</t>
  </si>
  <si>
    <t>国庫支出金</t>
  </si>
  <si>
    <t>その他</t>
  </si>
  <si>
    <t>相互財政安定化事業交付金</t>
  </si>
  <si>
    <t>寄附金</t>
  </si>
  <si>
    <t>介護サービス事業勘定繰入金</t>
  </si>
  <si>
    <t>市長村債</t>
  </si>
  <si>
    <t>財政安定化基金貸付金</t>
  </si>
  <si>
    <t>相互財政安定化事業負担金</t>
  </si>
  <si>
    <t>財政安定化基金償還金</t>
  </si>
  <si>
    <t>予備費</t>
  </si>
  <si>
    <t>介護サービス事業勘定繰出金</t>
  </si>
  <si>
    <t>他会計繰出金</t>
  </si>
  <si>
    <t>介護給付費収入</t>
  </si>
  <si>
    <t>予防給付費収入</t>
  </si>
  <si>
    <t>特定入所者介護サービス等費収入</t>
  </si>
  <si>
    <t>自己負担金収入</t>
  </si>
  <si>
    <t>サービス
収入</t>
  </si>
  <si>
    <t>分担金</t>
  </si>
  <si>
    <t>負担金</t>
  </si>
  <si>
    <t>事業費</t>
  </si>
  <si>
    <t>居宅サービス事業費</t>
  </si>
  <si>
    <t>居宅介護支援事業費</t>
  </si>
  <si>
    <t>施設整備費</t>
  </si>
  <si>
    <t>公債費</t>
  </si>
  <si>
    <t>諸支出金</t>
  </si>
  <si>
    <t>保険事業勘定繰出金</t>
  </si>
  <si>
    <t>諸費</t>
  </si>
  <si>
    <t>繰越金</t>
  </si>
  <si>
    <t>保険事業勘定繰入金</t>
  </si>
  <si>
    <t>歳　　　　　入</t>
  </si>
  <si>
    <t>歳　　　　　出</t>
  </si>
  <si>
    <t>※　「総数」については、同一月に２種類以上のサービスを受けた場合に「１人」と計上するため、３施設の合計とは
　　一致しない。</t>
  </si>
  <si>
    <t>４－１　食費・居住費に係る負担限度額認定（総数）</t>
  </si>
  <si>
    <t>４－２　利用者負担減額・免除認定（総数）</t>
  </si>
  <si>
    <t>４－３　介護老人福祉施設旧措置入所者に係る減額・免除認定（総数）</t>
  </si>
  <si>
    <t>認定者数(当年度末現在)</t>
  </si>
  <si>
    <t>認定者数(当年度末現在)</t>
  </si>
  <si>
    <t>地域密着型介護老人福祉施設入所者生活介護</t>
  </si>
  <si>
    <t>（３）給付費</t>
  </si>
  <si>
    <t>介護給付費準備基金繰入金</t>
  </si>
  <si>
    <t>決算額</t>
  </si>
  <si>
    <t>（参考）科目の内容</t>
  </si>
  <si>
    <t>歳        入</t>
  </si>
  <si>
    <t>第１号被保険者から徴収した保険料</t>
  </si>
  <si>
    <t>分担金及び負担金</t>
  </si>
  <si>
    <t>介護認定審査会の共同設置等の場合の負担金等</t>
  </si>
  <si>
    <t>使用料及び手数料</t>
  </si>
  <si>
    <t>保険料の督促に係る手数料等</t>
  </si>
  <si>
    <t>国庫支出金</t>
  </si>
  <si>
    <t>介護保険の事業の執行に必要な国の負担金等</t>
  </si>
  <si>
    <t>介護保険の財政調整のために交付する国の交付金（5％相当）</t>
  </si>
  <si>
    <t>その他予算の範囲内で交付する国の交付金</t>
  </si>
  <si>
    <t>介護給付及び予防給付に要する費用に対する交付金</t>
  </si>
  <si>
    <t>介護予防事業に要する費用に対する交付金</t>
  </si>
  <si>
    <t>介護保険の事業の執行に必要な県の負担金等</t>
  </si>
  <si>
    <t>介護給付及び予防給付に要する費用の県負担分（居宅分：12.5％、施設等分17.5％）</t>
  </si>
  <si>
    <t>地域支援事業のうち介護予防事業に要する費用の県負担分（12.5％相当）</t>
  </si>
  <si>
    <t>その他都道府県による保険者支援のための交付金</t>
  </si>
  <si>
    <t>財産運用収入及び財産売却収入等</t>
  </si>
  <si>
    <t>他会計や基金からの繰入金</t>
  </si>
  <si>
    <t>介護給付及び予防給付に要する市町村の負担分（12.5％）</t>
  </si>
  <si>
    <t>介護保険事業の執行に必要な事務費、人件費等の一般会計からの繰入金</t>
  </si>
  <si>
    <t>準備基金の取り崩しによる繰入金</t>
  </si>
  <si>
    <t>その他の繰入金</t>
  </si>
  <si>
    <t>前年度の余剰金</t>
  </si>
  <si>
    <t>諸収入</t>
  </si>
  <si>
    <t>延滞金、加算金、過料等</t>
  </si>
  <si>
    <t>介護保険事業の執行に必要な事務費、人件費等</t>
  </si>
  <si>
    <t>介護給付、予防給付、高額介護サービス、特定入所者介護サービスに要する費用等</t>
  </si>
  <si>
    <t>要介護者に対して行われたサービスに係る支出</t>
  </si>
  <si>
    <t>要支援者に対して行われたサービスに係る支出</t>
  </si>
  <si>
    <t>施設入所者等の食費・居住費に係る補足給付</t>
  </si>
  <si>
    <t>地域支援事業に要する費用</t>
  </si>
  <si>
    <t>介護予防事業の実施に係る支出</t>
  </si>
  <si>
    <t>包括的支援事業及び任意事業の実施に係る支出</t>
  </si>
  <si>
    <t>財政安定化基金拠出金</t>
  </si>
  <si>
    <t>財政安定化基金に係る拠出金</t>
  </si>
  <si>
    <t>保健福祉事業に係る費用で、第１号保険料を財源とするもの</t>
  </si>
  <si>
    <t>介護給付費準備基金等への積立金</t>
  </si>
  <si>
    <t>借入金の返還金等</t>
  </si>
  <si>
    <t>諸支出金</t>
  </si>
  <si>
    <t>他会計への繰出金、還付加算金等</t>
  </si>
  <si>
    <t>年度末現在の介護給付費準備基金保有額</t>
  </si>
  <si>
    <t>給　付　費</t>
  </si>
  <si>
    <t>免      除
認定件数</t>
  </si>
  <si>
    <t>介護保険事業状況報告（静岡県計）</t>
  </si>
  <si>
    <t>４－４　利用者負担第４段階における食費・居住費の特例減額措置</t>
  </si>
  <si>
    <t>第１号被保険者</t>
  </si>
  <si>
    <t>第２号被保険者</t>
  </si>
  <si>
    <t>合計</t>
  </si>
  <si>
    <t>申請件数</t>
  </si>
  <si>
    <t>食費のみ減額
　認定件数</t>
  </si>
  <si>
    <t>認定件数（当該年度末現在）</t>
  </si>
  <si>
    <t>居住費のみ減額
　認定件数</t>
  </si>
  <si>
    <t>食費及び居住費の減額
　認定件数</t>
  </si>
  <si>
    <t>利用者負担第二段階
　認定件数</t>
  </si>
  <si>
    <t xml:space="preserve">  認定件数(当年度末現在)</t>
  </si>
  <si>
    <t xml:space="preserve">  認定件数(当年度末現在)</t>
  </si>
  <si>
    <t>４－５　食費・居住費に係る負担限度額認定（再掲：第２号被保険者分）</t>
  </si>
  <si>
    <t>４－６　利用者負担減額・免除認定（再掲：第２号被保険者分）</t>
  </si>
  <si>
    <t>４－７　介護老人福祉施設旧措置入所者に係る減額・免除認定（再掲：第２号被保険者分）</t>
  </si>
  <si>
    <t>エ　給付費(単位：円)</t>
  </si>
  <si>
    <t>５　保険給付介護給付・予防給付－総数</t>
  </si>
  <si>
    <t>ア　現役並み所得者（上位所得者）</t>
  </si>
  <si>
    <t>件　　　数</t>
  </si>
  <si>
    <t>イ　一般</t>
  </si>
  <si>
    <t>ウ　低所得者Ⅱ</t>
  </si>
  <si>
    <t>エ　低所得者Ⅰ</t>
  </si>
  <si>
    <t>オ　合計</t>
  </si>
  <si>
    <t>高額医療合算介護サービス等費</t>
  </si>
  <si>
    <t xml:space="preserve">    介護保険事業状況報告（静岡県計）</t>
  </si>
  <si>
    <t>財政安定化基金支出金</t>
  </si>
  <si>
    <t>地域密着型サービス事業費</t>
  </si>
  <si>
    <t>高額医療合算介護サービス等費</t>
  </si>
  <si>
    <t>適用除外
非該当</t>
  </si>
  <si>
    <t>適用除外
該当</t>
  </si>
  <si>
    <t>１－１　第１号被保険者のいる世帯数</t>
  </si>
  <si>
    <t>１－２　第１号被保険者数</t>
  </si>
  <si>
    <t>１－３　第１号被保険者増減内訳</t>
  </si>
  <si>
    <t>当年度中増</t>
  </si>
  <si>
    <t>当年度中減</t>
  </si>
  <si>
    <t>要支援１</t>
  </si>
  <si>
    <t>要支援２</t>
  </si>
  <si>
    <t>（再掲）65歳以上75歳未満</t>
  </si>
  <si>
    <t>（再掲）75歳以上</t>
  </si>
  <si>
    <t>うち第１号被保険者</t>
  </si>
  <si>
    <t>うち第２号被保険者</t>
  </si>
  <si>
    <t>介護保険事業状況報告（静岡県計）</t>
  </si>
  <si>
    <t>介護療養型
医療施設</t>
  </si>
  <si>
    <t xml:space="preserve"> 申 請 件 数</t>
  </si>
  <si>
    <t>利用者負担第三段階
　認定件数</t>
  </si>
  <si>
    <t>認定者数(当年度末現在)</t>
  </si>
  <si>
    <t>利用者負担第二段階
　認定件数</t>
  </si>
  <si>
    <t>利用者負担第一段階
　認定件数</t>
  </si>
  <si>
    <t>申請件数（当年度中）</t>
  </si>
  <si>
    <t>減      額
認定件数</t>
  </si>
  <si>
    <t>認定者数（当年度末現在）</t>
  </si>
  <si>
    <t>認定者数（当年度末現在）</t>
  </si>
  <si>
    <t>申 請 件 数</t>
  </si>
  <si>
    <t>減      額
認定件数（当年度中）</t>
  </si>
  <si>
    <t>利用者負担第三段階
　認定件数</t>
  </si>
  <si>
    <t>　認定者数(当年度末現在)</t>
  </si>
  <si>
    <t xml:space="preserve"> 免　　　除
認定件数（当年度中）</t>
  </si>
  <si>
    <t>利用者負担第二段階
　認定件数</t>
  </si>
  <si>
    <t>老福受給者等
　認定件数</t>
  </si>
  <si>
    <t>介護療養型
医療施設</t>
  </si>
  <si>
    <t>認定者数(当年度末現在</t>
  </si>
  <si>
    <t>申請件数</t>
  </si>
  <si>
    <t>減      額
認定件数</t>
  </si>
  <si>
    <t>認定者数（当年度末現在）</t>
  </si>
  <si>
    <t>免      除
認定件</t>
  </si>
  <si>
    <t>申 請 件 数</t>
  </si>
  <si>
    <t xml:space="preserve"> 減      額
　認定件数</t>
  </si>
  <si>
    <t>　認定者数(当年度末現在)</t>
  </si>
  <si>
    <t xml:space="preserve"> 免　　　除
　認定件数</t>
  </si>
  <si>
    <t>老福受給者等
　認定件数</t>
  </si>
  <si>
    <t>要支援２</t>
  </si>
  <si>
    <t>訪問サービス</t>
  </si>
  <si>
    <t>短期入所サービス</t>
  </si>
  <si>
    <t>施設介護サービス</t>
  </si>
  <si>
    <t>要支援１</t>
  </si>
  <si>
    <t>ア　件数</t>
  </si>
  <si>
    <t>オ 合計</t>
  </si>
  <si>
    <t>（単位：円）</t>
  </si>
  <si>
    <t>還付未済額
（別掲）</t>
  </si>
  <si>
    <t>未収額</t>
  </si>
  <si>
    <t>滞納繰越分</t>
  </si>
  <si>
    <t>普通徴収</t>
  </si>
  <si>
    <t>支払済額累計</t>
  </si>
  <si>
    <t>徴収金等
累計</t>
  </si>
  <si>
    <t>戻入未済額
累計</t>
  </si>
  <si>
    <t>特定入所者介護サービス等費</t>
  </si>
  <si>
    <t>決算額</t>
  </si>
  <si>
    <t>介護サービス等諸費</t>
  </si>
  <si>
    <t>使用料</t>
  </si>
  <si>
    <t>高額介護サービス等費</t>
  </si>
  <si>
    <t>介護給付費負担金</t>
  </si>
  <si>
    <t>調整交付金</t>
  </si>
  <si>
    <t>審査支払手数料</t>
  </si>
  <si>
    <t>市町村特別給付費</t>
  </si>
  <si>
    <t>財政安定化基金拠出金</t>
  </si>
  <si>
    <t>都道府県負担金</t>
  </si>
  <si>
    <t>総務費に係る一般会計繰入金</t>
  </si>
  <si>
    <t>諸収入</t>
  </si>
  <si>
    <t>歳入歳出差引残額</t>
  </si>
  <si>
    <t>総務費</t>
  </si>
  <si>
    <t>基金積立金</t>
  </si>
  <si>
    <t>都道府県支出金</t>
  </si>
  <si>
    <t>財産収入</t>
  </si>
  <si>
    <t>繰入金</t>
  </si>
  <si>
    <t>諸収入</t>
  </si>
  <si>
    <t>歳入歳出差引残額</t>
  </si>
  <si>
    <t>調整交付金</t>
  </si>
  <si>
    <t>都道府県負担金</t>
  </si>
  <si>
    <t>地域支援事業のうち介護予防事業に要する市町村の負担分（12.5％）</t>
  </si>
  <si>
    <t>歳 出</t>
  </si>
  <si>
    <t>介護サービス等諸費</t>
  </si>
  <si>
    <t>高額介護サービス等費</t>
  </si>
  <si>
    <t>審査支払手数料</t>
  </si>
  <si>
    <t>国民健康保険団体連合会に対して支払った審査支払手数料</t>
  </si>
  <si>
    <t>市町村特別給付費</t>
  </si>
  <si>
    <t>市町村独自のサービス（横出し）に対して支払われたもの</t>
  </si>
  <si>
    <t>歳入歳出差引残額</t>
  </si>
  <si>
    <t>利用者負担額が一定額を超えた場合、その越える額についての給付</t>
  </si>
  <si>
    <t>介護及び医療の利用者負担額が年間で一定額を超えた場合、その越える額についての給付</t>
  </si>
  <si>
    <t>６　保険給付介護給付・予防給付－総数</t>
  </si>
  <si>
    <t>７　特定入所者介護（介護予防）サービス費支給額</t>
  </si>
  <si>
    <t>８　介護給付高額介護（介護予防）サービス費</t>
  </si>
  <si>
    <t>９　保険料収納額</t>
  </si>
  <si>
    <t>10　保険給付支払額</t>
  </si>
  <si>
    <t xml:space="preserve">  11－１　介護保険特別会計経理状況　保険事業勘定</t>
  </si>
  <si>
    <t xml:space="preserve">  11－２　介護保険特別会計経理状況　介護サービス事業勘定</t>
  </si>
  <si>
    <t xml:space="preserve">  11　介護保険特別会計経理状況　保険事業勘定</t>
  </si>
  <si>
    <t>８－２　高額医療合算介護（介護予防）サービス費</t>
  </si>
  <si>
    <t>寄付金</t>
  </si>
  <si>
    <t>申請件数</t>
  </si>
  <si>
    <t>一般会計繰入金</t>
  </si>
  <si>
    <t>地域支援事業交付金（介護予防事業）</t>
  </si>
  <si>
    <t>繰入金</t>
  </si>
  <si>
    <t>基金積立金</t>
  </si>
  <si>
    <t>保健福祉事業費</t>
  </si>
  <si>
    <t>第２段階</t>
  </si>
  <si>
    <t>第３段階</t>
  </si>
  <si>
    <t>１－４　所得段階別第１号被保険者数（当年度末現在）</t>
  </si>
  <si>
    <t>（単位：人）</t>
  </si>
  <si>
    <t>所得段階</t>
  </si>
  <si>
    <t>標準割合</t>
  </si>
  <si>
    <t>年度末現在
被保険者数</t>
  </si>
  <si>
    <t>第１段階</t>
  </si>
  <si>
    <t>四分の二</t>
  </si>
  <si>
    <t>四分の三</t>
  </si>
  <si>
    <t>第４段階</t>
  </si>
  <si>
    <t>四分の四</t>
  </si>
  <si>
    <t>（再掲：特例第４段階）</t>
  </si>
  <si>
    <t>第５段階</t>
  </si>
  <si>
    <t>四分の五</t>
  </si>
  <si>
    <t>（再掲：第５段階）</t>
  </si>
  <si>
    <t>（再掲：第６段階）</t>
  </si>
  <si>
    <t>（再掲：第７段階）</t>
  </si>
  <si>
    <t>-</t>
  </si>
  <si>
    <t>第６段階以上</t>
  </si>
  <si>
    <t>四分の六</t>
  </si>
  <si>
    <t>（再掲：第８段階）</t>
  </si>
  <si>
    <t>（再掲：第９段階）</t>
  </si>
  <si>
    <t>（再掲：第１０段階）</t>
  </si>
  <si>
    <t>（再掲：第１１段階）</t>
  </si>
  <si>
    <t>（再掲：第１２段階）</t>
  </si>
  <si>
    <t>（再掲：第１３段階）</t>
  </si>
  <si>
    <t>（再掲：第１４段階）</t>
  </si>
  <si>
    <t>合計</t>
  </si>
  <si>
    <t>※３ 基準額に乗じる割合は、保険者が定めるため、標準割合と異なることがある。</t>
  </si>
  <si>
    <t>（再掲：特例第３段階）</t>
  </si>
  <si>
    <t>※１ 当年度末被保険者数には、前年度以前の保険料として、当年度中に賦課した者を含む。</t>
  </si>
  <si>
    <t>平成24年度</t>
  </si>
  <si>
    <t>３－１　居宅介護(介護予防)サービス受給者数（24年度累計）</t>
  </si>
  <si>
    <t>３－２　地域密着型（介護予防）サービス受給者数（24年度累計）</t>
  </si>
  <si>
    <t>３－３　施設介護サービス受給者数（24年度累計）</t>
  </si>
  <si>
    <t>（平成24年３月サービス分から平成25年２月サービス分まで）その１　＜件数、単位数＞</t>
  </si>
  <si>
    <t>定期巡回・随時対応型訪問介護看護</t>
  </si>
  <si>
    <t>複合型サービス</t>
  </si>
  <si>
    <t>（平成24年３月サービス分から平成25年2月サービス分まで）その２　＜費用額、給付費＞</t>
  </si>
  <si>
    <t>（平成24年３月サービス分から平成25年２月サービス分まで）</t>
  </si>
  <si>
    <t>（平成24年3月サービス分から平成25年2月サービス分まで）</t>
  </si>
  <si>
    <t>地域支援事業交付金（介護予防・日常生活支援総合事業）</t>
  </si>
  <si>
    <t>地域支援事業交付金（介護予防・日常生活支援総合事業）</t>
  </si>
  <si>
    <t>介護予防・日常生活支援総合事業費</t>
  </si>
  <si>
    <t>地域支援事業交付金(介護予防・日常生活支援総合事業)</t>
  </si>
  <si>
    <t>財政安定化基金支出金</t>
  </si>
  <si>
    <t>※２ 第６段階以上は、合計所得金額が190万円以上の区分である。第５段階は、合計所得金額が190万円未満の課税層であり、この区分を多段階化している場合、第６段階以上の表示は保険者の設定する段階と一致しない。</t>
  </si>
  <si>
    <t>２　要介護(要支援)認定者数（年度末現在）</t>
  </si>
  <si>
    <t>第２号被保険者の介護納付金に係る支払基金からの交付金（29％相当）</t>
  </si>
  <si>
    <t>介護給付及び予防給付に要する費用の国負担分（居宅分：25％、施設等分20％）</t>
  </si>
  <si>
    <t>地域支援事業のうち介護予防・日常生活支援総合事業に要する費用の国負担分（25％相当）</t>
  </si>
  <si>
    <t>地域支援事業のうち介護予防事業に要する費用の国負担分（25％相当）</t>
  </si>
  <si>
    <t>地域支援事業のうち包括的支援・任意事業に要する費用の国負担分（39.5％相当）</t>
  </si>
  <si>
    <t>地域支援事業のうち包括的支援・任意事業に要する費用の県負担分（19.75％相当）</t>
  </si>
  <si>
    <t>地域支援事業のうち介護予防・日常生活支援総合事業に要する費用の県負担分（12.5％相当）</t>
  </si>
  <si>
    <t>地域支援事業のうち包括的支援・任意事業に要する市町村の負担分（19.75％）</t>
  </si>
  <si>
    <t>地域支援事業のうち介護予防・日常生活支援総合事業に要する市町村の負担分（12.5％）</t>
  </si>
  <si>
    <t>介護予防・日常生活支援総合事業の実施に係る支出</t>
  </si>
  <si>
    <t>平成24年度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</si>
</sst>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0"/>
    <numFmt numFmtId="177" formatCode="#,##0;[Red]\-#,##0;&quot;-&quot;;@"/>
    <numFmt numFmtId="178" formatCode="#,##0;[Red]&quot;△&quot;#,##0;&quot;-&quot;;@"/>
    <numFmt numFmtId="179" formatCode="0_);[Red]\(0\)"/>
    <numFmt numFmtId="180" formatCode="#,##0_);[Red]\(#,##0\)"/>
    <numFmt numFmtId="181" formatCode="#,##0_ "/>
    <numFmt numFmtId="182" formatCode="#,##0;\-#,##0;&quot;-&quot;;@"/>
    <numFmt numFmtId="183" formatCode="#,##0;\-#,##0;0"/>
    <numFmt numFmtId="184" formatCode="&quot;\&quot;#,##0_);[Red]\(&quot;\&quot;#,##0\)"/>
    <numFmt numFmtId="185" formatCode="#,##0;&quot;△ &quot;#,##0"/>
    <numFmt numFmtId="186" formatCode="#,##0.0;&quot;△ &quot;#,##0.0"/>
    <numFmt numFmtId="187" formatCode="#,##0.00;&quot;△ &quot;#,##0.00"/>
    <numFmt numFmtId="188" formatCode="#,##0.000;&quot;△ &quot;#,##0.000"/>
    <numFmt numFmtId="189" formatCode="#,##0.0000;&quot;△ &quot;#,##0.0000"/>
    <numFmt numFmtId="190" formatCode="#,##0.00000;&quot;△ &quot;#,##0.00000"/>
    <numFmt numFmtId="191" formatCode="#,##0.000000;&quot;△ &quot;#,##0.000000"/>
    <numFmt numFmtId="192" formatCode="#,##0.0000000;&quot;△ &quot;#,##0.0000000"/>
    <numFmt numFmtId="193" formatCode="#,##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_ * #,##0;_ * &quot;△&quot;#,##0;_ * &quot;‐&quot;"/>
  </numFmts>
  <fonts count="45">
    <font>
      <sz val="10"/>
      <name val="丸ｺﾞｼｯｸ体Ca-B(GT)"/>
      <family val="3"/>
    </font>
    <font>
      <b/>
      <sz val="10"/>
      <name val="丸ｺﾞｼｯｸ体Ca-B(GT)"/>
      <family val="3"/>
    </font>
    <font>
      <i/>
      <sz val="10"/>
      <name val="丸ｺﾞｼｯｸ体Ca-B(GT)"/>
      <family val="3"/>
    </font>
    <font>
      <b/>
      <i/>
      <sz val="10"/>
      <name val="丸ｺﾞｼｯｸ体Ca-B(GT)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丸ｺﾞｼｯｸ体Ca-B(GT)"/>
      <family val="3"/>
    </font>
    <font>
      <u val="single"/>
      <sz val="10"/>
      <color indexed="12"/>
      <name val="丸ｺﾞｼｯｸ体Ca-B(GT)"/>
      <family val="3"/>
    </font>
    <font>
      <u val="single"/>
      <sz val="10"/>
      <color indexed="36"/>
      <name val="丸ｺﾞｼｯｸ体Ca-B(GT)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8.5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/>
      <diagonal style="hair"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thin"/>
      <bottom style="hair"/>
    </border>
    <border>
      <left style="thin"/>
      <right style="medium"/>
      <top>
        <color indexed="63"/>
      </top>
      <bottom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 style="thin"/>
      <top style="hair"/>
      <bottom style="thin"/>
    </border>
    <border diagonalUp="1">
      <left style="thin"/>
      <right style="thin"/>
      <top style="hair"/>
      <bottom style="thin"/>
      <diagonal style="hair"/>
    </border>
    <border>
      <left/>
      <right/>
      <top style="medium"/>
      <bottom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hair"/>
      <bottom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6" borderId="0" applyNumberFormat="0" applyBorder="0" applyAlignment="0" applyProtection="0"/>
    <xf numFmtId="0" fontId="22" fillId="17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30" fillId="6" borderId="0" applyNumberFormat="0" applyBorder="0" applyAlignment="0" applyProtection="0"/>
  </cellStyleXfs>
  <cellXfs count="7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6" fillId="0" borderId="19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38" fontId="6" fillId="0" borderId="26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38" fontId="4" fillId="0" borderId="11" xfId="49" applyFont="1" applyBorder="1" applyAlignment="1">
      <alignment vertical="center" shrinkToFit="1"/>
    </xf>
    <xf numFmtId="38" fontId="4" fillId="0" borderId="27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Continuous" vertical="center"/>
    </xf>
    <xf numFmtId="177" fontId="4" fillId="0" borderId="0" xfId="49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38" fontId="4" fillId="0" borderId="27" xfId="49" applyFont="1" applyBorder="1" applyAlignment="1">
      <alignment horizontal="right" vertical="center"/>
    </xf>
    <xf numFmtId="38" fontId="4" fillId="0" borderId="19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0" xfId="49" applyFont="1" applyAlignment="1">
      <alignment horizontal="left" vertical="center"/>
    </xf>
    <xf numFmtId="38" fontId="6" fillId="0" borderId="11" xfId="49" applyFont="1" applyBorder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0" xfId="49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4" fillId="0" borderId="18" xfId="49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35" xfId="0" applyFont="1" applyBorder="1" applyAlignment="1">
      <alignment vertical="center"/>
    </xf>
    <xf numFmtId="38" fontId="6" fillId="0" borderId="36" xfId="49" applyFont="1" applyBorder="1" applyAlignment="1">
      <alignment horizontal="left" vertical="center"/>
    </xf>
    <xf numFmtId="177" fontId="6" fillId="0" borderId="37" xfId="0" applyNumberFormat="1" applyFont="1" applyBorder="1" applyAlignment="1">
      <alignment horizontal="left" vertical="center"/>
    </xf>
    <xf numFmtId="38" fontId="6" fillId="0" borderId="18" xfId="49" applyFont="1" applyBorder="1" applyAlignment="1">
      <alignment horizontal="left" vertical="center"/>
    </xf>
    <xf numFmtId="38" fontId="4" fillId="0" borderId="38" xfId="0" applyNumberFormat="1" applyFont="1" applyBorder="1" applyAlignment="1">
      <alignment vertical="center"/>
    </xf>
    <xf numFmtId="38" fontId="4" fillId="0" borderId="38" xfId="49" applyFont="1" applyBorder="1" applyAlignment="1">
      <alignment horizontal="right" vertical="center"/>
    </xf>
    <xf numFmtId="38" fontId="6" fillId="0" borderId="39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177" fontId="6" fillId="0" borderId="0" xfId="0" applyNumberFormat="1" applyFont="1" applyBorder="1" applyAlignment="1">
      <alignment horizontal="left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13" fillId="0" borderId="44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Continuous" vertical="center"/>
    </xf>
    <xf numFmtId="0" fontId="8" fillId="0" borderId="46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distributed" vertical="center"/>
    </xf>
    <xf numFmtId="9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60" xfId="0" applyFont="1" applyFill="1" applyBorder="1" applyAlignment="1">
      <alignment horizontal="centerContinuous" vertical="center"/>
    </xf>
    <xf numFmtId="0" fontId="9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8" fillId="0" borderId="63" xfId="0" applyFont="1" applyBorder="1" applyAlignment="1">
      <alignment horizontal="center" vertical="center" wrapText="1"/>
    </xf>
    <xf numFmtId="38" fontId="9" fillId="0" borderId="64" xfId="49" applyFont="1" applyFill="1" applyBorder="1" applyAlignment="1">
      <alignment vertical="center"/>
    </xf>
    <xf numFmtId="38" fontId="9" fillId="0" borderId="65" xfId="49" applyFont="1" applyFill="1" applyBorder="1" applyAlignment="1">
      <alignment vertical="center"/>
    </xf>
    <xf numFmtId="38" fontId="9" fillId="0" borderId="66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67" xfId="49" applyFont="1" applyFill="1" applyBorder="1" applyAlignment="1">
      <alignment vertical="center"/>
    </xf>
    <xf numFmtId="38" fontId="9" fillId="0" borderId="68" xfId="49" applyFont="1" applyFill="1" applyBorder="1" applyAlignment="1">
      <alignment vertical="center"/>
    </xf>
    <xf numFmtId="0" fontId="4" fillId="0" borderId="69" xfId="0" applyFont="1" applyFill="1" applyBorder="1" applyAlignment="1">
      <alignment horizontal="centerContinuous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38" fontId="8" fillId="0" borderId="68" xfId="49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Continuous" vertical="center"/>
    </xf>
    <xf numFmtId="38" fontId="6" fillId="0" borderId="70" xfId="49" applyFont="1" applyBorder="1" applyAlignment="1">
      <alignment vertical="center"/>
    </xf>
    <xf numFmtId="38" fontId="6" fillId="0" borderId="71" xfId="49" applyFont="1" applyBorder="1" applyAlignment="1">
      <alignment vertical="center"/>
    </xf>
    <xf numFmtId="38" fontId="6" fillId="0" borderId="72" xfId="49" applyFont="1" applyBorder="1" applyAlignment="1">
      <alignment vertical="center"/>
    </xf>
    <xf numFmtId="38" fontId="6" fillId="0" borderId="73" xfId="49" applyFont="1" applyBorder="1" applyAlignment="1">
      <alignment horizontal="right" vertical="center" wrapText="1"/>
    </xf>
    <xf numFmtId="38" fontId="6" fillId="0" borderId="68" xfId="49" applyFont="1" applyBorder="1" applyAlignment="1">
      <alignment horizontal="right" vertical="center" wrapText="1"/>
    </xf>
    <xf numFmtId="38" fontId="6" fillId="0" borderId="74" xfId="49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 wrapText="1"/>
    </xf>
    <xf numFmtId="0" fontId="4" fillId="0" borderId="42" xfId="0" applyFont="1" applyBorder="1" applyAlignment="1">
      <alignment/>
    </xf>
    <xf numFmtId="38" fontId="4" fillId="0" borderId="18" xfId="49" applyFont="1" applyBorder="1" applyAlignment="1">
      <alignment horizontal="right" vertical="center" shrinkToFit="1"/>
    </xf>
    <xf numFmtId="38" fontId="4" fillId="0" borderId="28" xfId="49" applyFont="1" applyBorder="1" applyAlignment="1">
      <alignment vertical="center"/>
    </xf>
    <xf numFmtId="38" fontId="4" fillId="0" borderId="75" xfId="49" applyFont="1" applyBorder="1" applyAlignment="1">
      <alignment horizontal="right" vertical="center" shrinkToFit="1"/>
    </xf>
    <xf numFmtId="38" fontId="4" fillId="0" borderId="64" xfId="49" applyFont="1" applyBorder="1" applyAlignment="1">
      <alignment vertical="center"/>
    </xf>
    <xf numFmtId="38" fontId="4" fillId="0" borderId="76" xfId="49" applyFont="1" applyBorder="1" applyAlignment="1">
      <alignment horizontal="right" vertical="center" shrinkToFit="1"/>
    </xf>
    <xf numFmtId="0" fontId="13" fillId="0" borderId="6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8" fontId="4" fillId="0" borderId="77" xfId="49" applyFont="1" applyBorder="1" applyAlignment="1">
      <alignment horizontal="centerContinuous" vertical="center"/>
    </xf>
    <xf numFmtId="0" fontId="6" fillId="0" borderId="21" xfId="0" applyFont="1" applyBorder="1" applyAlignment="1">
      <alignment vertical="center" shrinkToFit="1"/>
    </xf>
    <xf numFmtId="0" fontId="6" fillId="0" borderId="78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centerContinuous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9" fillId="0" borderId="79" xfId="49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38" fontId="9" fillId="0" borderId="79" xfId="49" applyFont="1" applyFill="1" applyBorder="1" applyAlignment="1">
      <alignment vertical="center" shrinkToFit="1"/>
    </xf>
    <xf numFmtId="38" fontId="9" fillId="0" borderId="80" xfId="49" applyFont="1" applyFill="1" applyBorder="1" applyAlignment="1">
      <alignment vertical="center" shrinkToFit="1"/>
    </xf>
    <xf numFmtId="38" fontId="9" fillId="0" borderId="64" xfId="49" applyFont="1" applyFill="1" applyBorder="1" applyAlignment="1">
      <alignment vertical="center" shrinkToFit="1"/>
    </xf>
    <xf numFmtId="38" fontId="9" fillId="0" borderId="76" xfId="49" applyFont="1" applyFill="1" applyBorder="1" applyAlignment="1">
      <alignment vertical="center" shrinkToFit="1"/>
    </xf>
    <xf numFmtId="38" fontId="9" fillId="0" borderId="65" xfId="49" applyFont="1" applyFill="1" applyBorder="1" applyAlignment="1">
      <alignment vertical="center" shrinkToFit="1"/>
    </xf>
    <xf numFmtId="38" fontId="9" fillId="0" borderId="66" xfId="49" applyFont="1" applyFill="1" applyBorder="1" applyAlignment="1">
      <alignment vertical="center" shrinkToFit="1"/>
    </xf>
    <xf numFmtId="38" fontId="9" fillId="0" borderId="81" xfId="49" applyFont="1" applyFill="1" applyBorder="1" applyAlignment="1">
      <alignment vertical="center" shrinkToFit="1"/>
    </xf>
    <xf numFmtId="38" fontId="9" fillId="0" borderId="13" xfId="49" applyFont="1" applyFill="1" applyBorder="1" applyAlignment="1">
      <alignment vertical="center" shrinkToFit="1"/>
    </xf>
    <xf numFmtId="38" fontId="9" fillId="0" borderId="68" xfId="49" applyFont="1" applyFill="1" applyBorder="1" applyAlignment="1">
      <alignment vertical="center" shrinkToFit="1"/>
    </xf>
    <xf numFmtId="38" fontId="9" fillId="0" borderId="38" xfId="49" applyFont="1" applyFill="1" applyBorder="1" applyAlignment="1">
      <alignment vertical="center" shrinkToFit="1"/>
    </xf>
    <xf numFmtId="38" fontId="9" fillId="0" borderId="0" xfId="49" applyFont="1" applyFill="1" applyBorder="1" applyAlignment="1">
      <alignment vertical="center" shrinkToFit="1"/>
    </xf>
    <xf numFmtId="38" fontId="6" fillId="0" borderId="11" xfId="49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4" fillId="0" borderId="38" xfId="49" applyFont="1" applyBorder="1" applyAlignment="1">
      <alignment vertical="center" shrinkToFit="1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6" fillId="0" borderId="0" xfId="67" applyNumberFormat="1" applyFont="1" applyFill="1" applyBorder="1" applyAlignment="1">
      <alignment vertical="center" wrapText="1"/>
      <protection/>
    </xf>
    <xf numFmtId="177" fontId="6" fillId="0" borderId="82" xfId="0" applyNumberFormat="1" applyFont="1" applyBorder="1" applyAlignment="1">
      <alignment horizontal="left" vertical="center"/>
    </xf>
    <xf numFmtId="177" fontId="6" fillId="0" borderId="83" xfId="0" applyNumberFormat="1" applyFont="1" applyBorder="1" applyAlignment="1">
      <alignment horizontal="left" vertical="center"/>
    </xf>
    <xf numFmtId="177" fontId="6" fillId="0" borderId="49" xfId="0" applyNumberFormat="1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left" vertical="center" shrinkToFit="1"/>
    </xf>
    <xf numFmtId="38" fontId="4" fillId="0" borderId="77" xfId="49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38" fontId="6" fillId="0" borderId="34" xfId="49" applyFont="1" applyBorder="1" applyAlignment="1">
      <alignment horizontal="center" vertical="center"/>
    </xf>
    <xf numFmtId="38" fontId="6" fillId="0" borderId="49" xfId="49" applyFont="1" applyBorder="1" applyAlignment="1">
      <alignment vertical="center"/>
    </xf>
    <xf numFmtId="38" fontId="6" fillId="0" borderId="23" xfId="49" applyFont="1" applyBorder="1" applyAlignment="1">
      <alignment horizontal="left" vertical="center"/>
    </xf>
    <xf numFmtId="177" fontId="6" fillId="0" borderId="22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horizontal="left" vertical="center"/>
    </xf>
    <xf numFmtId="0" fontId="6" fillId="0" borderId="30" xfId="0" applyFont="1" applyBorder="1" applyAlignment="1">
      <alignment vertical="center" wrapText="1"/>
    </xf>
    <xf numFmtId="38" fontId="6" fillId="0" borderId="84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177" fontId="6" fillId="0" borderId="12" xfId="0" applyNumberFormat="1" applyFont="1" applyBorder="1" applyAlignment="1">
      <alignment horizontal="left" vertical="center"/>
    </xf>
    <xf numFmtId="177" fontId="6" fillId="0" borderId="17" xfId="0" applyNumberFormat="1" applyFont="1" applyBorder="1" applyAlignment="1">
      <alignment horizontal="left" vertical="center"/>
    </xf>
    <xf numFmtId="177" fontId="6" fillId="0" borderId="58" xfId="0" applyNumberFormat="1" applyFont="1" applyBorder="1" applyAlignment="1">
      <alignment horizontal="left" vertical="center"/>
    </xf>
    <xf numFmtId="177" fontId="6" fillId="0" borderId="85" xfId="0" applyNumberFormat="1" applyFont="1" applyBorder="1" applyAlignment="1">
      <alignment horizontal="left" vertical="center"/>
    </xf>
    <xf numFmtId="177" fontId="6" fillId="0" borderId="36" xfId="0" applyNumberFormat="1" applyFont="1" applyBorder="1" applyAlignment="1">
      <alignment horizontal="left" vertical="center"/>
    </xf>
    <xf numFmtId="177" fontId="6" fillId="0" borderId="86" xfId="0" applyNumberFormat="1" applyFont="1" applyFill="1" applyBorder="1" applyAlignment="1">
      <alignment horizontal="left" vertical="center"/>
    </xf>
    <xf numFmtId="177" fontId="6" fillId="0" borderId="87" xfId="0" applyNumberFormat="1" applyFont="1" applyFill="1" applyBorder="1" applyAlignment="1">
      <alignment horizontal="left" vertical="center"/>
    </xf>
    <xf numFmtId="177" fontId="6" fillId="0" borderId="42" xfId="0" applyNumberFormat="1" applyFont="1" applyFill="1" applyBorder="1" applyAlignment="1">
      <alignment horizontal="left" vertical="center"/>
    </xf>
    <xf numFmtId="177" fontId="6" fillId="0" borderId="12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38" fontId="6" fillId="0" borderId="88" xfId="49" applyFont="1" applyFill="1" applyBorder="1" applyAlignment="1">
      <alignment vertical="center"/>
    </xf>
    <xf numFmtId="38" fontId="6" fillId="0" borderId="87" xfId="49" applyFont="1" applyFill="1" applyBorder="1" applyAlignment="1">
      <alignment vertical="center"/>
    </xf>
    <xf numFmtId="38" fontId="6" fillId="0" borderId="42" xfId="49" applyFont="1" applyFill="1" applyBorder="1" applyAlignment="1">
      <alignment vertical="center"/>
    </xf>
    <xf numFmtId="177" fontId="6" fillId="0" borderId="35" xfId="0" applyNumberFormat="1" applyFont="1" applyBorder="1" applyAlignment="1">
      <alignment horizontal="left" vertical="center"/>
    </xf>
    <xf numFmtId="38" fontId="6" fillId="0" borderId="34" xfId="49" applyFont="1" applyBorder="1" applyAlignment="1">
      <alignment horizontal="centerContinuous" vertical="center"/>
    </xf>
    <xf numFmtId="0" fontId="6" fillId="0" borderId="34" xfId="0" applyFont="1" applyBorder="1" applyAlignment="1">
      <alignment horizontal="centerContinuous" vertical="center"/>
    </xf>
    <xf numFmtId="0" fontId="6" fillId="0" borderId="84" xfId="0" applyFont="1" applyBorder="1" applyAlignment="1">
      <alignment horizontal="left" vertical="center"/>
    </xf>
    <xf numFmtId="177" fontId="6" fillId="0" borderId="29" xfId="0" applyNumberFormat="1" applyFont="1" applyBorder="1" applyAlignment="1">
      <alignment horizontal="left" vertical="center"/>
    </xf>
    <xf numFmtId="177" fontId="6" fillId="0" borderId="89" xfId="0" applyNumberFormat="1" applyFont="1" applyBorder="1" applyAlignment="1">
      <alignment horizontal="left" vertical="center"/>
    </xf>
    <xf numFmtId="177" fontId="6" fillId="0" borderId="29" xfId="0" applyNumberFormat="1" applyFont="1" applyBorder="1" applyAlignment="1">
      <alignment horizontal="left" vertical="center" shrinkToFit="1"/>
    </xf>
    <xf numFmtId="177" fontId="9" fillId="0" borderId="89" xfId="0" applyNumberFormat="1" applyFont="1" applyBorder="1" applyAlignment="1">
      <alignment horizontal="left" vertical="center"/>
    </xf>
    <xf numFmtId="177" fontId="6" fillId="0" borderId="9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38" fontId="4" fillId="0" borderId="69" xfId="49" applyFont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38" fontId="4" fillId="0" borderId="91" xfId="49" applyFont="1" applyBorder="1" applyAlignment="1">
      <alignment horizontal="right" vertical="center"/>
    </xf>
    <xf numFmtId="38" fontId="4" fillId="0" borderId="45" xfId="49" applyFont="1" applyBorder="1" applyAlignment="1">
      <alignment horizontal="right" vertical="center"/>
    </xf>
    <xf numFmtId="38" fontId="4" fillId="0" borderId="92" xfId="49" applyFont="1" applyBorder="1" applyAlignment="1">
      <alignment horizontal="right" vertical="center"/>
    </xf>
    <xf numFmtId="38" fontId="4" fillId="0" borderId="68" xfId="49" applyFont="1" applyBorder="1" applyAlignment="1">
      <alignment horizontal="right" vertical="center"/>
    </xf>
    <xf numFmtId="38" fontId="4" fillId="0" borderId="74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93" xfId="49" applyFont="1" applyBorder="1" applyAlignment="1">
      <alignment horizontal="right" vertical="center"/>
    </xf>
    <xf numFmtId="0" fontId="4" fillId="0" borderId="94" xfId="0" applyFont="1" applyFill="1" applyBorder="1" applyAlignment="1">
      <alignment horizontal="distributed" vertical="center"/>
    </xf>
    <xf numFmtId="0" fontId="4" fillId="0" borderId="95" xfId="0" applyFont="1" applyFill="1" applyBorder="1" applyAlignment="1">
      <alignment horizontal="right" vertical="center"/>
    </xf>
    <xf numFmtId="0" fontId="6" fillId="0" borderId="96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left" vertical="center"/>
    </xf>
    <xf numFmtId="0" fontId="6" fillId="0" borderId="97" xfId="0" applyFont="1" applyBorder="1" applyAlignment="1">
      <alignment vertical="center"/>
    </xf>
    <xf numFmtId="38" fontId="4" fillId="0" borderId="98" xfId="49" applyFont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0" fontId="6" fillId="0" borderId="99" xfId="0" applyFont="1" applyBorder="1" applyAlignment="1">
      <alignment vertical="center" wrapText="1"/>
    </xf>
    <xf numFmtId="38" fontId="4" fillId="0" borderId="94" xfId="49" applyFont="1" applyBorder="1" applyAlignment="1">
      <alignment horizontal="right" vertical="center"/>
    </xf>
    <xf numFmtId="38" fontId="4" fillId="0" borderId="95" xfId="49" applyFont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38" fontId="6" fillId="0" borderId="100" xfId="49" applyFont="1" applyBorder="1" applyAlignment="1">
      <alignment vertical="center"/>
    </xf>
    <xf numFmtId="38" fontId="6" fillId="0" borderId="101" xfId="49" applyFont="1" applyBorder="1" applyAlignment="1">
      <alignment vertical="center"/>
    </xf>
    <xf numFmtId="38" fontId="6" fillId="0" borderId="100" xfId="49" applyFont="1" applyBorder="1" applyAlignment="1">
      <alignment horizontal="right" vertical="center"/>
    </xf>
    <xf numFmtId="38" fontId="6" fillId="0" borderId="101" xfId="49" applyFont="1" applyBorder="1" applyAlignment="1">
      <alignment horizontal="right" vertical="center"/>
    </xf>
    <xf numFmtId="0" fontId="8" fillId="0" borderId="102" xfId="0" applyFont="1" applyFill="1" applyBorder="1" applyAlignment="1">
      <alignment horizontal="centerContinuous" vertical="center"/>
    </xf>
    <xf numFmtId="6" fontId="8" fillId="0" borderId="103" xfId="58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right" vertical="center"/>
    </xf>
    <xf numFmtId="0" fontId="6" fillId="0" borderId="9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4" fillId="0" borderId="91" xfId="0" applyFont="1" applyFill="1" applyBorder="1" applyAlignment="1">
      <alignment horizontal="right" vertical="center"/>
    </xf>
    <xf numFmtId="0" fontId="6" fillId="0" borderId="104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105" xfId="0" applyFont="1" applyBorder="1" applyAlignment="1">
      <alignment horizontal="centerContinuous" vertical="center"/>
    </xf>
    <xf numFmtId="0" fontId="6" fillId="0" borderId="106" xfId="0" applyFont="1" applyBorder="1" applyAlignment="1">
      <alignment vertical="center" wrapText="1"/>
    </xf>
    <xf numFmtId="0" fontId="6" fillId="0" borderId="4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99" xfId="0" applyFont="1" applyBorder="1" applyAlignment="1">
      <alignment horizontal="centerContinuous" vertical="center"/>
    </xf>
    <xf numFmtId="0" fontId="6" fillId="0" borderId="49" xfId="0" applyFont="1" applyBorder="1" applyAlignment="1">
      <alignment vertical="center" wrapText="1"/>
    </xf>
    <xf numFmtId="0" fontId="9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6" fillId="0" borderId="89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6" fontId="8" fillId="0" borderId="103" xfId="58" applyFont="1" applyFill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38" fontId="4" fillId="0" borderId="108" xfId="49" applyFont="1" applyBorder="1" applyAlignment="1">
      <alignment vertical="center" shrinkToFit="1"/>
    </xf>
    <xf numFmtId="38" fontId="4" fillId="0" borderId="109" xfId="49" applyFont="1" applyBorder="1" applyAlignment="1">
      <alignment vertical="center" shrinkToFit="1"/>
    </xf>
    <xf numFmtId="38" fontId="4" fillId="0" borderId="110" xfId="49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14" xfId="49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106" xfId="0" applyFont="1" applyBorder="1" applyAlignment="1">
      <alignment vertical="center" shrinkToFit="1"/>
    </xf>
    <xf numFmtId="38" fontId="6" fillId="0" borderId="11" xfId="49" applyFont="1" applyBorder="1" applyAlignment="1">
      <alignment vertical="center"/>
    </xf>
    <xf numFmtId="38" fontId="6" fillId="0" borderId="18" xfId="49" applyFont="1" applyBorder="1" applyAlignment="1" quotePrefix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18" xfId="49" applyFont="1" applyBorder="1" applyAlignment="1">
      <alignment horizontal="right" vertical="center"/>
    </xf>
    <xf numFmtId="38" fontId="6" fillId="0" borderId="38" xfId="49" applyFont="1" applyBorder="1" applyAlignment="1">
      <alignment horizontal="right" vertical="center"/>
    </xf>
    <xf numFmtId="177" fontId="6" fillId="0" borderId="11" xfId="49" applyNumberFormat="1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177" fontId="6" fillId="0" borderId="19" xfId="49" applyNumberFormat="1" applyFont="1" applyBorder="1" applyAlignment="1">
      <alignment vertical="center"/>
    </xf>
    <xf numFmtId="38" fontId="6" fillId="0" borderId="19" xfId="49" applyFont="1" applyBorder="1" applyAlignment="1">
      <alignment horizontal="right" vertical="center"/>
    </xf>
    <xf numFmtId="38" fontId="6" fillId="0" borderId="108" xfId="49" applyFont="1" applyBorder="1" applyAlignment="1" quotePrefix="1">
      <alignment horizontal="center" vertical="center"/>
    </xf>
    <xf numFmtId="38" fontId="4" fillId="0" borderId="97" xfId="49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57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5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38" fontId="4" fillId="0" borderId="111" xfId="49" applyFont="1" applyBorder="1" applyAlignment="1">
      <alignment horizontal="right" vertical="center"/>
    </xf>
    <xf numFmtId="38" fontId="4" fillId="0" borderId="96" xfId="49" applyFont="1" applyBorder="1" applyAlignment="1">
      <alignment horizontal="right" vertical="center"/>
    </xf>
    <xf numFmtId="38" fontId="4" fillId="0" borderId="112" xfId="49" applyFont="1" applyBorder="1" applyAlignment="1">
      <alignment horizontal="right" vertical="center"/>
    </xf>
    <xf numFmtId="56" fontId="6" fillId="0" borderId="0" xfId="0" applyNumberFormat="1" applyFont="1" applyAlignment="1">
      <alignment/>
    </xf>
    <xf numFmtId="0" fontId="6" fillId="0" borderId="113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6" fillId="0" borderId="6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right" vertical="center"/>
    </xf>
    <xf numFmtId="0" fontId="6" fillId="0" borderId="103" xfId="0" applyFont="1" applyBorder="1" applyAlignment="1">
      <alignment horizontal="left" vertical="center"/>
    </xf>
    <xf numFmtId="0" fontId="6" fillId="0" borderId="114" xfId="0" applyFont="1" applyBorder="1" applyAlignment="1">
      <alignment horizontal="right" vertical="center"/>
    </xf>
    <xf numFmtId="0" fontId="6" fillId="0" borderId="115" xfId="0" applyFont="1" applyBorder="1" applyAlignment="1">
      <alignment horizontal="right" vertical="center"/>
    </xf>
    <xf numFmtId="56" fontId="7" fillId="0" borderId="0" xfId="0" applyNumberFormat="1" applyFont="1" applyAlignment="1">
      <alignment/>
    </xf>
    <xf numFmtId="38" fontId="4" fillId="0" borderId="73" xfId="49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38" fontId="8" fillId="0" borderId="26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20" xfId="49" applyFont="1" applyBorder="1" applyAlignment="1" quotePrefix="1">
      <alignment horizontal="right" vertical="center"/>
    </xf>
    <xf numFmtId="38" fontId="8" fillId="0" borderId="116" xfId="49" applyFont="1" applyBorder="1" applyAlignment="1">
      <alignment vertical="center"/>
    </xf>
    <xf numFmtId="38" fontId="8" fillId="0" borderId="117" xfId="49" applyFont="1" applyBorder="1" applyAlignment="1">
      <alignment vertical="center"/>
    </xf>
    <xf numFmtId="38" fontId="8" fillId="0" borderId="21" xfId="49" applyFont="1" applyBorder="1" applyAlignment="1" quotePrefix="1">
      <alignment horizontal="right" vertical="center"/>
    </xf>
    <xf numFmtId="38" fontId="8" fillId="0" borderId="64" xfId="49" applyFont="1" applyBorder="1" applyAlignment="1">
      <alignment vertical="center"/>
    </xf>
    <xf numFmtId="38" fontId="8" fillId="0" borderId="76" xfId="49" applyFont="1" applyBorder="1" applyAlignment="1">
      <alignment vertical="center"/>
    </xf>
    <xf numFmtId="38" fontId="8" fillId="0" borderId="78" xfId="49" applyFont="1" applyBorder="1" applyAlignment="1" quotePrefix="1">
      <alignment horizontal="right" vertical="center"/>
    </xf>
    <xf numFmtId="38" fontId="8" fillId="0" borderId="66" xfId="49" applyFont="1" applyBorder="1" applyAlignment="1">
      <alignment vertical="center"/>
    </xf>
    <xf numFmtId="38" fontId="8" fillId="0" borderId="118" xfId="49" applyFont="1" applyBorder="1" applyAlignment="1">
      <alignment horizontal="center" vertical="center"/>
    </xf>
    <xf numFmtId="38" fontId="8" fillId="0" borderId="107" xfId="49" applyFont="1" applyBorder="1" applyAlignment="1">
      <alignment horizontal="center" vertical="center"/>
    </xf>
    <xf numFmtId="38" fontId="8" fillId="0" borderId="119" xfId="49" applyFont="1" applyBorder="1" applyAlignment="1">
      <alignment horizontal="center" vertical="center"/>
    </xf>
    <xf numFmtId="38" fontId="8" fillId="0" borderId="98" xfId="49" applyFont="1" applyBorder="1" applyAlignment="1">
      <alignment vertical="center"/>
    </xf>
    <xf numFmtId="38" fontId="8" fillId="0" borderId="120" xfId="49" applyFont="1" applyBorder="1" applyAlignment="1">
      <alignment horizontal="center" vertical="center"/>
    </xf>
    <xf numFmtId="38" fontId="8" fillId="0" borderId="13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38" fontId="8" fillId="0" borderId="68" xfId="49" applyFont="1" applyBorder="1" applyAlignment="1">
      <alignment vertical="center"/>
    </xf>
    <xf numFmtId="38" fontId="8" fillId="0" borderId="38" xfId="49" applyFont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38" fontId="8" fillId="0" borderId="22" xfId="49" applyFont="1" applyFill="1" applyBorder="1" applyAlignment="1">
      <alignment vertical="center"/>
    </xf>
    <xf numFmtId="38" fontId="8" fillId="0" borderId="23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8" fillId="0" borderId="18" xfId="49" applyFont="1" applyFill="1" applyBorder="1" applyAlignment="1">
      <alignment vertical="center"/>
    </xf>
    <xf numFmtId="38" fontId="8" fillId="0" borderId="20" xfId="49" applyFont="1" applyFill="1" applyBorder="1" applyAlignment="1" quotePrefix="1">
      <alignment horizontal="right" vertical="center"/>
    </xf>
    <xf numFmtId="38" fontId="8" fillId="0" borderId="116" xfId="49" applyFont="1" applyFill="1" applyBorder="1" applyAlignment="1">
      <alignment vertical="center"/>
    </xf>
    <xf numFmtId="38" fontId="8" fillId="0" borderId="117" xfId="49" applyFont="1" applyFill="1" applyBorder="1" applyAlignment="1">
      <alignment vertical="center"/>
    </xf>
    <xf numFmtId="38" fontId="8" fillId="0" borderId="21" xfId="49" applyFont="1" applyFill="1" applyBorder="1" applyAlignment="1" quotePrefix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76" xfId="49" applyFont="1" applyFill="1" applyBorder="1" applyAlignment="1">
      <alignment vertical="center"/>
    </xf>
    <xf numFmtId="38" fontId="8" fillId="0" borderId="78" xfId="49" applyFont="1" applyFill="1" applyBorder="1" applyAlignment="1" quotePrefix="1">
      <alignment horizontal="right" vertical="center"/>
    </xf>
    <xf numFmtId="38" fontId="8" fillId="0" borderId="66" xfId="49" applyFont="1" applyFill="1" applyBorder="1" applyAlignment="1">
      <alignment vertical="center"/>
    </xf>
    <xf numFmtId="38" fontId="8" fillId="0" borderId="118" xfId="49" applyFont="1" applyFill="1" applyBorder="1" applyAlignment="1" quotePrefix="1">
      <alignment horizontal="center" vertical="center"/>
    </xf>
    <xf numFmtId="38" fontId="8" fillId="0" borderId="119" xfId="49" applyFont="1" applyFill="1" applyBorder="1" applyAlignment="1">
      <alignment horizontal="center" vertical="center"/>
    </xf>
    <xf numFmtId="38" fontId="8" fillId="0" borderId="98" xfId="49" applyFont="1" applyFill="1" applyBorder="1" applyAlignment="1">
      <alignment vertical="center"/>
    </xf>
    <xf numFmtId="38" fontId="8" fillId="0" borderId="118" xfId="49" applyFont="1" applyFill="1" applyBorder="1" applyAlignment="1">
      <alignment horizontal="center" vertical="center"/>
    </xf>
    <xf numFmtId="38" fontId="8" fillId="0" borderId="120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vertical="center"/>
    </xf>
    <xf numFmtId="38" fontId="8" fillId="0" borderId="28" xfId="49" applyFont="1" applyFill="1" applyBorder="1" applyAlignment="1">
      <alignment vertical="center"/>
    </xf>
    <xf numFmtId="38" fontId="8" fillId="0" borderId="68" xfId="49" applyFont="1" applyFill="1" applyBorder="1" applyAlignment="1">
      <alignment vertical="center"/>
    </xf>
    <xf numFmtId="38" fontId="8" fillId="0" borderId="38" xfId="49" applyFont="1" applyFill="1" applyBorder="1" applyAlignment="1">
      <alignment vertical="center"/>
    </xf>
    <xf numFmtId="38" fontId="8" fillId="0" borderId="119" xfId="49" applyFont="1" applyFill="1" applyBorder="1" applyAlignment="1" quotePrefix="1">
      <alignment horizontal="center" vertical="center"/>
    </xf>
    <xf numFmtId="38" fontId="8" fillId="0" borderId="120" xfId="49" applyFont="1" applyFill="1" applyBorder="1" applyAlignment="1" quotePrefix="1">
      <alignment horizontal="center" vertical="center"/>
    </xf>
    <xf numFmtId="38" fontId="6" fillId="0" borderId="11" xfId="49" applyFont="1" applyBorder="1" applyAlignment="1">
      <alignment vertical="center" shrinkToFit="1"/>
    </xf>
    <xf numFmtId="38" fontId="6" fillId="0" borderId="27" xfId="49" applyFont="1" applyBorder="1" applyAlignment="1">
      <alignment vertical="center" shrinkToFit="1"/>
    </xf>
    <xf numFmtId="38" fontId="6" fillId="0" borderId="26" xfId="49" applyFont="1" applyBorder="1" applyAlignment="1">
      <alignment vertical="center" shrinkToFit="1"/>
    </xf>
    <xf numFmtId="38" fontId="6" fillId="0" borderId="19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8" fontId="5" fillId="0" borderId="0" xfId="49" applyFont="1" applyAlignment="1">
      <alignment horizontal="left" vertical="center"/>
    </xf>
    <xf numFmtId="38" fontId="5" fillId="0" borderId="0" xfId="49" applyFont="1" applyAlignment="1">
      <alignment vertical="center"/>
    </xf>
    <xf numFmtId="38" fontId="33" fillId="0" borderId="0" xfId="49" applyFont="1" applyAlignment="1">
      <alignment horizontal="left" vertical="center"/>
    </xf>
    <xf numFmtId="38" fontId="8" fillId="0" borderId="108" xfId="49" applyFont="1" applyBorder="1" applyAlignment="1">
      <alignment vertical="center"/>
    </xf>
    <xf numFmtId="38" fontId="8" fillId="0" borderId="108" xfId="49" applyFont="1" applyFill="1" applyBorder="1" applyAlignment="1">
      <alignment vertical="center"/>
    </xf>
    <xf numFmtId="181" fontId="4" fillId="0" borderId="18" xfId="0" applyNumberFormat="1" applyFont="1" applyBorder="1" applyAlignment="1">
      <alignment horizontal="right" vertical="center"/>
    </xf>
    <xf numFmtId="38" fontId="8" fillId="0" borderId="64" xfId="49" applyNumberFormat="1" applyFont="1" applyFill="1" applyBorder="1" applyAlignment="1">
      <alignment vertical="center"/>
    </xf>
    <xf numFmtId="38" fontId="8" fillId="0" borderId="43" xfId="49" applyFont="1" applyFill="1" applyBorder="1" applyAlignment="1">
      <alignment vertical="center"/>
    </xf>
    <xf numFmtId="38" fontId="8" fillId="0" borderId="102" xfId="49" applyFont="1" applyFill="1" applyBorder="1" applyAlignment="1">
      <alignment vertical="center"/>
    </xf>
    <xf numFmtId="38" fontId="4" fillId="0" borderId="117" xfId="49" applyFont="1" applyBorder="1" applyAlignment="1">
      <alignment horizontal="right" vertical="center"/>
    </xf>
    <xf numFmtId="38" fontId="4" fillId="0" borderId="76" xfId="49" applyFont="1" applyBorder="1" applyAlignment="1">
      <alignment horizontal="right" vertical="center"/>
    </xf>
    <xf numFmtId="38" fontId="4" fillId="0" borderId="81" xfId="49" applyFont="1" applyBorder="1" applyAlignment="1">
      <alignment horizontal="right" vertical="center"/>
    </xf>
    <xf numFmtId="38" fontId="8" fillId="0" borderId="81" xfId="49" applyFont="1" applyBorder="1" applyAlignment="1">
      <alignment vertical="center"/>
    </xf>
    <xf numFmtId="0" fontId="6" fillId="0" borderId="85" xfId="0" applyFont="1" applyBorder="1" applyAlignment="1">
      <alignment horizontal="center" vertical="center"/>
    </xf>
    <xf numFmtId="38" fontId="8" fillId="0" borderId="81" xfId="49" applyFont="1" applyFill="1" applyBorder="1" applyAlignment="1">
      <alignment vertical="center"/>
    </xf>
    <xf numFmtId="38" fontId="6" fillId="0" borderId="36" xfId="49" applyFont="1" applyBorder="1" applyAlignment="1">
      <alignment horizontal="left" vertical="center" shrinkToFit="1"/>
    </xf>
    <xf numFmtId="0" fontId="39" fillId="0" borderId="121" xfId="68" applyFont="1" applyBorder="1" applyAlignment="1">
      <alignment horizontal="center" vertical="center"/>
      <protection/>
    </xf>
    <xf numFmtId="0" fontId="36" fillId="0" borderId="0" xfId="68" applyFont="1">
      <alignment vertical="center"/>
      <protection/>
    </xf>
    <xf numFmtId="0" fontId="36" fillId="0" borderId="0" xfId="68" applyFont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7" fillId="0" borderId="0" xfId="68" applyFont="1" applyAlignment="1">
      <alignment horizontal="right" vertical="center"/>
      <protection/>
    </xf>
    <xf numFmtId="0" fontId="7" fillId="0" borderId="0" xfId="68" applyFont="1" applyBorder="1" applyAlignment="1">
      <alignment vertical="center"/>
      <protection/>
    </xf>
    <xf numFmtId="0" fontId="7" fillId="0" borderId="0" xfId="68" applyFont="1" applyBorder="1">
      <alignment vertical="center"/>
      <protection/>
    </xf>
    <xf numFmtId="57" fontId="7" fillId="0" borderId="0" xfId="68" applyNumberFormat="1" applyFont="1" applyBorder="1" applyAlignment="1">
      <alignment horizontal="centerContinuous" vertical="center"/>
      <protection/>
    </xf>
    <xf numFmtId="0" fontId="7" fillId="0" borderId="0" xfId="68" applyFont="1" applyBorder="1" applyAlignment="1">
      <alignment horizontal="centerContinuous" vertical="center"/>
      <protection/>
    </xf>
    <xf numFmtId="0" fontId="32" fillId="0" borderId="0" xfId="68" applyFont="1" applyAlignment="1">
      <alignment horizontal="centerContinuous" vertical="center"/>
      <protection/>
    </xf>
    <xf numFmtId="0" fontId="5" fillId="0" borderId="0" xfId="68" applyFont="1" applyAlignment="1">
      <alignment vertical="center"/>
      <protection/>
    </xf>
    <xf numFmtId="0" fontId="37" fillId="0" borderId="0" xfId="68" applyFont="1" applyAlignment="1">
      <alignment vertical="center"/>
      <protection/>
    </xf>
    <xf numFmtId="0" fontId="37" fillId="0" borderId="0" xfId="68" applyFont="1" applyAlignment="1">
      <alignment horizontal="left" vertical="center"/>
      <protection/>
    </xf>
    <xf numFmtId="0" fontId="38" fillId="0" borderId="0" xfId="68" applyFont="1" applyAlignment="1">
      <alignment horizontal="right" vertical="center"/>
      <protection/>
    </xf>
    <xf numFmtId="0" fontId="39" fillId="0" borderId="122" xfId="68" applyFont="1" applyBorder="1" applyAlignment="1">
      <alignment horizontal="center" vertical="center"/>
      <protection/>
    </xf>
    <xf numFmtId="0" fontId="39" fillId="0" borderId="123" xfId="68" applyFont="1" applyBorder="1" applyAlignment="1">
      <alignment horizontal="center" vertical="center" wrapText="1"/>
      <protection/>
    </xf>
    <xf numFmtId="0" fontId="39" fillId="0" borderId="124" xfId="68" applyFont="1" applyBorder="1" applyAlignment="1">
      <alignment vertical="center"/>
      <protection/>
    </xf>
    <xf numFmtId="0" fontId="39" fillId="0" borderId="125" xfId="68" applyFont="1" applyBorder="1" applyAlignment="1">
      <alignment vertical="center"/>
      <protection/>
    </xf>
    <xf numFmtId="0" fontId="39" fillId="0" borderId="126" xfId="68" applyFont="1" applyBorder="1" applyAlignment="1">
      <alignment horizontal="center" vertical="center"/>
      <protection/>
    </xf>
    <xf numFmtId="180" fontId="40" fillId="0" borderId="127" xfId="49" applyNumberFormat="1" applyFont="1" applyBorder="1" applyAlignment="1">
      <alignment vertical="center"/>
    </xf>
    <xf numFmtId="0" fontId="39" fillId="0" borderId="128" xfId="68" applyFont="1" applyBorder="1" applyAlignment="1">
      <alignment vertical="center"/>
      <protection/>
    </xf>
    <xf numFmtId="0" fontId="39" fillId="0" borderId="129" xfId="68" applyFont="1" applyBorder="1" applyAlignment="1">
      <alignment vertical="center"/>
      <protection/>
    </xf>
    <xf numFmtId="0" fontId="39" fillId="0" borderId="130" xfId="68" applyFont="1" applyBorder="1" applyAlignment="1">
      <alignment horizontal="center" vertical="center"/>
      <protection/>
    </xf>
    <xf numFmtId="180" fontId="40" fillId="0" borderId="18" xfId="49" applyNumberFormat="1" applyFont="1" applyBorder="1" applyAlignment="1">
      <alignment vertical="center"/>
    </xf>
    <xf numFmtId="0" fontId="39" fillId="0" borderId="131" xfId="68" applyFont="1" applyBorder="1" applyAlignment="1">
      <alignment vertical="center"/>
      <protection/>
    </xf>
    <xf numFmtId="0" fontId="41" fillId="0" borderId="132" xfId="68" applyFont="1" applyBorder="1" applyAlignment="1">
      <alignment vertical="center"/>
      <protection/>
    </xf>
    <xf numFmtId="180" fontId="40" fillId="0" borderId="133" xfId="49" applyNumberFormat="1" applyFont="1" applyBorder="1" applyAlignment="1">
      <alignment vertical="center"/>
    </xf>
    <xf numFmtId="0" fontId="39" fillId="0" borderId="134" xfId="68" applyFont="1" applyBorder="1" applyAlignment="1">
      <alignment vertical="center"/>
      <protection/>
    </xf>
    <xf numFmtId="0" fontId="39" fillId="0" borderId="135" xfId="68" applyFont="1" applyBorder="1" applyAlignment="1">
      <alignment horizontal="center" vertical="center"/>
      <protection/>
    </xf>
    <xf numFmtId="180" fontId="40" fillId="0" borderId="117" xfId="49" applyNumberFormat="1" applyFont="1" applyBorder="1" applyAlignment="1">
      <alignment vertical="center"/>
    </xf>
    <xf numFmtId="180" fontId="40" fillId="0" borderId="136" xfId="49" applyNumberFormat="1" applyFont="1" applyBorder="1" applyAlignment="1">
      <alignment vertical="center"/>
    </xf>
    <xf numFmtId="180" fontId="40" fillId="0" borderId="76" xfId="49" applyNumberFormat="1" applyFont="1" applyBorder="1" applyAlignment="1">
      <alignment vertical="center"/>
    </xf>
    <xf numFmtId="180" fontId="40" fillId="0" borderId="136" xfId="49" applyNumberFormat="1" applyFont="1" applyBorder="1" applyAlignment="1">
      <alignment horizontal="right" vertical="center"/>
    </xf>
    <xf numFmtId="180" fontId="40" fillId="0" borderId="76" xfId="49" applyNumberFormat="1" applyFont="1" applyBorder="1" applyAlignment="1">
      <alignment horizontal="right" vertical="center"/>
    </xf>
    <xf numFmtId="0" fontId="39" fillId="0" borderId="137" xfId="68" applyFont="1" applyBorder="1" applyAlignment="1">
      <alignment vertical="center"/>
      <protection/>
    </xf>
    <xf numFmtId="180" fontId="40" fillId="0" borderId="81" xfId="49" applyNumberFormat="1" applyFont="1" applyBorder="1" applyAlignment="1">
      <alignment horizontal="right" vertical="center"/>
    </xf>
    <xf numFmtId="180" fontId="40" fillId="0" borderId="38" xfId="49" applyNumberFormat="1" applyFont="1" applyBorder="1" applyAlignment="1">
      <alignment vertical="center"/>
    </xf>
    <xf numFmtId="177" fontId="6" fillId="0" borderId="98" xfId="0" applyNumberFormat="1" applyFont="1" applyBorder="1" applyAlignment="1">
      <alignment horizontal="left" vertical="center"/>
    </xf>
    <xf numFmtId="177" fontId="6" fillId="0" borderId="11" xfId="0" applyNumberFormat="1" applyFont="1" applyBorder="1" applyAlignment="1">
      <alignment horizontal="left" vertical="center"/>
    </xf>
    <xf numFmtId="0" fontId="39" fillId="0" borderId="138" xfId="68" applyFont="1" applyBorder="1" applyAlignment="1">
      <alignment vertical="center"/>
      <protection/>
    </xf>
    <xf numFmtId="0" fontId="39" fillId="0" borderId="139" xfId="68" applyFont="1" applyBorder="1" applyAlignment="1">
      <alignment vertical="center"/>
      <protection/>
    </xf>
    <xf numFmtId="0" fontId="39" fillId="0" borderId="140" xfId="68" applyFont="1" applyBorder="1" applyAlignment="1">
      <alignment horizontal="center" vertical="center"/>
      <protection/>
    </xf>
    <xf numFmtId="180" fontId="40" fillId="0" borderId="75" xfId="49" applyNumberFormat="1" applyFont="1" applyBorder="1" applyAlignment="1">
      <alignment vertical="center"/>
    </xf>
    <xf numFmtId="0" fontId="39" fillId="0" borderId="61" xfId="68" applyFont="1" applyBorder="1" applyAlignment="1">
      <alignment vertical="center"/>
      <protection/>
    </xf>
    <xf numFmtId="0" fontId="41" fillId="0" borderId="141" xfId="68" applyFont="1" applyBorder="1" applyAlignment="1">
      <alignment vertical="center"/>
      <protection/>
    </xf>
    <xf numFmtId="0" fontId="39" fillId="0" borderId="142" xfId="68" applyFont="1" applyBorder="1" applyAlignment="1">
      <alignment horizontal="center" vertical="center"/>
      <protection/>
    </xf>
    <xf numFmtId="180" fontId="40" fillId="0" borderId="81" xfId="49" applyNumberFormat="1" applyFont="1" applyBorder="1" applyAlignment="1">
      <alignment vertical="center"/>
    </xf>
    <xf numFmtId="0" fontId="42" fillId="0" borderId="143" xfId="68" applyFont="1" applyBorder="1" applyAlignment="1">
      <alignment vertical="center"/>
      <protection/>
    </xf>
    <xf numFmtId="0" fontId="43" fillId="0" borderId="0" xfId="68" applyFont="1">
      <alignment vertical="center"/>
      <protection/>
    </xf>
    <xf numFmtId="38" fontId="8" fillId="0" borderId="20" xfId="49" applyFont="1" applyBorder="1" applyAlignment="1">
      <alignment vertical="center"/>
    </xf>
    <xf numFmtId="38" fontId="8" fillId="0" borderId="144" xfId="49" applyFont="1" applyBorder="1" applyAlignment="1">
      <alignment horizontal="center" vertical="center"/>
    </xf>
    <xf numFmtId="38" fontId="8" fillId="0" borderId="66" xfId="49" applyFont="1" applyBorder="1" applyAlignment="1" quotePrefix="1">
      <alignment horizontal="right" vertical="center"/>
    </xf>
    <xf numFmtId="38" fontId="8" fillId="0" borderId="145" xfId="49" applyFont="1" applyBorder="1" applyAlignment="1">
      <alignment horizontal="center" vertical="center"/>
    </xf>
    <xf numFmtId="38" fontId="8" fillId="0" borderId="118" xfId="49" applyFont="1" applyBorder="1" applyAlignment="1">
      <alignment vertical="center"/>
    </xf>
    <xf numFmtId="38" fontId="8" fillId="0" borderId="21" xfId="49" applyFont="1" applyBorder="1" applyAlignment="1">
      <alignment vertical="center"/>
    </xf>
    <xf numFmtId="38" fontId="8" fillId="0" borderId="21" xfId="49" applyFont="1" applyBorder="1" applyAlignment="1">
      <alignment horizontal="right" vertical="center"/>
    </xf>
    <xf numFmtId="38" fontId="8" fillId="0" borderId="107" xfId="49" applyFont="1" applyBorder="1" applyAlignment="1">
      <alignment vertical="center"/>
    </xf>
    <xf numFmtId="38" fontId="8" fillId="0" borderId="78" xfId="49" applyFont="1" applyBorder="1" applyAlignment="1">
      <alignment vertical="center"/>
    </xf>
    <xf numFmtId="38" fontId="8" fillId="0" borderId="21" xfId="49" applyFont="1" applyBorder="1" applyAlignment="1" quotePrefix="1">
      <alignment vertical="center"/>
    </xf>
    <xf numFmtId="38" fontId="14" fillId="0" borderId="36" xfId="49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left" vertical="center"/>
    </xf>
    <xf numFmtId="177" fontId="6" fillId="0" borderId="93" xfId="0" applyNumberFormat="1" applyFont="1" applyBorder="1" applyAlignment="1">
      <alignment horizontal="left" vertical="center"/>
    </xf>
    <xf numFmtId="0" fontId="39" fillId="0" borderId="15" xfId="68" applyFont="1" applyBorder="1" applyAlignment="1">
      <alignment horizontal="center" vertical="center"/>
      <protection/>
    </xf>
    <xf numFmtId="0" fontId="39" fillId="0" borderId="44" xfId="68" applyFont="1" applyBorder="1" applyAlignment="1">
      <alignment horizontal="center" vertical="center"/>
      <protection/>
    </xf>
    <xf numFmtId="0" fontId="39" fillId="0" borderId="73" xfId="68" applyFont="1" applyBorder="1" applyAlignment="1">
      <alignment horizontal="center" vertical="center"/>
      <protection/>
    </xf>
    <xf numFmtId="0" fontId="20" fillId="0" borderId="0" xfId="68" applyFont="1" applyAlignment="1">
      <alignment vertical="center" wrapText="1"/>
      <protection/>
    </xf>
    <xf numFmtId="0" fontId="39" fillId="0" borderId="146" xfId="68" applyFont="1" applyBorder="1" applyAlignment="1">
      <alignment horizontal="center" vertical="center"/>
      <protection/>
    </xf>
    <xf numFmtId="0" fontId="39" fillId="0" borderId="119" xfId="68" applyFont="1" applyBorder="1" applyAlignment="1">
      <alignment horizontal="center" vertical="center"/>
      <protection/>
    </xf>
    <xf numFmtId="0" fontId="39" fillId="0" borderId="109" xfId="68" applyFont="1" applyBorder="1" applyAlignment="1">
      <alignment horizontal="center" vertical="center"/>
      <protection/>
    </xf>
    <xf numFmtId="0" fontId="39" fillId="0" borderId="59" xfId="68" applyFont="1" applyBorder="1" applyAlignment="1">
      <alignment horizontal="center" vertical="center"/>
      <protection/>
    </xf>
    <xf numFmtId="0" fontId="39" fillId="0" borderId="60" xfId="68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02" xfId="0" applyFont="1" applyBorder="1" applyAlignment="1">
      <alignment horizontal="center" vertical="center"/>
    </xf>
    <xf numFmtId="0" fontId="6" fillId="0" borderId="91" xfId="0" applyFont="1" applyBorder="1" applyAlignment="1">
      <alignment vertical="center"/>
    </xf>
    <xf numFmtId="0" fontId="6" fillId="0" borderId="9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6" fillId="0" borderId="74" xfId="0" applyFont="1" applyBorder="1" applyAlignment="1">
      <alignment vertical="center"/>
    </xf>
    <xf numFmtId="0" fontId="5" fillId="0" borderId="0" xfId="68" applyFont="1" applyAlignment="1">
      <alignment horizontal="center" vertical="center"/>
      <protection/>
    </xf>
    <xf numFmtId="0" fontId="42" fillId="0" borderId="0" xfId="68" applyFont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38" fontId="4" fillId="0" borderId="149" xfId="0" applyNumberFormat="1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51" xfId="0" applyFont="1" applyBorder="1" applyAlignment="1" quotePrefix="1">
      <alignment horizontal="center" vertical="center"/>
    </xf>
    <xf numFmtId="0" fontId="4" fillId="0" borderId="152" xfId="0" applyFont="1" applyBorder="1" applyAlignment="1" quotePrefix="1">
      <alignment horizontal="center" vertical="center"/>
    </xf>
    <xf numFmtId="0" fontId="4" fillId="0" borderId="153" xfId="0" applyFont="1" applyBorder="1" applyAlignment="1" quotePrefix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4" xfId="0" applyFont="1" applyBorder="1" applyAlignment="1" quotePrefix="1">
      <alignment horizontal="center" vertical="center"/>
    </xf>
    <xf numFmtId="0" fontId="4" fillId="0" borderId="155" xfId="0" applyFont="1" applyBorder="1" applyAlignment="1" quotePrefix="1">
      <alignment horizontal="center" vertical="center"/>
    </xf>
    <xf numFmtId="0" fontId="4" fillId="0" borderId="156" xfId="0" applyFont="1" applyBorder="1" applyAlignment="1" quotePrefix="1">
      <alignment horizontal="center" vertical="center"/>
    </xf>
    <xf numFmtId="38" fontId="4" fillId="0" borderId="19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157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8" fillId="0" borderId="29" xfId="0" applyNumberFormat="1" applyFont="1" applyBorder="1" applyAlignment="1">
      <alignment horizontal="left" vertical="center"/>
    </xf>
    <xf numFmtId="177" fontId="44" fillId="0" borderId="29" xfId="0" applyNumberFormat="1" applyFont="1" applyBorder="1" applyAlignment="1">
      <alignment horizontal="left" vertical="center"/>
    </xf>
    <xf numFmtId="38" fontId="4" fillId="0" borderId="98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11" xfId="0" applyFont="1" applyBorder="1" applyAlignment="1">
      <alignment vertical="center"/>
    </xf>
    <xf numFmtId="38" fontId="4" fillId="0" borderId="68" xfId="0" applyNumberFormat="1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9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38" fontId="4" fillId="0" borderId="67" xfId="0" applyNumberFormat="1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11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9" fillId="0" borderId="121" xfId="68" applyFont="1" applyBorder="1" applyAlignment="1">
      <alignment horizontal="center" vertical="center"/>
      <protection/>
    </xf>
    <xf numFmtId="0" fontId="39" fillId="0" borderId="158" xfId="68" applyFont="1" applyBorder="1" applyAlignment="1">
      <alignment horizontal="center" vertical="center"/>
      <protection/>
    </xf>
    <xf numFmtId="0" fontId="39" fillId="0" borderId="159" xfId="68" applyFont="1" applyBorder="1" applyAlignment="1">
      <alignment horizontal="center" vertical="center"/>
      <protection/>
    </xf>
    <xf numFmtId="0" fontId="6" fillId="0" borderId="4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33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87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150" xfId="0" applyFont="1" applyBorder="1" applyAlignment="1">
      <alignment horizontal="left" vertical="center"/>
    </xf>
    <xf numFmtId="0" fontId="6" fillId="0" borderId="160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16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162" xfId="0" applyFont="1" applyBorder="1" applyAlignment="1">
      <alignment horizontal="right" vertical="center"/>
    </xf>
    <xf numFmtId="0" fontId="6" fillId="0" borderId="99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99" xfId="0" applyFont="1" applyBorder="1" applyAlignment="1">
      <alignment vertical="center" wrapText="1"/>
    </xf>
    <xf numFmtId="38" fontId="4" fillId="0" borderId="45" xfId="49" applyFont="1" applyBorder="1" applyAlignment="1">
      <alignment horizontal="right" vertical="center"/>
    </xf>
    <xf numFmtId="38" fontId="4" fillId="0" borderId="92" xfId="49" applyFont="1" applyBorder="1" applyAlignment="1">
      <alignment horizontal="right" vertical="center"/>
    </xf>
    <xf numFmtId="38" fontId="4" fillId="0" borderId="97" xfId="49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 wrapText="1"/>
    </xf>
    <xf numFmtId="0" fontId="6" fillId="0" borderId="16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38" fontId="4" fillId="0" borderId="68" xfId="49" applyFont="1" applyBorder="1" applyAlignment="1">
      <alignment horizontal="right" vertical="center"/>
    </xf>
    <xf numFmtId="38" fontId="4" fillId="0" borderId="74" xfId="49" applyFont="1" applyBorder="1" applyAlignment="1">
      <alignment horizontal="right" vertical="center"/>
    </xf>
    <xf numFmtId="38" fontId="4" fillId="0" borderId="94" xfId="49" applyFont="1" applyBorder="1" applyAlignment="1">
      <alignment horizontal="right" vertical="center"/>
    </xf>
    <xf numFmtId="38" fontId="4" fillId="0" borderId="95" xfId="49" applyFont="1" applyBorder="1" applyAlignment="1">
      <alignment horizontal="right" vertical="center"/>
    </xf>
    <xf numFmtId="0" fontId="13" fillId="0" borderId="163" xfId="0" applyFont="1" applyBorder="1" applyAlignment="1">
      <alignment horizontal="center" vertical="center" wrapText="1"/>
    </xf>
    <xf numFmtId="0" fontId="13" fillId="0" borderId="165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2" xfId="0" applyFont="1" applyBorder="1" applyAlignment="1">
      <alignment/>
    </xf>
    <xf numFmtId="0" fontId="8" fillId="0" borderId="163" xfId="0" applyFont="1" applyBorder="1" applyAlignment="1">
      <alignment horizontal="center" vertical="center" wrapText="1"/>
    </xf>
    <xf numFmtId="0" fontId="6" fillId="0" borderId="16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2" xfId="0" applyFont="1" applyBorder="1" applyAlignment="1">
      <alignment/>
    </xf>
    <xf numFmtId="38" fontId="4" fillId="0" borderId="69" xfId="49" applyFont="1" applyBorder="1" applyAlignment="1">
      <alignment horizontal="right" vertical="center"/>
    </xf>
    <xf numFmtId="38" fontId="4" fillId="0" borderId="112" xfId="49" applyFont="1" applyBorder="1" applyAlignment="1">
      <alignment horizontal="right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38" fontId="4" fillId="0" borderId="96" xfId="49" applyFont="1" applyBorder="1" applyAlignment="1">
      <alignment horizontal="right" vertical="center"/>
    </xf>
    <xf numFmtId="0" fontId="6" fillId="0" borderId="168" xfId="0" applyFont="1" applyBorder="1" applyAlignment="1">
      <alignment horizontal="center" vertical="center" wrapText="1"/>
    </xf>
    <xf numFmtId="38" fontId="4" fillId="0" borderId="166" xfId="49" applyFont="1" applyBorder="1" applyAlignment="1">
      <alignment horizontal="right" vertical="center"/>
    </xf>
    <xf numFmtId="38" fontId="4" fillId="0" borderId="168" xfId="49" applyFont="1" applyBorder="1" applyAlignment="1">
      <alignment horizontal="right" vertical="center"/>
    </xf>
    <xf numFmtId="38" fontId="4" fillId="0" borderId="19" xfId="49" applyFont="1" applyBorder="1" applyAlignment="1">
      <alignment vertical="center"/>
    </xf>
    <xf numFmtId="38" fontId="4" fillId="0" borderId="157" xfId="49" applyFont="1" applyBorder="1" applyAlignment="1">
      <alignment vertical="center"/>
    </xf>
    <xf numFmtId="38" fontId="4" fillId="0" borderId="77" xfId="49" applyFont="1" applyBorder="1" applyAlignment="1">
      <alignment horizontal="right" vertical="center"/>
    </xf>
    <xf numFmtId="38" fontId="4" fillId="0" borderId="98" xfId="49" applyFont="1" applyBorder="1" applyAlignment="1">
      <alignment horizontal="right" vertical="center"/>
    </xf>
    <xf numFmtId="38" fontId="4" fillId="0" borderId="111" xfId="49" applyFont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94" xfId="49" applyFont="1" applyBorder="1" applyAlignment="1">
      <alignment vertical="center"/>
    </xf>
    <xf numFmtId="38" fontId="4" fillId="0" borderId="96" xfId="49" applyFont="1" applyBorder="1" applyAlignment="1">
      <alignment vertical="center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12" xfId="0" applyFont="1" applyBorder="1" applyAlignment="1">
      <alignment vertical="center"/>
    </xf>
    <xf numFmtId="0" fontId="6" fillId="0" borderId="169" xfId="0" applyFont="1" applyBorder="1" applyAlignment="1">
      <alignment vertical="center" wrapText="1"/>
    </xf>
    <xf numFmtId="0" fontId="6" fillId="0" borderId="100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6" fillId="0" borderId="82" xfId="0" applyFont="1" applyBorder="1" applyAlignment="1">
      <alignment vertical="center" shrinkToFit="1"/>
    </xf>
    <xf numFmtId="0" fontId="6" fillId="0" borderId="150" xfId="0" applyFont="1" applyBorder="1" applyAlignment="1">
      <alignment vertical="center" shrinkToFit="1"/>
    </xf>
    <xf numFmtId="0" fontId="6" fillId="0" borderId="82" xfId="0" applyFont="1" applyBorder="1" applyAlignment="1">
      <alignment vertical="center"/>
    </xf>
    <xf numFmtId="0" fontId="6" fillId="0" borderId="15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15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shrinkToFit="1"/>
    </xf>
    <xf numFmtId="0" fontId="9" fillId="0" borderId="161" xfId="0" applyFont="1" applyFill="1" applyBorder="1" applyAlignment="1">
      <alignment horizontal="left" vertical="center" shrinkToFit="1"/>
    </xf>
    <xf numFmtId="0" fontId="9" fillId="0" borderId="170" xfId="0" applyFont="1" applyFill="1" applyBorder="1" applyAlignment="1">
      <alignment horizontal="left" vertical="center" shrinkToFit="1"/>
    </xf>
    <xf numFmtId="0" fontId="9" fillId="0" borderId="171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111" xfId="0" applyFont="1" applyBorder="1" applyAlignment="1">
      <alignment vertical="center" shrinkToFit="1"/>
    </xf>
    <xf numFmtId="0" fontId="4" fillId="0" borderId="147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37" xfId="0" applyFont="1" applyBorder="1" applyAlignment="1">
      <alignment horizontal="distributed" vertical="center" shrinkToFit="1"/>
    </xf>
    <xf numFmtId="0" fontId="4" fillId="0" borderId="148" xfId="0" applyFont="1" applyBorder="1" applyAlignment="1">
      <alignment horizontal="distributed" vertical="center" shrinkToFit="1"/>
    </xf>
    <xf numFmtId="0" fontId="32" fillId="0" borderId="0" xfId="0" applyFont="1" applyAlignment="1">
      <alignment horizontal="center" vertical="center" shrinkToFit="1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center" vertical="center"/>
    </xf>
    <xf numFmtId="177" fontId="6" fillId="0" borderId="91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38" fontId="6" fillId="0" borderId="49" xfId="49" applyFont="1" applyBorder="1" applyAlignment="1">
      <alignment horizontal="left" vertical="center"/>
    </xf>
    <xf numFmtId="38" fontId="6" fillId="0" borderId="23" xfId="49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177" fontId="6" fillId="0" borderId="49" xfId="0" applyNumberFormat="1" applyFont="1" applyBorder="1" applyAlignment="1">
      <alignment horizontal="left" vertical="center"/>
    </xf>
    <xf numFmtId="177" fontId="6" fillId="0" borderId="22" xfId="0" applyNumberFormat="1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7" fontId="6" fillId="0" borderId="82" xfId="0" applyNumberFormat="1" applyFont="1" applyBorder="1" applyAlignment="1">
      <alignment horizontal="left" vertical="center"/>
    </xf>
    <xf numFmtId="0" fontId="0" fillId="0" borderId="8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7" fontId="6" fillId="0" borderId="172" xfId="0" applyNumberFormat="1" applyFont="1" applyBorder="1" applyAlignment="1">
      <alignment horizontal="left" vertical="center"/>
    </xf>
    <xf numFmtId="177" fontId="6" fillId="0" borderId="173" xfId="0" applyNumberFormat="1" applyFont="1" applyBorder="1" applyAlignment="1">
      <alignment horizontal="left" vertical="center"/>
    </xf>
    <xf numFmtId="177" fontId="6" fillId="0" borderId="174" xfId="0" applyNumberFormat="1" applyFont="1" applyBorder="1" applyAlignment="1">
      <alignment horizontal="left" vertical="center"/>
    </xf>
    <xf numFmtId="38" fontId="6" fillId="0" borderId="17" xfId="49" applyFont="1" applyBorder="1" applyAlignment="1">
      <alignment horizontal="left" vertical="center"/>
    </xf>
    <xf numFmtId="38" fontId="6" fillId="0" borderId="85" xfId="49" applyFont="1" applyBorder="1" applyAlignment="1">
      <alignment horizontal="left" vertical="center"/>
    </xf>
    <xf numFmtId="38" fontId="6" fillId="0" borderId="49" xfId="49" applyFont="1" applyBorder="1" applyAlignment="1">
      <alignment horizontal="left" vertical="center" shrinkToFit="1"/>
    </xf>
    <xf numFmtId="38" fontId="6" fillId="0" borderId="23" xfId="49" applyFont="1" applyBorder="1" applyAlignment="1">
      <alignment horizontal="left" vertical="center" shrinkToFit="1"/>
    </xf>
    <xf numFmtId="177" fontId="6" fillId="0" borderId="17" xfId="0" applyNumberFormat="1" applyFont="1" applyBorder="1" applyAlignment="1">
      <alignment horizontal="left" vertical="center"/>
    </xf>
    <xf numFmtId="177" fontId="6" fillId="0" borderId="85" xfId="0" applyNumberFormat="1" applyFont="1" applyBorder="1" applyAlignment="1">
      <alignment horizontal="left" vertical="center"/>
    </xf>
    <xf numFmtId="177" fontId="6" fillId="0" borderId="147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38" fontId="6" fillId="0" borderId="98" xfId="49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38" fontId="6" fillId="0" borderId="49" xfId="49" applyFont="1" applyBorder="1" applyAlignment="1">
      <alignment vertical="center"/>
    </xf>
    <xf numFmtId="38" fontId="6" fillId="0" borderId="49" xfId="49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38" fontId="6" fillId="0" borderId="98" xfId="49" applyFont="1" applyBorder="1" applyAlignment="1">
      <alignment horizontal="left" vertical="center" shrinkToFit="1"/>
    </xf>
    <xf numFmtId="0" fontId="0" fillId="0" borderId="14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38" fontId="33" fillId="0" borderId="0" xfId="49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2" xfId="0" applyFont="1" applyBorder="1" applyAlignment="1">
      <alignment horizontal="left" vertical="center"/>
    </xf>
    <xf numFmtId="177" fontId="6" fillId="0" borderId="15" xfId="0" applyNumberFormat="1" applyFont="1" applyBorder="1" applyAlignment="1">
      <alignment horizontal="left" vertical="center"/>
    </xf>
    <xf numFmtId="177" fontId="6" fillId="0" borderId="43" xfId="0" applyNumberFormat="1" applyFont="1" applyBorder="1" applyAlignment="1">
      <alignment horizontal="left" vertical="center"/>
    </xf>
    <xf numFmtId="177" fontId="6" fillId="0" borderId="102" xfId="0" applyNumberFormat="1" applyFont="1" applyBorder="1" applyAlignment="1">
      <alignment horizontal="left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177" fontId="6" fillId="0" borderId="58" xfId="0" applyNumberFormat="1" applyFont="1" applyBorder="1" applyAlignment="1">
      <alignment horizontal="left" vertical="center"/>
    </xf>
    <xf numFmtId="38" fontId="6" fillId="0" borderId="15" xfId="49" applyFont="1" applyBorder="1" applyAlignment="1">
      <alignment horizontal="left" vertical="center"/>
    </xf>
    <xf numFmtId="38" fontId="6" fillId="0" borderId="102" xfId="49" applyFont="1" applyBorder="1" applyAlignment="1">
      <alignment horizontal="left" vertical="center"/>
    </xf>
    <xf numFmtId="177" fontId="6" fillId="0" borderId="49" xfId="0" applyNumberFormat="1" applyFont="1" applyBorder="1" applyAlignment="1">
      <alignment horizontal="left" vertical="center" shrinkToFit="1"/>
    </xf>
    <xf numFmtId="177" fontId="6" fillId="0" borderId="22" xfId="0" applyNumberFormat="1" applyFont="1" applyBorder="1" applyAlignment="1">
      <alignment horizontal="left" vertical="center" shrinkToFit="1"/>
    </xf>
    <xf numFmtId="177" fontId="6" fillId="0" borderId="23" xfId="0" applyNumberFormat="1" applyFont="1" applyBorder="1" applyAlignment="1">
      <alignment horizontal="left" vertical="center" shrinkToFit="1"/>
    </xf>
    <xf numFmtId="177" fontId="6" fillId="0" borderId="59" xfId="0" applyNumberFormat="1" applyFont="1" applyFill="1" applyBorder="1" applyAlignment="1">
      <alignment horizontal="center" vertical="center"/>
    </xf>
    <xf numFmtId="177" fontId="6" fillId="0" borderId="60" xfId="0" applyNumberFormat="1" applyFont="1" applyFill="1" applyBorder="1" applyAlignment="1">
      <alignment horizontal="center" vertical="center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6" fillId="0" borderId="83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left" vertical="center"/>
    </xf>
    <xf numFmtId="177" fontId="6" fillId="0" borderId="147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98" xfId="0" applyNumberFormat="1" applyFont="1" applyBorder="1" applyAlignment="1">
      <alignment horizontal="left" vertical="center"/>
    </xf>
    <xf numFmtId="177" fontId="6" fillId="0" borderId="175" xfId="0" applyNumberFormat="1" applyFont="1" applyBorder="1" applyAlignment="1">
      <alignment horizontal="center" vertical="center"/>
    </xf>
    <xf numFmtId="177" fontId="6" fillId="0" borderId="176" xfId="0" applyNumberFormat="1" applyFont="1" applyBorder="1" applyAlignment="1">
      <alignment horizontal="center" vertical="center"/>
    </xf>
    <xf numFmtId="177" fontId="6" fillId="0" borderId="177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 vertical="center" shrinkToFit="1"/>
    </xf>
    <xf numFmtId="177" fontId="6" fillId="0" borderId="17" xfId="0" applyNumberFormat="1" applyFont="1" applyBorder="1" applyAlignment="1">
      <alignment horizontal="left" vertical="center" shrinkToFit="1"/>
    </xf>
    <xf numFmtId="38" fontId="6" fillId="0" borderId="175" xfId="49" applyFont="1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78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7" fontId="6" fillId="0" borderId="12" xfId="0" applyNumberFormat="1" applyFont="1" applyBorder="1" applyAlignment="1">
      <alignment horizontal="left" vertical="center"/>
    </xf>
    <xf numFmtId="177" fontId="6" fillId="0" borderId="179" xfId="0" applyNumberFormat="1" applyFont="1" applyBorder="1" applyAlignment="1">
      <alignment horizontal="left" vertical="center"/>
    </xf>
    <xf numFmtId="0" fontId="0" fillId="0" borderId="152" xfId="0" applyBorder="1" applyAlignment="1">
      <alignment vertical="center"/>
    </xf>
    <xf numFmtId="0" fontId="0" fillId="0" borderId="180" xfId="0" applyBorder="1" applyAlignment="1">
      <alignment vertical="center"/>
    </xf>
    <xf numFmtId="0" fontId="0" fillId="0" borderId="181" xfId="0" applyBorder="1" applyAlignment="1">
      <alignment vertical="center"/>
    </xf>
    <xf numFmtId="0" fontId="0" fillId="0" borderId="182" xfId="0" applyBorder="1" applyAlignment="1">
      <alignment vertical="center"/>
    </xf>
    <xf numFmtId="0" fontId="0" fillId="0" borderId="183" xfId="0" applyBorder="1" applyAlignment="1">
      <alignment vertical="center"/>
    </xf>
    <xf numFmtId="0" fontId="0" fillId="0" borderId="184" xfId="0" applyBorder="1" applyAlignment="1">
      <alignment vertical="center"/>
    </xf>
    <xf numFmtId="0" fontId="0" fillId="0" borderId="185" xfId="0" applyBorder="1" applyAlignment="1">
      <alignment vertical="center"/>
    </xf>
    <xf numFmtId="0" fontId="0" fillId="0" borderId="186" xfId="0" applyBorder="1" applyAlignment="1">
      <alignment vertical="center"/>
    </xf>
    <xf numFmtId="177" fontId="6" fillId="0" borderId="172" xfId="0" applyNumberFormat="1" applyFont="1" applyFill="1" applyBorder="1" applyAlignment="1">
      <alignment horizontal="center" vertical="center"/>
    </xf>
    <xf numFmtId="177" fontId="6" fillId="0" borderId="173" xfId="0" applyNumberFormat="1" applyFont="1" applyFill="1" applyBorder="1" applyAlignment="1">
      <alignment horizontal="center" vertical="center"/>
    </xf>
    <xf numFmtId="177" fontId="6" fillId="0" borderId="59" xfId="0" applyNumberFormat="1" applyFont="1" applyBorder="1" applyAlignment="1">
      <alignment horizontal="left" vertical="center"/>
    </xf>
    <xf numFmtId="177" fontId="6" fillId="0" borderId="74" xfId="0" applyNumberFormat="1" applyFont="1" applyBorder="1" applyAlignment="1">
      <alignment horizontal="left" vertical="center"/>
    </xf>
    <xf numFmtId="177" fontId="6" fillId="0" borderId="83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88" xfId="0" applyFont="1" applyBorder="1" applyAlignment="1">
      <alignment/>
    </xf>
    <xf numFmtId="177" fontId="6" fillId="0" borderId="172" xfId="0" applyNumberFormat="1" applyFont="1" applyFill="1" applyBorder="1" applyAlignment="1">
      <alignment horizontal="left" vertical="center"/>
    </xf>
    <xf numFmtId="177" fontId="6" fillId="0" borderId="174" xfId="0" applyNumberFormat="1" applyFont="1" applyFill="1" applyBorder="1" applyAlignment="1">
      <alignment horizontal="left" vertical="center"/>
    </xf>
    <xf numFmtId="180" fontId="6" fillId="0" borderId="0" xfId="67" applyNumberFormat="1" applyFont="1" applyFill="1" applyBorder="1" applyAlignment="1">
      <alignment vertical="center" wrapText="1"/>
      <protection/>
    </xf>
    <xf numFmtId="177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⑭静岡県計" xfId="67"/>
    <cellStyle name="標準_Book1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17</xdr:col>
      <xdr:colOff>257175</xdr:colOff>
      <xdr:row>4</xdr:row>
      <xdr:rowOff>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5857875" y="8096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17</xdr:col>
      <xdr:colOff>257175</xdr:colOff>
      <xdr:row>4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5857875" y="809625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7000875" y="3733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9525</xdr:rowOff>
    </xdr:from>
    <xdr:to>
      <xdr:col>8</xdr:col>
      <xdr:colOff>876300</xdr:colOff>
      <xdr:row>14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229600" y="37338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9525</xdr:rowOff>
    </xdr:from>
    <xdr:to>
      <xdr:col>7</xdr:col>
      <xdr:colOff>0</xdr:colOff>
      <xdr:row>14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5953125" y="37338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0</xdr:colOff>
      <xdr:row>72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12077700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72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1208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72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0" y="12811125"/>
          <a:ext cx="0" cy="474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0</xdr:col>
      <xdr:colOff>0</xdr:colOff>
      <xdr:row>72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0" y="12820650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0</xdr:rowOff>
    </xdr:from>
    <xdr:to>
      <xdr:col>10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538162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66675</xdr:colOff>
      <xdr:row>3</xdr:row>
      <xdr:rowOff>0</xdr:rowOff>
    </xdr:from>
    <xdr:to>
      <xdr:col>10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4387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53816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53816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9</xdr:col>
      <xdr:colOff>19050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539115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11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538162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86752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66675</xdr:colOff>
      <xdr:row>3</xdr:row>
      <xdr:rowOff>0</xdr:rowOff>
    </xdr:from>
    <xdr:to>
      <xdr:col>12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9246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8675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8675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19050</xdr:colOff>
      <xdr:row>3</xdr:row>
      <xdr:rowOff>0</xdr:rowOff>
    </xdr:from>
    <xdr:to>
      <xdr:col>13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87705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86752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8353425" y="819150"/>
          <a:ext cx="1171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66675</xdr:colOff>
      <xdr:row>3</xdr:row>
      <xdr:rowOff>0</xdr:rowOff>
    </xdr:from>
    <xdr:to>
      <xdr:col>14</xdr:col>
      <xdr:colOff>323850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8410575" y="819150"/>
          <a:ext cx="1162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8353425" y="81915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466725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8353425" y="81915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13</xdr:col>
      <xdr:colOff>19050</xdr:colOff>
      <xdr:row>3</xdr:row>
      <xdr:rowOff>0</xdr:rowOff>
    </xdr:from>
    <xdr:to>
      <xdr:col>15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8362950" y="819150"/>
          <a:ext cx="1609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15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8353425" y="819150"/>
          <a:ext cx="1571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7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67225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867150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3914775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7</xdr:col>
      <xdr:colOff>495300</xdr:colOff>
      <xdr:row>4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67225" y="11525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7</xdr:col>
      <xdr:colOff>466725</xdr:colOff>
      <xdr:row>4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429125" y="115252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504825</xdr:colOff>
      <xdr:row>4</xdr:row>
      <xdr:rowOff>0</xdr:rowOff>
    </xdr:to>
    <xdr:sp>
      <xdr:nvSpPr>
        <xdr:cNvPr id="5" name="テキスト 68"/>
        <xdr:cNvSpPr txBox="1">
          <a:spLocks noChangeArrowheads="1"/>
        </xdr:cNvSpPr>
      </xdr:nvSpPr>
      <xdr:spPr>
        <a:xfrm>
          <a:off x="3867150" y="115252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6" name="テキスト 69"/>
        <xdr:cNvSpPr txBox="1">
          <a:spLocks noChangeArrowheads="1"/>
        </xdr:cNvSpPr>
      </xdr:nvSpPr>
      <xdr:spPr>
        <a:xfrm>
          <a:off x="3914775" y="11525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029450" y="619125"/>
          <a:ext cx="1504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077075" y="619125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029700" y="619125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077325" y="61912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239500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10</xdr:col>
      <xdr:colOff>504825</xdr:colOff>
      <xdr:row>3</xdr:row>
      <xdr:rowOff>0</xdr:rowOff>
    </xdr:to>
    <xdr:sp>
      <xdr:nvSpPr>
        <xdr:cNvPr id="1" name="テキスト 68"/>
        <xdr:cNvSpPr txBox="1">
          <a:spLocks noChangeArrowheads="1"/>
        </xdr:cNvSpPr>
      </xdr:nvSpPr>
      <xdr:spPr>
        <a:xfrm>
          <a:off x="7439025" y="619125"/>
          <a:ext cx="1581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47625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7486650" y="619125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9591675" y="619125"/>
          <a:ext cx="1076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11</xdr:col>
      <xdr:colOff>47625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9639300" y="619125"/>
          <a:ext cx="102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953875" y="1576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9</xdr:col>
      <xdr:colOff>276225</xdr:colOff>
      <xdr:row>3</xdr:row>
      <xdr:rowOff>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4772025" y="8191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66675</xdr:colOff>
      <xdr:row>3</xdr:row>
      <xdr:rowOff>0</xdr:rowOff>
    </xdr:from>
    <xdr:to>
      <xdr:col>9</xdr:col>
      <xdr:colOff>323850</xdr:colOff>
      <xdr:row>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48291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466725</xdr:colOff>
      <xdr:row>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47720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466725</xdr:colOff>
      <xdr:row>3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47720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8</xdr:col>
      <xdr:colOff>19050</xdr:colOff>
      <xdr:row>3</xdr:row>
      <xdr:rowOff>0</xdr:rowOff>
    </xdr:from>
    <xdr:to>
      <xdr:col>10</xdr:col>
      <xdr:colOff>57150</xdr:colOff>
      <xdr:row>3</xdr:row>
      <xdr:rowOff>0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478155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10</xdr:col>
      <xdr:colOff>9525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477202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285750</xdr:colOff>
      <xdr:row>3</xdr:row>
      <xdr:rowOff>0</xdr:rowOff>
    </xdr:to>
    <xdr:sp>
      <xdr:nvSpPr>
        <xdr:cNvPr id="7" name="テキスト 3"/>
        <xdr:cNvSpPr txBox="1">
          <a:spLocks noChangeArrowheads="1"/>
        </xdr:cNvSpPr>
      </xdr:nvSpPr>
      <xdr:spPr>
        <a:xfrm>
          <a:off x="6257925" y="81915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10</xdr:col>
      <xdr:colOff>66675</xdr:colOff>
      <xdr:row>3</xdr:row>
      <xdr:rowOff>0</xdr:rowOff>
    </xdr:from>
    <xdr:to>
      <xdr:col>11</xdr:col>
      <xdr:colOff>323850</xdr:colOff>
      <xdr:row>3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63150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466725</xdr:colOff>
      <xdr:row>3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62579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466725</xdr:colOff>
      <xdr:row>3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6257925" y="819150"/>
          <a:ext cx="1200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10</xdr:col>
      <xdr:colOff>19050</xdr:colOff>
      <xdr:row>3</xdr:row>
      <xdr:rowOff>0</xdr:rowOff>
    </xdr:from>
    <xdr:to>
      <xdr:col>12</xdr:col>
      <xdr:colOff>57150</xdr:colOff>
      <xdr:row>3</xdr:row>
      <xdr:rowOff>0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6267450" y="81915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12</xdr:col>
      <xdr:colOff>9525</xdr:colOff>
      <xdr:row>3</xdr:row>
      <xdr:rowOff>0</xdr:rowOff>
    </xdr:to>
    <xdr:sp>
      <xdr:nvSpPr>
        <xdr:cNvPr id="12" name="テキスト 8"/>
        <xdr:cNvSpPr txBox="1">
          <a:spLocks noChangeArrowheads="1"/>
        </xdr:cNvSpPr>
      </xdr:nvSpPr>
      <xdr:spPr>
        <a:xfrm>
          <a:off x="6257925" y="819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276225</xdr:colOff>
      <xdr:row>3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7743825" y="819150"/>
          <a:ext cx="1047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12</xdr:col>
      <xdr:colOff>66675</xdr:colOff>
      <xdr:row>3</xdr:row>
      <xdr:rowOff>0</xdr:rowOff>
    </xdr:from>
    <xdr:to>
      <xdr:col>13</xdr:col>
      <xdr:colOff>285750</xdr:colOff>
      <xdr:row>3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7800975" y="819150"/>
          <a:ext cx="1000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285750</xdr:colOff>
      <xdr:row>3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7743825" y="81915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285750</xdr:colOff>
      <xdr:row>3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7743825" y="819150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14</xdr:col>
      <xdr:colOff>57150</xdr:colOff>
      <xdr:row>3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7753350" y="819150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14</xdr:col>
      <xdr:colOff>9525</xdr:colOff>
      <xdr:row>3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7743825" y="8191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0</xdr:rowOff>
    </xdr:from>
    <xdr:to>
      <xdr:col>10</xdr:col>
      <xdr:colOff>542925</xdr:colOff>
      <xdr:row>4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600575" y="981075"/>
          <a:ext cx="1371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9</xdr:col>
      <xdr:colOff>28575</xdr:colOff>
      <xdr:row>4</xdr:row>
      <xdr:rowOff>0</xdr:rowOff>
    </xdr:from>
    <xdr:to>
      <xdr:col>10</xdr:col>
      <xdr:colOff>533400</xdr:colOff>
      <xdr:row>4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600575" y="981075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686050" y="2581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268605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2686050" y="6791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2686050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4" name="Line 161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5" name="Line 162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163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7" name="Line 164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8" name="Line 165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9" name="Line 166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0" name="Line 167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1" name="Line 168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2" name="Line 169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3" name="Line 170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4" name="Line 171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5" name="Line 172"/>
        <xdr:cNvSpPr>
          <a:spLocks/>
        </xdr:cNvSpPr>
      </xdr:nvSpPr>
      <xdr:spPr>
        <a:xfrm flipV="1">
          <a:off x="2686050" y="4038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6" name="Line 173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7" name="Line 174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8" name="Line 175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9" name="Line 176"/>
        <xdr:cNvSpPr>
          <a:spLocks/>
        </xdr:cNvSpPr>
      </xdr:nvSpPr>
      <xdr:spPr>
        <a:xfrm flipV="1">
          <a:off x="26860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丸ｺﾞｼｯｸ体Ca-B(GT)"/>
              <a:ea typeface="丸ｺﾞｼｯｸ体Ca-B(GT)"/>
              <a:cs typeface="丸ｺﾞｼｯｸ体Ca-B(GT)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0" y="47625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3619500" y="476250"/>
          <a:ext cx="1352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3" name="テキスト 3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" name="テキスト 8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3609975" y="47625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保険者番号</a:t>
          </a:r>
        </a:p>
      </xdr:txBody>
    </xdr:sp>
    <xdr:clientData/>
  </xdr:twoCellAnchor>
  <xdr:twoCellAnchor>
    <xdr:from>
      <xdr:col>6</xdr:col>
      <xdr:colOff>47625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3657600" y="476250"/>
          <a:ext cx="131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49"/>
  <sheetViews>
    <sheetView tabSelected="1" view="pageBreakPreview" zoomScaleSheetLayoutView="100" zoomScalePageLayoutView="0" workbookViewId="0" topLeftCell="A1">
      <selection activeCell="S10" sqref="S10:T10"/>
    </sheetView>
  </sheetViews>
  <sheetFormatPr defaultColWidth="9.00390625" defaultRowHeight="24" customHeight="1"/>
  <cols>
    <col min="1" max="1" width="1.00390625" style="1" customWidth="1"/>
    <col min="2" max="2" width="3.875" style="1" customWidth="1"/>
    <col min="3" max="3" width="28.00390625" style="1" customWidth="1"/>
    <col min="4" max="18" width="4.00390625" style="1" customWidth="1"/>
    <col min="19" max="19" width="11.125" style="1" customWidth="1"/>
    <col min="20" max="20" width="6.125" style="1" customWidth="1"/>
    <col min="21" max="21" width="4.375" style="1" customWidth="1"/>
    <col min="22" max="16384" width="9.125" style="1" customWidth="1"/>
  </cols>
  <sheetData>
    <row r="1" spans="1:21" ht="17.25" customHeight="1">
      <c r="A1" s="3"/>
      <c r="N1" s="310"/>
      <c r="O1" s="310"/>
      <c r="P1" s="310"/>
      <c r="Q1" s="310"/>
      <c r="R1" s="310"/>
      <c r="S1" s="310"/>
      <c r="T1" s="310"/>
      <c r="U1" s="310"/>
    </row>
    <row r="2" spans="1:21" ht="2.25" customHeight="1">
      <c r="A2" s="310"/>
      <c r="N2" s="310"/>
      <c r="O2" s="310"/>
      <c r="P2" s="310"/>
      <c r="Q2" s="310"/>
      <c r="R2" s="310"/>
      <c r="S2" s="310"/>
      <c r="T2" s="310"/>
      <c r="U2" s="310"/>
    </row>
    <row r="3" spans="3:20" s="3" customFormat="1" ht="20.25" customHeight="1">
      <c r="C3" s="311" t="s">
        <v>396</v>
      </c>
      <c r="O3" s="24"/>
      <c r="P3" s="312"/>
      <c r="Q3" s="312"/>
      <c r="R3" s="24"/>
      <c r="S3" s="313"/>
      <c r="T3" s="314"/>
    </row>
    <row r="4" spans="1:21" ht="24" customHeight="1">
      <c r="A4" s="513" t="s">
        <v>82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315"/>
      <c r="U4" s="315"/>
    </row>
    <row r="5" ht="15" customHeight="1"/>
    <row r="6" ht="15" customHeight="1"/>
    <row r="7" spans="2:20" ht="19.5" customHeight="1">
      <c r="B7" s="500" t="s">
        <v>259</v>
      </c>
      <c r="C7" s="500"/>
      <c r="D7" s="500"/>
      <c r="E7" s="500"/>
      <c r="F7" s="500"/>
      <c r="G7" s="500"/>
      <c r="S7" s="481" t="s">
        <v>63</v>
      </c>
      <c r="T7" s="481"/>
    </row>
    <row r="8" ht="4.5" customHeight="1" thickBot="1"/>
    <row r="9" spans="3:20" ht="21.75" customHeight="1">
      <c r="C9" s="16"/>
      <c r="D9" s="531" t="s">
        <v>0</v>
      </c>
      <c r="E9" s="532"/>
      <c r="F9" s="532"/>
      <c r="G9" s="532"/>
      <c r="H9" s="512"/>
      <c r="I9" s="531" t="s">
        <v>1</v>
      </c>
      <c r="J9" s="532"/>
      <c r="K9" s="532"/>
      <c r="L9" s="532"/>
      <c r="M9" s="512"/>
      <c r="N9" s="531" t="s">
        <v>2</v>
      </c>
      <c r="O9" s="532"/>
      <c r="P9" s="532"/>
      <c r="Q9" s="532"/>
      <c r="R9" s="512"/>
      <c r="S9" s="531" t="s">
        <v>3</v>
      </c>
      <c r="T9" s="482"/>
    </row>
    <row r="10" spans="3:20" ht="21.75" customHeight="1" thickBot="1">
      <c r="C10" s="17" t="s">
        <v>4</v>
      </c>
      <c r="D10" s="509">
        <v>640837</v>
      </c>
      <c r="E10" s="510"/>
      <c r="F10" s="510"/>
      <c r="G10" s="510"/>
      <c r="H10" s="511"/>
      <c r="I10" s="509">
        <v>47946</v>
      </c>
      <c r="J10" s="510"/>
      <c r="K10" s="510"/>
      <c r="L10" s="510"/>
      <c r="M10" s="511"/>
      <c r="N10" s="509">
        <v>25429</v>
      </c>
      <c r="O10" s="510"/>
      <c r="P10" s="510"/>
      <c r="Q10" s="510"/>
      <c r="R10" s="511"/>
      <c r="S10" s="509">
        <v>663354</v>
      </c>
      <c r="T10" s="483"/>
    </row>
    <row r="11" ht="15" customHeight="1">
      <c r="C11" s="2"/>
    </row>
    <row r="12" spans="2:20" ht="19.5" customHeight="1">
      <c r="B12" s="500" t="s">
        <v>260</v>
      </c>
      <c r="C12" s="500"/>
      <c r="S12" s="481" t="s">
        <v>62</v>
      </c>
      <c r="T12" s="481"/>
    </row>
    <row r="13" ht="4.5" customHeight="1" thickBot="1"/>
    <row r="14" spans="3:20" ht="21.75" customHeight="1">
      <c r="C14" s="16" t="s">
        <v>5</v>
      </c>
      <c r="D14" s="531" t="s">
        <v>0</v>
      </c>
      <c r="E14" s="532"/>
      <c r="F14" s="532"/>
      <c r="G14" s="532"/>
      <c r="H14" s="512"/>
      <c r="I14" s="531" t="s">
        <v>1</v>
      </c>
      <c r="J14" s="532"/>
      <c r="K14" s="532"/>
      <c r="L14" s="532"/>
      <c r="M14" s="512"/>
      <c r="N14" s="531" t="s">
        <v>2</v>
      </c>
      <c r="O14" s="532"/>
      <c r="P14" s="532"/>
      <c r="Q14" s="532"/>
      <c r="R14" s="512"/>
      <c r="S14" s="531" t="s">
        <v>3</v>
      </c>
      <c r="T14" s="482"/>
    </row>
    <row r="15" spans="3:20" ht="21.75" customHeight="1">
      <c r="C15" s="18" t="s">
        <v>6</v>
      </c>
      <c r="D15" s="479">
        <v>460828</v>
      </c>
      <c r="E15" s="480"/>
      <c r="F15" s="480"/>
      <c r="G15" s="480"/>
      <c r="H15" s="480"/>
      <c r="I15" s="506"/>
      <c r="J15" s="507"/>
      <c r="K15" s="507"/>
      <c r="L15" s="507"/>
      <c r="M15" s="508"/>
      <c r="N15" s="501"/>
      <c r="O15" s="502"/>
      <c r="P15" s="502"/>
      <c r="Q15" s="502"/>
      <c r="R15" s="503"/>
      <c r="S15" s="516">
        <v>483433</v>
      </c>
      <c r="T15" s="478"/>
    </row>
    <row r="16" spans="3:20" ht="21.75" customHeight="1">
      <c r="C16" s="18" t="s">
        <v>7</v>
      </c>
      <c r="D16" s="516">
        <v>449766</v>
      </c>
      <c r="E16" s="517"/>
      <c r="F16" s="517"/>
      <c r="G16" s="517"/>
      <c r="H16" s="518"/>
      <c r="I16" s="501"/>
      <c r="J16" s="502"/>
      <c r="K16" s="502"/>
      <c r="L16" s="502"/>
      <c r="M16" s="503"/>
      <c r="N16" s="501"/>
      <c r="O16" s="502"/>
      <c r="P16" s="502"/>
      <c r="Q16" s="502"/>
      <c r="R16" s="503"/>
      <c r="S16" s="516">
        <v>463613</v>
      </c>
      <c r="T16" s="478"/>
    </row>
    <row r="17" spans="3:20" ht="21.75" customHeight="1">
      <c r="C17" s="19" t="s">
        <v>8</v>
      </c>
      <c r="D17" s="479">
        <v>2106</v>
      </c>
      <c r="E17" s="480"/>
      <c r="F17" s="480"/>
      <c r="G17" s="480"/>
      <c r="H17" s="480"/>
      <c r="I17" s="501"/>
      <c r="J17" s="502"/>
      <c r="K17" s="502"/>
      <c r="L17" s="502"/>
      <c r="M17" s="503"/>
      <c r="N17" s="501"/>
      <c r="O17" s="502"/>
      <c r="P17" s="502"/>
      <c r="Q17" s="502"/>
      <c r="R17" s="503"/>
      <c r="S17" s="516">
        <v>2281</v>
      </c>
      <c r="T17" s="478"/>
    </row>
    <row r="18" spans="3:20" ht="21.75" customHeight="1">
      <c r="C18" s="19" t="s">
        <v>9</v>
      </c>
      <c r="D18" s="516">
        <v>2487</v>
      </c>
      <c r="E18" s="517"/>
      <c r="F18" s="517"/>
      <c r="G18" s="517"/>
      <c r="H18" s="518"/>
      <c r="I18" s="506"/>
      <c r="J18" s="507"/>
      <c r="K18" s="507"/>
      <c r="L18" s="507"/>
      <c r="M18" s="508"/>
      <c r="N18" s="506"/>
      <c r="O18" s="507"/>
      <c r="P18" s="507"/>
      <c r="Q18" s="507"/>
      <c r="R18" s="508"/>
      <c r="S18" s="516">
        <v>2535</v>
      </c>
      <c r="T18" s="478"/>
    </row>
    <row r="19" spans="3:20" ht="21.75" customHeight="1" thickBot="1">
      <c r="C19" s="17" t="s">
        <v>4</v>
      </c>
      <c r="D19" s="527">
        <v>910594</v>
      </c>
      <c r="E19" s="528"/>
      <c r="F19" s="528"/>
      <c r="G19" s="528"/>
      <c r="H19" s="528"/>
      <c r="I19" s="519">
        <v>75807</v>
      </c>
      <c r="J19" s="520"/>
      <c r="K19" s="520"/>
      <c r="L19" s="520"/>
      <c r="M19" s="521"/>
      <c r="N19" s="519">
        <v>39355</v>
      </c>
      <c r="O19" s="520"/>
      <c r="P19" s="520"/>
      <c r="Q19" s="520"/>
      <c r="R19" s="521"/>
      <c r="S19" s="519">
        <v>947046</v>
      </c>
      <c r="T19" s="489"/>
    </row>
    <row r="20" ht="15" customHeight="1"/>
    <row r="21" spans="2:19" ht="19.5" customHeight="1">
      <c r="B21" s="500" t="s">
        <v>261</v>
      </c>
      <c r="C21" s="500"/>
      <c r="D21" s="500"/>
      <c r="E21" s="500"/>
      <c r="R21" s="481" t="s">
        <v>62</v>
      </c>
      <c r="S21" s="481"/>
    </row>
    <row r="22" ht="4.5" customHeight="1" thickBot="1"/>
    <row r="23" spans="3:20" ht="24.75" customHeight="1">
      <c r="C23" s="504" t="s">
        <v>262</v>
      </c>
      <c r="D23" s="531" t="s">
        <v>10</v>
      </c>
      <c r="E23" s="532"/>
      <c r="F23" s="512"/>
      <c r="G23" s="531" t="s">
        <v>11</v>
      </c>
      <c r="H23" s="532"/>
      <c r="I23" s="512"/>
      <c r="J23" s="531" t="s">
        <v>12</v>
      </c>
      <c r="K23" s="532"/>
      <c r="L23" s="512"/>
      <c r="M23" s="492" t="s">
        <v>257</v>
      </c>
      <c r="N23" s="493"/>
      <c r="O23" s="494"/>
      <c r="P23" s="531" t="s">
        <v>13</v>
      </c>
      <c r="Q23" s="532"/>
      <c r="R23" s="512"/>
      <c r="S23" s="21" t="s">
        <v>4</v>
      </c>
      <c r="T23" s="22"/>
    </row>
    <row r="24" spans="3:20" ht="21.75" customHeight="1">
      <c r="C24" s="505"/>
      <c r="D24" s="516">
        <v>4869</v>
      </c>
      <c r="E24" s="529"/>
      <c r="F24" s="530"/>
      <c r="G24" s="516">
        <v>80</v>
      </c>
      <c r="H24" s="529"/>
      <c r="I24" s="530"/>
      <c r="J24" s="516">
        <v>69815</v>
      </c>
      <c r="K24" s="495"/>
      <c r="L24" s="496"/>
      <c r="M24" s="497">
        <v>44</v>
      </c>
      <c r="N24" s="498"/>
      <c r="O24" s="499"/>
      <c r="P24" s="516">
        <v>999</v>
      </c>
      <c r="Q24" s="495"/>
      <c r="R24" s="496"/>
      <c r="S24" s="396">
        <v>75807</v>
      </c>
      <c r="T24" s="12"/>
    </row>
    <row r="25" spans="3:20" ht="24.75" customHeight="1">
      <c r="C25" s="487" t="s">
        <v>263</v>
      </c>
      <c r="D25" s="524" t="s">
        <v>14</v>
      </c>
      <c r="E25" s="525"/>
      <c r="F25" s="526"/>
      <c r="G25" s="524" t="s">
        <v>15</v>
      </c>
      <c r="H25" s="525"/>
      <c r="I25" s="526"/>
      <c r="J25" s="524" t="s">
        <v>16</v>
      </c>
      <c r="K25" s="525"/>
      <c r="L25" s="526"/>
      <c r="M25" s="484" t="s">
        <v>258</v>
      </c>
      <c r="N25" s="485"/>
      <c r="O25" s="486"/>
      <c r="P25" s="524" t="s">
        <v>13</v>
      </c>
      <c r="Q25" s="525"/>
      <c r="R25" s="526"/>
      <c r="S25" s="23" t="s">
        <v>4</v>
      </c>
      <c r="T25" s="22"/>
    </row>
    <row r="26" spans="3:20" ht="21.75" customHeight="1" thickBot="1">
      <c r="C26" s="488"/>
      <c r="D26" s="519">
        <v>4861</v>
      </c>
      <c r="E26" s="522"/>
      <c r="F26" s="523"/>
      <c r="G26" s="519">
        <v>215</v>
      </c>
      <c r="H26" s="522"/>
      <c r="I26" s="523"/>
      <c r="J26" s="519">
        <v>33027</v>
      </c>
      <c r="K26" s="522"/>
      <c r="L26" s="523"/>
      <c r="M26" s="519">
        <v>61</v>
      </c>
      <c r="N26" s="522"/>
      <c r="O26" s="523"/>
      <c r="P26" s="519">
        <v>1191</v>
      </c>
      <c r="Q26" s="522"/>
      <c r="R26" s="523"/>
      <c r="S26" s="75">
        <v>39355</v>
      </c>
      <c r="T26" s="24"/>
    </row>
    <row r="27" ht="15" customHeight="1"/>
    <row r="28" spans="3:18" s="310" customFormat="1" ht="21" customHeight="1"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"/>
      <c r="Q28" s="1"/>
      <c r="R28" s="1"/>
    </row>
    <row r="29" spans="3:18" s="310" customFormat="1" ht="15" customHeight="1"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P29" s="1"/>
      <c r="Q29" s="1"/>
      <c r="R29" s="1"/>
    </row>
    <row r="30" spans="14:18" s="310" customFormat="1" ht="33" customHeight="1">
      <c r="N30" s="1"/>
      <c r="O30" s="1"/>
      <c r="P30" s="1"/>
      <c r="Q30" s="1"/>
      <c r="R30" s="1"/>
    </row>
    <row r="31" spans="14:18" s="310" customFormat="1" ht="21.75" customHeight="1">
      <c r="N31" s="1"/>
      <c r="O31" s="1"/>
      <c r="P31" s="1"/>
      <c r="Q31" s="1"/>
      <c r="R31" s="1"/>
    </row>
    <row r="32" spans="14:18" s="310" customFormat="1" ht="21.75" customHeight="1">
      <c r="N32" s="1"/>
      <c r="O32" s="1"/>
      <c r="P32" s="1"/>
      <c r="Q32" s="1"/>
      <c r="R32" s="1"/>
    </row>
    <row r="33" spans="14:18" s="310" customFormat="1" ht="21.75" customHeight="1">
      <c r="N33" s="1"/>
      <c r="O33" s="1"/>
      <c r="P33" s="50"/>
      <c r="Q33" s="1"/>
      <c r="R33" s="1"/>
    </row>
    <row r="34" spans="14:18" s="310" customFormat="1" ht="21.75" customHeight="1">
      <c r="N34" s="1"/>
      <c r="O34" s="1"/>
      <c r="P34" s="50"/>
      <c r="Q34" s="1"/>
      <c r="R34" s="1"/>
    </row>
    <row r="35" spans="14:18" s="310" customFormat="1" ht="21.75" customHeight="1">
      <c r="N35" s="50"/>
      <c r="O35" s="50"/>
      <c r="P35" s="50"/>
      <c r="Q35" s="1"/>
      <c r="R35" s="1"/>
    </row>
    <row r="36" spans="14:18" s="310" customFormat="1" ht="21.75" customHeight="1">
      <c r="N36" s="50"/>
      <c r="O36" s="50"/>
      <c r="P36" s="50"/>
      <c r="Q36" s="1"/>
      <c r="R36" s="1"/>
    </row>
    <row r="37" spans="14:18" s="310" customFormat="1" ht="21.75" customHeight="1">
      <c r="N37" s="50"/>
      <c r="O37" s="50"/>
      <c r="P37" s="1"/>
      <c r="Q37" s="1"/>
      <c r="R37" s="1"/>
    </row>
    <row r="38" spans="14:18" s="310" customFormat="1" ht="24" customHeight="1">
      <c r="N38" s="50"/>
      <c r="O38" s="50"/>
      <c r="P38" s="1"/>
      <c r="Q38" s="1"/>
      <c r="R38" s="1"/>
    </row>
    <row r="39" spans="3:13" ht="24" customHeight="1"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</row>
    <row r="40" spans="3:13" ht="24" customHeight="1"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</row>
    <row r="44" ht="24" customHeight="1">
      <c r="J44" s="50"/>
    </row>
    <row r="46" ht="24" customHeight="1">
      <c r="M46" s="50"/>
    </row>
    <row r="47" ht="24" customHeight="1">
      <c r="M47" s="50"/>
    </row>
    <row r="48" ht="24" customHeight="1">
      <c r="M48" s="50"/>
    </row>
    <row r="49" ht="24" customHeight="1">
      <c r="M49" s="50"/>
    </row>
  </sheetData>
  <sheetProtection/>
  <mergeCells count="61">
    <mergeCell ref="C25:C26"/>
    <mergeCell ref="D25:F25"/>
    <mergeCell ref="R21:S21"/>
    <mergeCell ref="S19:T19"/>
    <mergeCell ref="P26:R26"/>
    <mergeCell ref="M26:O26"/>
    <mergeCell ref="B21:E21"/>
    <mergeCell ref="N18:R18"/>
    <mergeCell ref="P24:R24"/>
    <mergeCell ref="N19:R19"/>
    <mergeCell ref="P25:R25"/>
    <mergeCell ref="I18:M18"/>
    <mergeCell ref="M25:O25"/>
    <mergeCell ref="D26:F26"/>
    <mergeCell ref="S12:T12"/>
    <mergeCell ref="N15:R15"/>
    <mergeCell ref="N14:R14"/>
    <mergeCell ref="S15:T15"/>
    <mergeCell ref="S14:T14"/>
    <mergeCell ref="D15:H15"/>
    <mergeCell ref="D16:H16"/>
    <mergeCell ref="S18:T18"/>
    <mergeCell ref="D17:H17"/>
    <mergeCell ref="S7:T7"/>
    <mergeCell ref="S9:T9"/>
    <mergeCell ref="N9:R9"/>
    <mergeCell ref="S10:T10"/>
    <mergeCell ref="N10:R10"/>
    <mergeCell ref="S16:T16"/>
    <mergeCell ref="S17:T17"/>
    <mergeCell ref="I17:M17"/>
    <mergeCell ref="N16:R16"/>
    <mergeCell ref="C23:C24"/>
    <mergeCell ref="N17:R17"/>
    <mergeCell ref="I16:M16"/>
    <mergeCell ref="J24:L24"/>
    <mergeCell ref="M24:O24"/>
    <mergeCell ref="J23:L23"/>
    <mergeCell ref="M23:O23"/>
    <mergeCell ref="P23:R23"/>
    <mergeCell ref="D24:F24"/>
    <mergeCell ref="A4:S4"/>
    <mergeCell ref="I15:M15"/>
    <mergeCell ref="D10:H10"/>
    <mergeCell ref="D9:H9"/>
    <mergeCell ref="B7:G7"/>
    <mergeCell ref="I9:M9"/>
    <mergeCell ref="B12:C12"/>
    <mergeCell ref="D14:H14"/>
    <mergeCell ref="I10:M10"/>
    <mergeCell ref="I14:M14"/>
    <mergeCell ref="D18:H18"/>
    <mergeCell ref="I19:M19"/>
    <mergeCell ref="J26:L26"/>
    <mergeCell ref="J25:L25"/>
    <mergeCell ref="D19:H19"/>
    <mergeCell ref="G24:I24"/>
    <mergeCell ref="D23:F23"/>
    <mergeCell ref="G23:I23"/>
    <mergeCell ref="G26:I26"/>
    <mergeCell ref="G25:I25"/>
  </mergeCells>
  <printOptions horizontalCentered="1"/>
  <pageMargins left="0.5905511811023623" right="0.3937007874015748" top="0.3937007874015748" bottom="0.3937007874015748" header="0.5118110236220472" footer="0.4330708661417323"/>
  <pageSetup fitToHeight="1" fitToWidth="1" horizontalDpi="600" verticalDpi="6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P46"/>
  <sheetViews>
    <sheetView view="pageBreakPreview" zoomScale="115" zoomScaleNormal="80" zoomScaleSheetLayoutView="115" zoomScalePageLayoutView="0" workbookViewId="0" topLeftCell="A1">
      <selection activeCell="F5" sqref="F5"/>
    </sheetView>
  </sheetViews>
  <sheetFormatPr defaultColWidth="9.00390625" defaultRowHeight="12.75"/>
  <cols>
    <col min="1" max="1" width="1.75390625" style="82" customWidth="1"/>
    <col min="2" max="2" width="0.6171875" style="82" customWidth="1"/>
    <col min="3" max="5" width="1.75390625" style="82" customWidth="1"/>
    <col min="6" max="6" width="27.625" style="82" customWidth="1"/>
    <col min="7" max="7" width="8.625" style="82" bestFit="1" customWidth="1"/>
    <col min="8" max="8" width="9.375" style="82" bestFit="1" customWidth="1"/>
    <col min="9" max="9" width="6.75390625" style="82" customWidth="1"/>
    <col min="10" max="10" width="11.25390625" style="82" bestFit="1" customWidth="1"/>
    <col min="11" max="11" width="13.125" style="82" bestFit="1" customWidth="1"/>
    <col min="12" max="15" width="13.125" style="168" bestFit="1" customWidth="1"/>
    <col min="16" max="16384" width="9.125" style="82" customWidth="1"/>
  </cols>
  <sheetData>
    <row r="2" spans="1:15" s="186" customFormat="1" ht="17.25">
      <c r="A2" s="83"/>
      <c r="L2" s="387"/>
      <c r="M2" s="387"/>
      <c r="N2" s="387"/>
      <c r="O2" s="387"/>
    </row>
    <row r="3" spans="1:15" s="186" customFormat="1" ht="17.25">
      <c r="A3" s="83"/>
      <c r="F3" s="513" t="s">
        <v>423</v>
      </c>
      <c r="G3" s="513"/>
      <c r="H3" s="513"/>
      <c r="I3" s="513"/>
      <c r="J3" s="513"/>
      <c r="K3" s="513"/>
      <c r="L3" s="513"/>
      <c r="M3" s="388"/>
      <c r="N3" s="388"/>
      <c r="O3" s="388"/>
    </row>
    <row r="4" spans="1:15" s="186" customFormat="1" ht="30" customHeight="1">
      <c r="A4" s="83"/>
      <c r="F4" s="541" t="s">
        <v>82</v>
      </c>
      <c r="G4" s="541"/>
      <c r="H4" s="541"/>
      <c r="I4" s="541"/>
      <c r="J4" s="541"/>
      <c r="K4" s="541"/>
      <c r="L4" s="541"/>
      <c r="M4" s="541"/>
      <c r="N4" s="541"/>
      <c r="O4" s="541"/>
    </row>
    <row r="5" spans="1:15" s="186" customFormat="1" ht="30" customHeight="1">
      <c r="A5" s="83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7" spans="2:3" ht="17.25">
      <c r="B7" s="186" t="s">
        <v>349</v>
      </c>
      <c r="C7" s="83"/>
    </row>
    <row r="8" spans="2:11" ht="14.25">
      <c r="B8" s="83"/>
      <c r="C8" s="83"/>
      <c r="K8" s="165"/>
    </row>
    <row r="9" spans="1:14" ht="24" customHeight="1">
      <c r="A9" s="108"/>
      <c r="B9" s="108"/>
      <c r="C9" s="117" t="s">
        <v>135</v>
      </c>
      <c r="D9" s="163"/>
      <c r="E9" s="163"/>
      <c r="F9" s="163"/>
      <c r="G9" s="164"/>
      <c r="H9" s="164"/>
      <c r="I9" s="164"/>
      <c r="J9" s="164"/>
      <c r="K9" s="164"/>
      <c r="L9" s="184"/>
      <c r="M9" s="184"/>
      <c r="N9" s="171"/>
    </row>
    <row r="10" spans="2:4" ht="15" thickBot="1">
      <c r="B10" s="83"/>
      <c r="C10" s="83"/>
      <c r="D10" s="87" t="s">
        <v>404</v>
      </c>
    </row>
    <row r="11" spans="1:16" ht="12.75" customHeight="1">
      <c r="A11" s="108"/>
      <c r="B11" s="108"/>
      <c r="C11" s="109"/>
      <c r="D11" s="110" t="s">
        <v>30</v>
      </c>
      <c r="E11" s="110"/>
      <c r="F11" s="110"/>
      <c r="G11" s="111" t="s">
        <v>303</v>
      </c>
      <c r="H11" s="111" t="s">
        <v>107</v>
      </c>
      <c r="I11" s="169" t="s">
        <v>108</v>
      </c>
      <c r="J11" s="111" t="s">
        <v>20</v>
      </c>
      <c r="K11" s="111" t="s">
        <v>21</v>
      </c>
      <c r="L11" s="169" t="s">
        <v>22</v>
      </c>
      <c r="M11" s="169" t="s">
        <v>23</v>
      </c>
      <c r="N11" s="169" t="s">
        <v>24</v>
      </c>
      <c r="O11" s="170" t="s">
        <v>4</v>
      </c>
      <c r="P11" s="108"/>
    </row>
    <row r="12" spans="1:16" ht="12.75" customHeight="1">
      <c r="A12" s="108"/>
      <c r="B12" s="108"/>
      <c r="C12" s="112" t="s">
        <v>304</v>
      </c>
      <c r="D12" s="113"/>
      <c r="E12" s="113"/>
      <c r="F12" s="113"/>
      <c r="G12" s="114"/>
      <c r="H12" s="114"/>
      <c r="I12" s="114"/>
      <c r="J12" s="114"/>
      <c r="K12" s="114"/>
      <c r="L12" s="172"/>
      <c r="M12" s="172"/>
      <c r="N12" s="172"/>
      <c r="O12" s="173"/>
      <c r="P12" s="108"/>
    </row>
    <row r="13" spans="3:15" ht="12.75" customHeight="1">
      <c r="C13" s="115"/>
      <c r="D13" s="119" t="s">
        <v>74</v>
      </c>
      <c r="E13" s="117"/>
      <c r="F13" s="118"/>
      <c r="G13" s="166">
        <v>249</v>
      </c>
      <c r="H13" s="166">
        <v>666</v>
      </c>
      <c r="I13" s="166">
        <v>0</v>
      </c>
      <c r="J13" s="166">
        <v>23345</v>
      </c>
      <c r="K13" s="166">
        <v>38560</v>
      </c>
      <c r="L13" s="174">
        <v>58138</v>
      </c>
      <c r="M13" s="174">
        <v>72586</v>
      </c>
      <c r="N13" s="174">
        <v>64211</v>
      </c>
      <c r="O13" s="175">
        <v>257755</v>
      </c>
    </row>
    <row r="14" spans="3:15" ht="12.75" customHeight="1">
      <c r="C14" s="115"/>
      <c r="D14" s="119"/>
      <c r="E14" s="120" t="s">
        <v>17</v>
      </c>
      <c r="F14" s="121"/>
      <c r="G14" s="131">
        <v>0</v>
      </c>
      <c r="H14" s="131">
        <v>1</v>
      </c>
      <c r="I14" s="284"/>
      <c r="J14" s="131">
        <v>9147</v>
      </c>
      <c r="K14" s="131">
        <v>18045</v>
      </c>
      <c r="L14" s="176">
        <v>32334</v>
      </c>
      <c r="M14" s="176">
        <v>44449</v>
      </c>
      <c r="N14" s="176">
        <v>42714</v>
      </c>
      <c r="O14" s="175">
        <v>146690</v>
      </c>
    </row>
    <row r="15" spans="3:15" ht="12.75" customHeight="1">
      <c r="C15" s="115"/>
      <c r="D15" s="122"/>
      <c r="E15" s="120" t="s">
        <v>18</v>
      </c>
      <c r="F15" s="121"/>
      <c r="G15" s="131">
        <v>0</v>
      </c>
      <c r="H15" s="131">
        <v>0</v>
      </c>
      <c r="I15" s="284"/>
      <c r="J15" s="131">
        <v>7407</v>
      </c>
      <c r="K15" s="131">
        <v>10151</v>
      </c>
      <c r="L15" s="176">
        <v>12629</v>
      </c>
      <c r="M15" s="176">
        <v>14158</v>
      </c>
      <c r="N15" s="176">
        <v>9826</v>
      </c>
      <c r="O15" s="175">
        <v>54171</v>
      </c>
    </row>
    <row r="16" spans="3:15" ht="12.75" customHeight="1">
      <c r="C16" s="115"/>
      <c r="D16" s="119"/>
      <c r="E16" s="120" t="s">
        <v>19</v>
      </c>
      <c r="F16" s="121"/>
      <c r="G16" s="131">
        <v>0</v>
      </c>
      <c r="H16" s="131">
        <v>0</v>
      </c>
      <c r="I16" s="284"/>
      <c r="J16" s="131">
        <v>305</v>
      </c>
      <c r="K16" s="131">
        <v>483</v>
      </c>
      <c r="L16" s="176">
        <v>1055</v>
      </c>
      <c r="M16" s="176">
        <v>3816</v>
      </c>
      <c r="N16" s="176">
        <v>5455</v>
      </c>
      <c r="O16" s="175">
        <v>11114</v>
      </c>
    </row>
    <row r="17" spans="3:15" ht="12.75" customHeight="1">
      <c r="C17" s="115"/>
      <c r="D17" s="119"/>
      <c r="E17" s="167" t="s">
        <v>109</v>
      </c>
      <c r="F17" s="121"/>
      <c r="G17" s="131">
        <v>0</v>
      </c>
      <c r="H17" s="131">
        <v>0</v>
      </c>
      <c r="I17" s="284"/>
      <c r="J17" s="131">
        <v>464</v>
      </c>
      <c r="K17" s="131">
        <v>870</v>
      </c>
      <c r="L17" s="176">
        <v>1652</v>
      </c>
      <c r="M17" s="176">
        <v>1911</v>
      </c>
      <c r="N17" s="176">
        <v>1308</v>
      </c>
      <c r="O17" s="175">
        <v>6205</v>
      </c>
    </row>
    <row r="18" spans="3:15" ht="12.75" customHeight="1">
      <c r="C18" s="115"/>
      <c r="D18" s="119"/>
      <c r="E18" s="120" t="s">
        <v>78</v>
      </c>
      <c r="F18" s="121"/>
      <c r="G18" s="131">
        <v>239</v>
      </c>
      <c r="H18" s="131">
        <v>626</v>
      </c>
      <c r="I18" s="131">
        <v>0</v>
      </c>
      <c r="J18" s="131">
        <v>5632</v>
      </c>
      <c r="K18" s="131">
        <v>8310</v>
      </c>
      <c r="L18" s="176">
        <v>9472</v>
      </c>
      <c r="M18" s="176">
        <v>7439</v>
      </c>
      <c r="N18" s="176">
        <v>4378</v>
      </c>
      <c r="O18" s="175">
        <v>36096</v>
      </c>
    </row>
    <row r="19" spans="3:15" ht="12.75" customHeight="1">
      <c r="C19" s="115"/>
      <c r="D19" s="119"/>
      <c r="E19" s="642" t="s">
        <v>79</v>
      </c>
      <c r="F19" s="643"/>
      <c r="G19" s="132">
        <v>9</v>
      </c>
      <c r="H19" s="132">
        <v>37</v>
      </c>
      <c r="I19" s="132">
        <v>0</v>
      </c>
      <c r="J19" s="132">
        <v>377</v>
      </c>
      <c r="K19" s="132">
        <v>665</v>
      </c>
      <c r="L19" s="178">
        <v>977</v>
      </c>
      <c r="M19" s="178">
        <v>771</v>
      </c>
      <c r="N19" s="178">
        <v>501</v>
      </c>
      <c r="O19" s="175">
        <v>3337</v>
      </c>
    </row>
    <row r="20" spans="3:15" ht="12.75" customHeight="1">
      <c r="C20" s="123"/>
      <c r="D20" s="124"/>
      <c r="E20" s="644" t="s">
        <v>80</v>
      </c>
      <c r="F20" s="645"/>
      <c r="G20" s="133">
        <v>1</v>
      </c>
      <c r="H20" s="133">
        <v>2</v>
      </c>
      <c r="I20" s="133">
        <v>0</v>
      </c>
      <c r="J20" s="133">
        <v>13</v>
      </c>
      <c r="K20" s="133">
        <v>36</v>
      </c>
      <c r="L20" s="179">
        <v>19</v>
      </c>
      <c r="M20" s="179">
        <v>42</v>
      </c>
      <c r="N20" s="179">
        <v>29</v>
      </c>
      <c r="O20" s="180">
        <v>142</v>
      </c>
    </row>
    <row r="21" spans="3:15" ht="12.75" customHeight="1">
      <c r="C21" s="123"/>
      <c r="D21" s="116" t="s">
        <v>81</v>
      </c>
      <c r="E21" s="125"/>
      <c r="F21" s="118"/>
      <c r="G21" s="134">
        <v>159</v>
      </c>
      <c r="H21" s="134">
        <v>397</v>
      </c>
      <c r="I21" s="134">
        <v>0</v>
      </c>
      <c r="J21" s="134">
        <v>11585</v>
      </c>
      <c r="K21" s="134">
        <v>18839</v>
      </c>
      <c r="L21" s="181">
        <v>27289</v>
      </c>
      <c r="M21" s="181">
        <v>32225</v>
      </c>
      <c r="N21" s="181">
        <v>27343</v>
      </c>
      <c r="O21" s="175">
        <v>117837</v>
      </c>
    </row>
    <row r="22" spans="3:15" ht="12.75" customHeight="1">
      <c r="C22" s="115"/>
      <c r="D22" s="119"/>
      <c r="E22" s="120" t="s">
        <v>17</v>
      </c>
      <c r="F22" s="121"/>
      <c r="G22" s="131">
        <v>0</v>
      </c>
      <c r="H22" s="131">
        <v>1</v>
      </c>
      <c r="I22" s="284"/>
      <c r="J22" s="131">
        <v>5281</v>
      </c>
      <c r="K22" s="131">
        <v>10403</v>
      </c>
      <c r="L22" s="176">
        <v>17074</v>
      </c>
      <c r="M22" s="176">
        <v>21737</v>
      </c>
      <c r="N22" s="176">
        <v>19969</v>
      </c>
      <c r="O22" s="175">
        <v>74465</v>
      </c>
    </row>
    <row r="23" spans="3:15" ht="12.75" customHeight="1">
      <c r="C23" s="115"/>
      <c r="D23" s="122"/>
      <c r="E23" s="120" t="s">
        <v>18</v>
      </c>
      <c r="F23" s="121"/>
      <c r="G23" s="131">
        <v>0</v>
      </c>
      <c r="H23" s="131">
        <v>0</v>
      </c>
      <c r="I23" s="284"/>
      <c r="J23" s="131">
        <v>2062</v>
      </c>
      <c r="K23" s="131">
        <v>2526</v>
      </c>
      <c r="L23" s="176">
        <v>2785</v>
      </c>
      <c r="M23" s="176">
        <v>3592</v>
      </c>
      <c r="N23" s="176">
        <v>2426</v>
      </c>
      <c r="O23" s="175">
        <v>13391</v>
      </c>
    </row>
    <row r="24" spans="3:15" ht="12.75" customHeight="1">
      <c r="C24" s="115"/>
      <c r="D24" s="119"/>
      <c r="E24" s="120" t="s">
        <v>19</v>
      </c>
      <c r="F24" s="121"/>
      <c r="G24" s="131">
        <v>0</v>
      </c>
      <c r="H24" s="131">
        <v>0</v>
      </c>
      <c r="I24" s="284"/>
      <c r="J24" s="131">
        <v>58</v>
      </c>
      <c r="K24" s="131">
        <v>61</v>
      </c>
      <c r="L24" s="176">
        <v>113</v>
      </c>
      <c r="M24" s="176">
        <v>350</v>
      </c>
      <c r="N24" s="176">
        <v>521</v>
      </c>
      <c r="O24" s="175">
        <v>1103</v>
      </c>
    </row>
    <row r="25" spans="3:15" ht="12.75" customHeight="1">
      <c r="C25" s="115"/>
      <c r="D25" s="119"/>
      <c r="E25" s="167" t="s">
        <v>109</v>
      </c>
      <c r="F25" s="121"/>
      <c r="G25" s="131">
        <v>0</v>
      </c>
      <c r="H25" s="131">
        <v>0</v>
      </c>
      <c r="I25" s="284"/>
      <c r="J25" s="131">
        <v>429</v>
      </c>
      <c r="K25" s="131">
        <v>803</v>
      </c>
      <c r="L25" s="176">
        <v>1475</v>
      </c>
      <c r="M25" s="176">
        <v>1804</v>
      </c>
      <c r="N25" s="176">
        <v>1230</v>
      </c>
      <c r="O25" s="175">
        <v>5741</v>
      </c>
    </row>
    <row r="26" spans="3:15" ht="12.75" customHeight="1">
      <c r="C26" s="115"/>
      <c r="D26" s="119"/>
      <c r="E26" s="120" t="s">
        <v>78</v>
      </c>
      <c r="F26" s="121"/>
      <c r="G26" s="131">
        <v>156</v>
      </c>
      <c r="H26" s="131">
        <v>388</v>
      </c>
      <c r="I26" s="131">
        <v>0</v>
      </c>
      <c r="J26" s="131">
        <v>3588</v>
      </c>
      <c r="K26" s="131">
        <v>4773</v>
      </c>
      <c r="L26" s="176">
        <v>5447</v>
      </c>
      <c r="M26" s="176">
        <v>4352</v>
      </c>
      <c r="N26" s="176">
        <v>2793</v>
      </c>
      <c r="O26" s="175">
        <v>21497</v>
      </c>
    </row>
    <row r="27" spans="3:15" ht="12.75" customHeight="1">
      <c r="C27" s="123"/>
      <c r="D27" s="122"/>
      <c r="E27" s="642" t="s">
        <v>79</v>
      </c>
      <c r="F27" s="643"/>
      <c r="G27" s="132">
        <v>2</v>
      </c>
      <c r="H27" s="131">
        <v>8</v>
      </c>
      <c r="I27" s="131">
        <v>0</v>
      </c>
      <c r="J27" s="131">
        <v>158</v>
      </c>
      <c r="K27" s="131">
        <v>250</v>
      </c>
      <c r="L27" s="176">
        <v>377</v>
      </c>
      <c r="M27" s="176">
        <v>368</v>
      </c>
      <c r="N27" s="176">
        <v>374</v>
      </c>
      <c r="O27" s="175">
        <v>1537</v>
      </c>
    </row>
    <row r="28" spans="3:15" ht="12.75" customHeight="1">
      <c r="C28" s="128"/>
      <c r="D28" s="129"/>
      <c r="E28" s="644" t="s">
        <v>80</v>
      </c>
      <c r="F28" s="645"/>
      <c r="G28" s="133">
        <v>1</v>
      </c>
      <c r="H28" s="133">
        <v>0</v>
      </c>
      <c r="I28" s="133">
        <v>0</v>
      </c>
      <c r="J28" s="133">
        <v>9</v>
      </c>
      <c r="K28" s="133">
        <v>23</v>
      </c>
      <c r="L28" s="179">
        <v>18</v>
      </c>
      <c r="M28" s="179">
        <v>22</v>
      </c>
      <c r="N28" s="179">
        <v>30</v>
      </c>
      <c r="O28" s="175">
        <v>103</v>
      </c>
    </row>
    <row r="29" spans="1:16" ht="12.75" customHeight="1">
      <c r="A29" s="108"/>
      <c r="B29" s="108"/>
      <c r="C29" s="112" t="s">
        <v>124</v>
      </c>
      <c r="D29" s="113"/>
      <c r="E29" s="113"/>
      <c r="F29" s="113"/>
      <c r="G29" s="114"/>
      <c r="H29" s="114"/>
      <c r="I29" s="114"/>
      <c r="J29" s="114"/>
      <c r="K29" s="114"/>
      <c r="L29" s="172"/>
      <c r="M29" s="172"/>
      <c r="N29" s="172"/>
      <c r="O29" s="173"/>
      <c r="P29" s="108"/>
    </row>
    <row r="30" spans="3:15" ht="12.75" customHeight="1">
      <c r="C30" s="115"/>
      <c r="D30" s="119" t="s">
        <v>74</v>
      </c>
      <c r="E30" s="117"/>
      <c r="F30" s="118"/>
      <c r="G30" s="166">
        <v>762330</v>
      </c>
      <c r="H30" s="166">
        <v>2825132</v>
      </c>
      <c r="I30" s="166">
        <v>0</v>
      </c>
      <c r="J30" s="166">
        <v>502265496</v>
      </c>
      <c r="K30" s="166">
        <v>864150046</v>
      </c>
      <c r="L30" s="174">
        <v>1385019032</v>
      </c>
      <c r="M30" s="174">
        <v>1816804847</v>
      </c>
      <c r="N30" s="174">
        <v>1653597897</v>
      </c>
      <c r="O30" s="175">
        <v>6225424780</v>
      </c>
    </row>
    <row r="31" spans="3:15" ht="12.75" customHeight="1">
      <c r="C31" s="115"/>
      <c r="D31" s="119"/>
      <c r="E31" s="120" t="s">
        <v>17</v>
      </c>
      <c r="F31" s="121"/>
      <c r="G31" s="131">
        <v>0</v>
      </c>
      <c r="H31" s="131">
        <v>11880</v>
      </c>
      <c r="I31" s="284"/>
      <c r="J31" s="131">
        <v>250438370</v>
      </c>
      <c r="K31" s="131">
        <v>494752850</v>
      </c>
      <c r="L31" s="176">
        <v>885180900</v>
      </c>
      <c r="M31" s="176">
        <v>1210186750</v>
      </c>
      <c r="N31" s="176">
        <v>1172917160</v>
      </c>
      <c r="O31" s="175">
        <v>4013487910</v>
      </c>
    </row>
    <row r="32" spans="3:15" ht="12.75" customHeight="1">
      <c r="C32" s="115"/>
      <c r="D32" s="122"/>
      <c r="E32" s="120" t="s">
        <v>18</v>
      </c>
      <c r="F32" s="121"/>
      <c r="G32" s="131">
        <v>0</v>
      </c>
      <c r="H32" s="131">
        <v>0</v>
      </c>
      <c r="I32" s="284"/>
      <c r="J32" s="131">
        <v>194320550</v>
      </c>
      <c r="K32" s="131">
        <v>267154730</v>
      </c>
      <c r="L32" s="176">
        <v>331883625</v>
      </c>
      <c r="M32" s="176">
        <v>371418670</v>
      </c>
      <c r="N32" s="176">
        <v>256966400</v>
      </c>
      <c r="O32" s="175">
        <v>1421743975</v>
      </c>
    </row>
    <row r="33" spans="3:15" ht="12.75" customHeight="1">
      <c r="C33" s="115"/>
      <c r="D33" s="119"/>
      <c r="E33" s="120" t="s">
        <v>19</v>
      </c>
      <c r="F33" s="121"/>
      <c r="G33" s="131">
        <v>0</v>
      </c>
      <c r="H33" s="131">
        <v>0</v>
      </c>
      <c r="I33" s="284"/>
      <c r="J33" s="131">
        <v>8385620</v>
      </c>
      <c r="K33" s="131">
        <v>12208710</v>
      </c>
      <c r="L33" s="176">
        <v>27264000</v>
      </c>
      <c r="M33" s="176">
        <v>100264230</v>
      </c>
      <c r="N33" s="176">
        <v>144189190</v>
      </c>
      <c r="O33" s="175">
        <v>292311750</v>
      </c>
    </row>
    <row r="34" spans="3:15" ht="12.75" customHeight="1">
      <c r="C34" s="115"/>
      <c r="D34" s="119"/>
      <c r="E34" s="167" t="s">
        <v>109</v>
      </c>
      <c r="F34" s="121"/>
      <c r="G34" s="131">
        <v>0</v>
      </c>
      <c r="H34" s="131">
        <v>0</v>
      </c>
      <c r="I34" s="284"/>
      <c r="J34" s="131">
        <v>12512990</v>
      </c>
      <c r="K34" s="131">
        <v>23582840</v>
      </c>
      <c r="L34" s="176">
        <v>44084520</v>
      </c>
      <c r="M34" s="176">
        <v>51492130</v>
      </c>
      <c r="N34" s="176">
        <v>35262390</v>
      </c>
      <c r="O34" s="175">
        <v>166934870</v>
      </c>
    </row>
    <row r="35" spans="3:15" ht="12.75" customHeight="1">
      <c r="C35" s="115"/>
      <c r="D35" s="119"/>
      <c r="E35" s="120" t="s">
        <v>78</v>
      </c>
      <c r="F35" s="121"/>
      <c r="G35" s="131">
        <v>733520</v>
      </c>
      <c r="H35" s="131">
        <v>2690342</v>
      </c>
      <c r="I35" s="131">
        <v>0</v>
      </c>
      <c r="J35" s="131">
        <v>34896756</v>
      </c>
      <c r="K35" s="131">
        <v>62608041</v>
      </c>
      <c r="L35" s="176">
        <v>90247827</v>
      </c>
      <c r="M35" s="176">
        <v>77115717</v>
      </c>
      <c r="N35" s="176">
        <v>40009777</v>
      </c>
      <c r="O35" s="175">
        <v>308301980</v>
      </c>
    </row>
    <row r="36" spans="3:15" ht="12.75" customHeight="1">
      <c r="C36" s="115"/>
      <c r="D36" s="119"/>
      <c r="E36" s="642" t="s">
        <v>79</v>
      </c>
      <c r="F36" s="643"/>
      <c r="G36" s="132">
        <v>25840</v>
      </c>
      <c r="H36" s="132">
        <v>107580</v>
      </c>
      <c r="I36" s="132">
        <v>0</v>
      </c>
      <c r="J36" s="132">
        <v>1673340</v>
      </c>
      <c r="K36" s="132">
        <v>3572565</v>
      </c>
      <c r="L36" s="178">
        <v>6288180</v>
      </c>
      <c r="M36" s="178">
        <v>6040740</v>
      </c>
      <c r="N36" s="178">
        <v>3700990</v>
      </c>
      <c r="O36" s="175">
        <v>21409235</v>
      </c>
    </row>
    <row r="37" spans="3:15" ht="12.75" customHeight="1">
      <c r="C37" s="123"/>
      <c r="D37" s="124"/>
      <c r="E37" s="644" t="s">
        <v>80</v>
      </c>
      <c r="F37" s="645"/>
      <c r="G37" s="133">
        <v>2970</v>
      </c>
      <c r="H37" s="133">
        <v>15330</v>
      </c>
      <c r="I37" s="133">
        <v>0</v>
      </c>
      <c r="J37" s="133">
        <v>37870</v>
      </c>
      <c r="K37" s="133">
        <v>270310</v>
      </c>
      <c r="L37" s="179">
        <v>69980</v>
      </c>
      <c r="M37" s="179">
        <v>286610</v>
      </c>
      <c r="N37" s="179">
        <v>551990</v>
      </c>
      <c r="O37" s="180">
        <v>1235060</v>
      </c>
    </row>
    <row r="38" spans="3:15" ht="12.75" customHeight="1">
      <c r="C38" s="123"/>
      <c r="D38" s="116" t="s">
        <v>81</v>
      </c>
      <c r="E38" s="125"/>
      <c r="F38" s="118"/>
      <c r="G38" s="134">
        <v>509270</v>
      </c>
      <c r="H38" s="134">
        <v>1782840</v>
      </c>
      <c r="I38" s="134">
        <v>0</v>
      </c>
      <c r="J38" s="134">
        <v>211647070</v>
      </c>
      <c r="K38" s="134">
        <v>384489500</v>
      </c>
      <c r="L38" s="181">
        <v>595412190</v>
      </c>
      <c r="M38" s="181">
        <v>739802780</v>
      </c>
      <c r="N38" s="181">
        <v>632206330</v>
      </c>
      <c r="O38" s="175">
        <v>2565849980</v>
      </c>
    </row>
    <row r="39" spans="3:15" ht="12.75" customHeight="1">
      <c r="C39" s="115"/>
      <c r="D39" s="119"/>
      <c r="E39" s="120" t="s">
        <v>17</v>
      </c>
      <c r="F39" s="121"/>
      <c r="G39" s="131">
        <v>0</v>
      </c>
      <c r="H39" s="131">
        <v>13800</v>
      </c>
      <c r="I39" s="284"/>
      <c r="J39" s="131">
        <v>139466550</v>
      </c>
      <c r="K39" s="131">
        <v>275083110</v>
      </c>
      <c r="L39" s="176">
        <v>449272870</v>
      </c>
      <c r="M39" s="176">
        <v>576669700</v>
      </c>
      <c r="N39" s="176">
        <v>526066380</v>
      </c>
      <c r="O39" s="177">
        <v>1966572410</v>
      </c>
    </row>
    <row r="40" spans="3:15" ht="12.75" customHeight="1">
      <c r="C40" s="115"/>
      <c r="D40" s="122"/>
      <c r="E40" s="120" t="s">
        <v>18</v>
      </c>
      <c r="F40" s="121"/>
      <c r="G40" s="131">
        <v>0</v>
      </c>
      <c r="H40" s="131">
        <v>0</v>
      </c>
      <c r="I40" s="284"/>
      <c r="J40" s="131">
        <v>36540420</v>
      </c>
      <c r="K40" s="131">
        <v>51261950</v>
      </c>
      <c r="L40" s="176">
        <v>52685230</v>
      </c>
      <c r="M40" s="176">
        <v>62182610</v>
      </c>
      <c r="N40" s="176">
        <v>37867970</v>
      </c>
      <c r="O40" s="177">
        <v>240538180</v>
      </c>
    </row>
    <row r="41" spans="3:15" ht="12.75" customHeight="1">
      <c r="C41" s="115"/>
      <c r="D41" s="119"/>
      <c r="E41" s="120" t="s">
        <v>19</v>
      </c>
      <c r="F41" s="121"/>
      <c r="G41" s="131">
        <v>0</v>
      </c>
      <c r="H41" s="131">
        <v>0</v>
      </c>
      <c r="I41" s="284"/>
      <c r="J41" s="131">
        <v>1425750</v>
      </c>
      <c r="K41" s="131">
        <v>837830</v>
      </c>
      <c r="L41" s="176">
        <v>1965270</v>
      </c>
      <c r="M41" s="176">
        <v>5768770</v>
      </c>
      <c r="N41" s="176">
        <v>9667510</v>
      </c>
      <c r="O41" s="177">
        <v>19665130</v>
      </c>
    </row>
    <row r="42" spans="3:15" ht="12.75" customHeight="1">
      <c r="C42" s="115"/>
      <c r="D42" s="119"/>
      <c r="E42" s="167" t="s">
        <v>109</v>
      </c>
      <c r="F42" s="121"/>
      <c r="G42" s="131">
        <v>0</v>
      </c>
      <c r="H42" s="131">
        <v>0</v>
      </c>
      <c r="I42" s="284"/>
      <c r="J42" s="131">
        <v>12295900</v>
      </c>
      <c r="K42" s="131">
        <v>22178930</v>
      </c>
      <c r="L42" s="176">
        <v>41508310</v>
      </c>
      <c r="M42" s="176">
        <v>51232750</v>
      </c>
      <c r="N42" s="176">
        <v>34277290</v>
      </c>
      <c r="O42" s="177">
        <v>161493180</v>
      </c>
    </row>
    <row r="43" spans="3:15" ht="12.75" customHeight="1">
      <c r="C43" s="115"/>
      <c r="D43" s="119"/>
      <c r="E43" s="120" t="s">
        <v>78</v>
      </c>
      <c r="F43" s="121"/>
      <c r="G43" s="131">
        <v>496620</v>
      </c>
      <c r="H43" s="131">
        <v>1748640</v>
      </c>
      <c r="I43" s="131">
        <v>0</v>
      </c>
      <c r="J43" s="131">
        <v>21276900</v>
      </c>
      <c r="K43" s="131">
        <v>33602890</v>
      </c>
      <c r="L43" s="176">
        <v>47305720</v>
      </c>
      <c r="M43" s="176">
        <v>41357500</v>
      </c>
      <c r="N43" s="176">
        <v>21703370</v>
      </c>
      <c r="O43" s="177">
        <v>167491640</v>
      </c>
    </row>
    <row r="44" spans="3:15" ht="12.75" customHeight="1">
      <c r="C44" s="123"/>
      <c r="D44" s="122"/>
      <c r="E44" s="642" t="s">
        <v>79</v>
      </c>
      <c r="F44" s="643"/>
      <c r="G44" s="132">
        <v>9200</v>
      </c>
      <c r="H44" s="131">
        <v>20400</v>
      </c>
      <c r="I44" s="131">
        <v>0</v>
      </c>
      <c r="J44" s="131">
        <v>616240</v>
      </c>
      <c r="K44" s="131">
        <v>1316640</v>
      </c>
      <c r="L44" s="176">
        <v>2609520</v>
      </c>
      <c r="M44" s="176">
        <v>2427000</v>
      </c>
      <c r="N44" s="176">
        <v>2225320</v>
      </c>
      <c r="O44" s="177">
        <v>9224320</v>
      </c>
    </row>
    <row r="45" spans="3:15" ht="12.75" customHeight="1">
      <c r="C45" s="128"/>
      <c r="D45" s="129"/>
      <c r="E45" s="644" t="s">
        <v>80</v>
      </c>
      <c r="F45" s="645"/>
      <c r="G45" s="133">
        <v>3450</v>
      </c>
      <c r="H45" s="133">
        <v>0</v>
      </c>
      <c r="I45" s="133">
        <v>0</v>
      </c>
      <c r="J45" s="133">
        <v>25310</v>
      </c>
      <c r="K45" s="133">
        <v>208150</v>
      </c>
      <c r="L45" s="179">
        <v>65270</v>
      </c>
      <c r="M45" s="179">
        <v>164450</v>
      </c>
      <c r="N45" s="179">
        <v>398490</v>
      </c>
      <c r="O45" s="177">
        <v>865120</v>
      </c>
    </row>
    <row r="46" spans="1:16" ht="12.75" customHeight="1" thickBot="1">
      <c r="A46" s="108"/>
      <c r="B46" s="108"/>
      <c r="C46" s="126"/>
      <c r="D46" s="127" t="s">
        <v>34</v>
      </c>
      <c r="E46" s="127"/>
      <c r="F46" s="127"/>
      <c r="G46" s="135">
        <v>1271600</v>
      </c>
      <c r="H46" s="136">
        <v>4607972</v>
      </c>
      <c r="I46" s="136">
        <v>0</v>
      </c>
      <c r="J46" s="136">
        <v>713912566</v>
      </c>
      <c r="K46" s="136">
        <v>1248639546</v>
      </c>
      <c r="L46" s="182">
        <v>1980431222</v>
      </c>
      <c r="M46" s="182">
        <v>2556607627</v>
      </c>
      <c r="N46" s="182">
        <v>2285804227</v>
      </c>
      <c r="O46" s="183">
        <v>8791274760</v>
      </c>
      <c r="P46" s="108"/>
    </row>
  </sheetData>
  <sheetProtection/>
  <mergeCells count="10">
    <mergeCell ref="F3:L3"/>
    <mergeCell ref="F4:O4"/>
    <mergeCell ref="E44:F44"/>
    <mergeCell ref="E45:F45"/>
    <mergeCell ref="E36:F36"/>
    <mergeCell ref="E37:F37"/>
    <mergeCell ref="E27:F27"/>
    <mergeCell ref="E28:F28"/>
    <mergeCell ref="E19:F19"/>
    <mergeCell ref="E20:F2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6"/>
  <sheetViews>
    <sheetView view="pageBreakPreview" zoomScaleSheetLayoutView="100" zoomScalePageLayoutView="0" workbookViewId="0" topLeftCell="A25">
      <selection activeCell="J56" sqref="J56"/>
    </sheetView>
  </sheetViews>
  <sheetFormatPr defaultColWidth="9.00390625" defaultRowHeight="12.75"/>
  <cols>
    <col min="1" max="3" width="3.75390625" style="2" customWidth="1"/>
    <col min="4" max="5" width="9.125" style="2" customWidth="1"/>
    <col min="6" max="8" width="17.875" style="2" customWidth="1"/>
    <col min="9" max="16384" width="9.125" style="2" customWidth="1"/>
  </cols>
  <sheetData>
    <row r="1" spans="2:8" s="3" customFormat="1" ht="18.75" customHeight="1">
      <c r="B1" s="311"/>
      <c r="D1" s="537" t="s">
        <v>423</v>
      </c>
      <c r="E1" s="537"/>
      <c r="F1" s="537"/>
      <c r="H1" s="311"/>
    </row>
    <row r="2" spans="1:8" s="389" customFormat="1" ht="18.75">
      <c r="A2" s="541" t="s">
        <v>82</v>
      </c>
      <c r="B2" s="541"/>
      <c r="C2" s="541"/>
      <c r="D2" s="541"/>
      <c r="E2" s="541"/>
      <c r="F2" s="541"/>
      <c r="G2" s="541"/>
      <c r="H2" s="541"/>
    </row>
    <row r="3" spans="1:8" s="10" customFormat="1" ht="11.25" customHeight="1">
      <c r="A3" s="390"/>
      <c r="B3" s="390"/>
      <c r="C3" s="390"/>
      <c r="D3" s="390"/>
      <c r="E3" s="390"/>
      <c r="F3" s="390"/>
      <c r="G3" s="390"/>
      <c r="H3" s="390"/>
    </row>
    <row r="4" spans="1:8" s="10" customFormat="1" ht="17.25">
      <c r="A4" s="309" t="s">
        <v>350</v>
      </c>
      <c r="B4" s="390"/>
      <c r="C4" s="390"/>
      <c r="D4" s="390"/>
      <c r="E4" s="390"/>
      <c r="F4" s="390"/>
      <c r="G4" s="390"/>
      <c r="H4" s="390"/>
    </row>
    <row r="5" ht="15" customHeight="1">
      <c r="F5" s="2" t="s">
        <v>405</v>
      </c>
    </row>
    <row r="6" spans="1:3" ht="11.25" customHeight="1">
      <c r="A6" s="3"/>
      <c r="C6" s="87"/>
    </row>
    <row r="7" spans="2:8" ht="12.75" customHeight="1" thickBot="1">
      <c r="B7" s="646" t="s">
        <v>84</v>
      </c>
      <c r="C7" s="646"/>
      <c r="D7" s="646"/>
      <c r="E7" s="646"/>
      <c r="H7" s="4" t="s">
        <v>83</v>
      </c>
    </row>
    <row r="8" spans="3:8" ht="13.5" customHeight="1">
      <c r="C8" s="626"/>
      <c r="D8" s="647"/>
      <c r="E8" s="627"/>
      <c r="F8" s="5" t="s">
        <v>35</v>
      </c>
      <c r="G8" s="5" t="s">
        <v>36</v>
      </c>
      <c r="H8" s="38" t="s">
        <v>4</v>
      </c>
    </row>
    <row r="9" spans="3:8" ht="13.5" customHeight="1">
      <c r="C9" s="542" t="s">
        <v>37</v>
      </c>
      <c r="D9" s="543"/>
      <c r="E9" s="544"/>
      <c r="F9" s="40">
        <v>26348</v>
      </c>
      <c r="G9" s="40">
        <v>16915</v>
      </c>
      <c r="H9" s="37">
        <v>43263</v>
      </c>
    </row>
    <row r="10" spans="3:8" ht="13.5" customHeight="1" thickBot="1">
      <c r="C10" s="549" t="s">
        <v>226</v>
      </c>
      <c r="D10" s="550"/>
      <c r="E10" s="551"/>
      <c r="F10" s="35">
        <v>149537846</v>
      </c>
      <c r="G10" s="35">
        <v>86263193</v>
      </c>
      <c r="H10" s="36">
        <v>235801039</v>
      </c>
    </row>
    <row r="11" ht="11.25" customHeight="1"/>
    <row r="12" spans="2:8" ht="12.75" customHeight="1" thickBot="1">
      <c r="B12" s="646" t="s">
        <v>85</v>
      </c>
      <c r="C12" s="646"/>
      <c r="D12" s="646"/>
      <c r="E12" s="646"/>
      <c r="F12" s="646"/>
      <c r="H12" s="4"/>
    </row>
    <row r="13" spans="3:8" ht="13.5" customHeight="1">
      <c r="C13" s="626"/>
      <c r="D13" s="647"/>
      <c r="E13" s="627"/>
      <c r="F13" s="39" t="s">
        <v>35</v>
      </c>
      <c r="G13" s="39" t="s">
        <v>36</v>
      </c>
      <c r="H13" s="38" t="s">
        <v>4</v>
      </c>
    </row>
    <row r="14" spans="3:8" ht="13.5" customHeight="1">
      <c r="C14" s="542" t="s">
        <v>37</v>
      </c>
      <c r="D14" s="543"/>
      <c r="E14" s="544"/>
      <c r="F14" s="40">
        <v>10365</v>
      </c>
      <c r="G14" s="40">
        <v>60737</v>
      </c>
      <c r="H14" s="77">
        <v>71102</v>
      </c>
    </row>
    <row r="15" spans="3:8" ht="13.5" customHeight="1" thickBot="1">
      <c r="C15" s="549" t="s">
        <v>226</v>
      </c>
      <c r="D15" s="550"/>
      <c r="E15" s="551"/>
      <c r="F15" s="35">
        <v>86269679</v>
      </c>
      <c r="G15" s="35">
        <v>306940129</v>
      </c>
      <c r="H15" s="78">
        <v>393209808</v>
      </c>
    </row>
    <row r="16" ht="11.25" customHeight="1"/>
    <row r="17" spans="2:5" ht="12.75" customHeight="1" thickBot="1">
      <c r="B17" s="646" t="s">
        <v>86</v>
      </c>
      <c r="C17" s="646"/>
      <c r="D17" s="646"/>
      <c r="E17" s="646"/>
    </row>
    <row r="18" spans="3:8" ht="13.5" customHeight="1">
      <c r="C18" s="626"/>
      <c r="D18" s="647"/>
      <c r="E18" s="627"/>
      <c r="F18" s="5" t="s">
        <v>35</v>
      </c>
      <c r="G18" s="5" t="s">
        <v>36</v>
      </c>
      <c r="H18" s="38" t="s">
        <v>4</v>
      </c>
    </row>
    <row r="19" spans="3:8" ht="13.5" customHeight="1">
      <c r="C19" s="542" t="s">
        <v>37</v>
      </c>
      <c r="D19" s="543"/>
      <c r="E19" s="544"/>
      <c r="F19" s="40">
        <v>7467</v>
      </c>
      <c r="G19" s="40">
        <v>226877</v>
      </c>
      <c r="H19" s="77">
        <v>234344</v>
      </c>
    </row>
    <row r="20" spans="3:8" ht="13.5" customHeight="1" thickBot="1">
      <c r="C20" s="549" t="s">
        <v>226</v>
      </c>
      <c r="D20" s="550"/>
      <c r="E20" s="551"/>
      <c r="F20" s="35">
        <v>68148140</v>
      </c>
      <c r="G20" s="35">
        <v>2604784691</v>
      </c>
      <c r="H20" s="78">
        <v>2672932831</v>
      </c>
    </row>
    <row r="21" ht="11.25" customHeight="1"/>
    <row r="22" spans="2:6" ht="12.75" customHeight="1" thickBot="1">
      <c r="B22" s="646" t="s">
        <v>122</v>
      </c>
      <c r="C22" s="646"/>
      <c r="D22" s="646"/>
      <c r="E22" s="650"/>
      <c r="F22" s="650"/>
    </row>
    <row r="23" spans="3:8" ht="13.5" customHeight="1">
      <c r="C23" s="626"/>
      <c r="D23" s="647"/>
      <c r="E23" s="627"/>
      <c r="F23" s="5" t="s">
        <v>35</v>
      </c>
      <c r="G23" s="5" t="s">
        <v>36</v>
      </c>
      <c r="H23" s="38" t="s">
        <v>4</v>
      </c>
    </row>
    <row r="24" spans="3:8" ht="13.5" customHeight="1">
      <c r="C24" s="542" t="s">
        <v>37</v>
      </c>
      <c r="D24" s="543"/>
      <c r="E24" s="544"/>
      <c r="F24" s="40">
        <v>23</v>
      </c>
      <c r="G24" s="40">
        <v>20458</v>
      </c>
      <c r="H24" s="37">
        <v>20481</v>
      </c>
    </row>
    <row r="25" spans="3:8" ht="13.5" customHeight="1" thickBot="1">
      <c r="C25" s="549" t="s">
        <v>226</v>
      </c>
      <c r="D25" s="550"/>
      <c r="E25" s="551"/>
      <c r="F25" s="35">
        <v>226567</v>
      </c>
      <c r="G25" s="35">
        <v>218344734</v>
      </c>
      <c r="H25" s="36">
        <v>218571301</v>
      </c>
    </row>
    <row r="26" ht="11.25" customHeight="1"/>
    <row r="27" spans="2:4" ht="12.75" customHeight="1" thickBot="1">
      <c r="B27" s="646" t="s">
        <v>305</v>
      </c>
      <c r="C27" s="646"/>
      <c r="D27" s="646"/>
    </row>
    <row r="28" spans="3:8" ht="13.5" customHeight="1">
      <c r="C28" s="626"/>
      <c r="D28" s="647"/>
      <c r="E28" s="627"/>
      <c r="F28" s="5" t="s">
        <v>35</v>
      </c>
      <c r="G28" s="5" t="s">
        <v>36</v>
      </c>
      <c r="H28" s="38" t="s">
        <v>4</v>
      </c>
    </row>
    <row r="29" spans="3:8" ht="13.5" customHeight="1">
      <c r="C29" s="542" t="s">
        <v>37</v>
      </c>
      <c r="D29" s="543"/>
      <c r="E29" s="544"/>
      <c r="F29" s="40">
        <v>44203</v>
      </c>
      <c r="G29" s="40">
        <v>324987</v>
      </c>
      <c r="H29" s="37">
        <v>369190</v>
      </c>
    </row>
    <row r="30" spans="3:8" ht="13.5" customHeight="1" thickBot="1">
      <c r="C30" s="549" t="s">
        <v>226</v>
      </c>
      <c r="D30" s="550"/>
      <c r="E30" s="551"/>
      <c r="F30" s="35">
        <v>304182232</v>
      </c>
      <c r="G30" s="35">
        <v>3216332747</v>
      </c>
      <c r="H30" s="36">
        <v>3520514979</v>
      </c>
    </row>
    <row r="32" spans="1:9" ht="17.25" customHeight="1">
      <c r="A32" s="309" t="s">
        <v>356</v>
      </c>
      <c r="B32" s="288"/>
      <c r="C32" s="288"/>
      <c r="D32" s="288"/>
      <c r="E32" s="289"/>
      <c r="F32" s="289"/>
      <c r="G32" s="289"/>
      <c r="H32" s="8"/>
      <c r="I32" s="8"/>
    </row>
    <row r="33" spans="2:9" ht="12" customHeight="1">
      <c r="B33" s="288"/>
      <c r="C33" s="288"/>
      <c r="D33" s="288"/>
      <c r="E33" s="289"/>
      <c r="F33" s="289"/>
      <c r="G33" s="289"/>
      <c r="H33" s="8"/>
      <c r="I33" s="8"/>
    </row>
    <row r="34" spans="2:9" ht="13.5" customHeight="1" thickBot="1">
      <c r="B34" s="12" t="s">
        <v>246</v>
      </c>
      <c r="C34" s="290"/>
      <c r="D34" s="290"/>
      <c r="E34" s="290"/>
      <c r="F34" s="9"/>
      <c r="G34" s="289"/>
      <c r="H34" s="8"/>
      <c r="I34" s="8"/>
    </row>
    <row r="35" spans="2:9" ht="13.5" customHeight="1">
      <c r="B35" s="8"/>
      <c r="C35" s="648" t="s">
        <v>247</v>
      </c>
      <c r="D35" s="649"/>
      <c r="E35" s="649"/>
      <c r="F35" s="291">
        <v>476</v>
      </c>
      <c r="G35" s="289"/>
      <c r="H35" s="8"/>
      <c r="I35" s="8"/>
    </row>
    <row r="36" spans="2:9" ht="13.5" customHeight="1" thickBot="1">
      <c r="B36" s="8"/>
      <c r="C36" s="651" t="s">
        <v>226</v>
      </c>
      <c r="D36" s="652"/>
      <c r="E36" s="652"/>
      <c r="F36" s="78">
        <v>14106817</v>
      </c>
      <c r="G36" s="289"/>
      <c r="H36" s="8"/>
      <c r="I36" s="8"/>
    </row>
    <row r="37" spans="2:9" ht="12" customHeight="1">
      <c r="B37" s="8"/>
      <c r="C37" s="8"/>
      <c r="D37" s="8"/>
      <c r="E37" s="8"/>
      <c r="F37" s="8"/>
      <c r="G37" s="289"/>
      <c r="H37" s="8"/>
      <c r="I37" s="8"/>
    </row>
    <row r="38" spans="2:9" ht="13.5" customHeight="1" thickBot="1">
      <c r="B38" s="12" t="s">
        <v>248</v>
      </c>
      <c r="C38" s="290"/>
      <c r="D38" s="290"/>
      <c r="E38" s="290"/>
      <c r="F38" s="9"/>
      <c r="G38" s="289"/>
      <c r="H38" s="8"/>
      <c r="I38" s="8"/>
    </row>
    <row r="39" spans="2:9" ht="13.5" customHeight="1">
      <c r="B39" s="8"/>
      <c r="C39" s="648" t="s">
        <v>247</v>
      </c>
      <c r="D39" s="649"/>
      <c r="E39" s="649"/>
      <c r="F39" s="291">
        <v>939</v>
      </c>
      <c r="G39" s="289"/>
      <c r="H39" s="8"/>
      <c r="I39" s="8"/>
    </row>
    <row r="40" spans="2:9" ht="13.5" customHeight="1" thickBot="1">
      <c r="B40" s="8"/>
      <c r="C40" s="651" t="s">
        <v>226</v>
      </c>
      <c r="D40" s="652"/>
      <c r="E40" s="652"/>
      <c r="F40" s="78">
        <v>21143544</v>
      </c>
      <c r="G40" s="289"/>
      <c r="H40" s="8"/>
      <c r="I40" s="8"/>
    </row>
    <row r="41" spans="2:9" ht="12" customHeight="1">
      <c r="B41" s="8"/>
      <c r="C41" s="290"/>
      <c r="D41" s="290"/>
      <c r="E41" s="290"/>
      <c r="F41" s="81"/>
      <c r="G41" s="289"/>
      <c r="H41" s="8"/>
      <c r="I41" s="8"/>
    </row>
    <row r="42" spans="2:9" ht="13.5" customHeight="1" thickBot="1">
      <c r="B42" s="12" t="s">
        <v>249</v>
      </c>
      <c r="C42" s="290"/>
      <c r="D42" s="290"/>
      <c r="E42" s="290"/>
      <c r="F42" s="9"/>
      <c r="G42" s="289"/>
      <c r="H42" s="8"/>
      <c r="I42" s="8"/>
    </row>
    <row r="43" spans="2:9" ht="13.5" customHeight="1">
      <c r="B43" s="8"/>
      <c r="C43" s="648" t="s">
        <v>247</v>
      </c>
      <c r="D43" s="649"/>
      <c r="E43" s="649"/>
      <c r="F43" s="291">
        <v>3964</v>
      </c>
      <c r="G43" s="289"/>
      <c r="H43" s="8"/>
      <c r="I43" s="8"/>
    </row>
    <row r="44" spans="2:9" ht="13.5" customHeight="1" thickBot="1">
      <c r="B44" s="8"/>
      <c r="C44" s="651" t="s">
        <v>226</v>
      </c>
      <c r="D44" s="652"/>
      <c r="E44" s="652"/>
      <c r="F44" s="78">
        <v>105334331</v>
      </c>
      <c r="G44" s="289"/>
      <c r="H44" s="8"/>
      <c r="I44" s="8"/>
    </row>
    <row r="45" spans="7:9" ht="12" customHeight="1">
      <c r="G45" s="289"/>
      <c r="H45" s="8"/>
      <c r="I45" s="8"/>
    </row>
    <row r="46" spans="2:9" ht="13.5" customHeight="1" thickBot="1">
      <c r="B46" s="12" t="s">
        <v>250</v>
      </c>
      <c r="C46" s="290"/>
      <c r="D46" s="290"/>
      <c r="E46" s="290"/>
      <c r="F46" s="9"/>
      <c r="G46" s="289"/>
      <c r="H46" s="8"/>
      <c r="I46" s="8"/>
    </row>
    <row r="47" spans="2:9" ht="13.5" customHeight="1">
      <c r="B47" s="8"/>
      <c r="C47" s="648" t="s">
        <v>247</v>
      </c>
      <c r="D47" s="649"/>
      <c r="E47" s="649"/>
      <c r="F47" s="291">
        <v>11607</v>
      </c>
      <c r="G47" s="289"/>
      <c r="H47" s="8"/>
      <c r="I47" s="8"/>
    </row>
    <row r="48" spans="2:9" ht="13.5" customHeight="1" thickBot="1">
      <c r="B48" s="8"/>
      <c r="C48" s="651" t="s">
        <v>226</v>
      </c>
      <c r="D48" s="652"/>
      <c r="E48" s="652"/>
      <c r="F48" s="78">
        <v>292789274</v>
      </c>
      <c r="G48" s="289"/>
      <c r="H48" s="8"/>
      <c r="I48" s="8"/>
    </row>
    <row r="49" spans="7:9" ht="12" customHeight="1">
      <c r="G49" s="289"/>
      <c r="H49" s="8"/>
      <c r="I49" s="8"/>
    </row>
    <row r="50" spans="2:9" ht="13.5" customHeight="1" thickBot="1">
      <c r="B50" s="12" t="s">
        <v>251</v>
      </c>
      <c r="C50" s="290"/>
      <c r="D50" s="290"/>
      <c r="E50" s="290"/>
      <c r="F50" s="9"/>
      <c r="G50" s="289"/>
      <c r="H50" s="8"/>
      <c r="I50" s="8"/>
    </row>
    <row r="51" spans="2:9" ht="13.5" customHeight="1">
      <c r="B51" s="8"/>
      <c r="C51" s="626" t="s">
        <v>247</v>
      </c>
      <c r="D51" s="647"/>
      <c r="E51" s="627"/>
      <c r="F51" s="291">
        <v>16986</v>
      </c>
      <c r="G51" s="289"/>
      <c r="H51" s="8"/>
      <c r="I51" s="8"/>
    </row>
    <row r="52" spans="2:9" ht="13.5" customHeight="1" thickBot="1">
      <c r="B52" s="8"/>
      <c r="C52" s="549" t="s">
        <v>226</v>
      </c>
      <c r="D52" s="550"/>
      <c r="E52" s="551"/>
      <c r="F52" s="78">
        <v>433373966</v>
      </c>
      <c r="G52" s="289"/>
      <c r="H52" s="8"/>
      <c r="I52" s="8"/>
    </row>
    <row r="53" spans="2:9" ht="12" customHeight="1">
      <c r="B53" s="288"/>
      <c r="C53" s="288"/>
      <c r="D53" s="288"/>
      <c r="E53" s="289"/>
      <c r="F53" s="289"/>
      <c r="G53" s="289"/>
      <c r="H53" s="8"/>
      <c r="I53" s="8"/>
    </row>
    <row r="54" spans="2:9" ht="12" customHeight="1">
      <c r="B54" s="288"/>
      <c r="C54" s="288"/>
      <c r="D54" s="288"/>
      <c r="E54" s="289"/>
      <c r="F54" s="289"/>
      <c r="G54" s="289"/>
      <c r="H54" s="8"/>
      <c r="I54" s="8"/>
    </row>
    <row r="55" spans="2:9" ht="12" customHeight="1">
      <c r="B55" s="288"/>
      <c r="C55" s="288"/>
      <c r="D55" s="288"/>
      <c r="E55" s="289"/>
      <c r="F55" s="289"/>
      <c r="G55" s="289"/>
      <c r="H55" s="8"/>
      <c r="I55" s="8"/>
    </row>
    <row r="56" spans="2:9" ht="12" customHeight="1">
      <c r="B56" s="288"/>
      <c r="C56" s="288"/>
      <c r="D56" s="288"/>
      <c r="E56" s="289"/>
      <c r="F56" s="289"/>
      <c r="G56" s="289"/>
      <c r="H56" s="8"/>
      <c r="I56" s="8"/>
    </row>
    <row r="57" spans="2:9" ht="12" customHeight="1">
      <c r="B57" s="288"/>
      <c r="C57" s="288"/>
      <c r="D57" s="288"/>
      <c r="E57" s="289"/>
      <c r="F57" s="289"/>
      <c r="G57" s="289"/>
      <c r="H57" s="8"/>
      <c r="I57" s="8"/>
    </row>
    <row r="58" spans="2:9" ht="12" customHeight="1">
      <c r="B58" s="288"/>
      <c r="C58" s="288"/>
      <c r="D58" s="288"/>
      <c r="E58" s="289"/>
      <c r="F58" s="289"/>
      <c r="G58" s="289"/>
      <c r="H58" s="8"/>
      <c r="I58" s="8"/>
    </row>
    <row r="59" spans="2:9" ht="12" customHeight="1">
      <c r="B59" s="288"/>
      <c r="C59" s="288"/>
      <c r="D59" s="288"/>
      <c r="E59" s="289"/>
      <c r="F59" s="289"/>
      <c r="G59" s="289"/>
      <c r="H59" s="8"/>
      <c r="I59" s="8"/>
    </row>
    <row r="60" spans="2:9" ht="12" customHeight="1">
      <c r="B60" s="288"/>
      <c r="C60" s="288"/>
      <c r="D60" s="288"/>
      <c r="E60" s="289"/>
      <c r="F60" s="289"/>
      <c r="G60" s="289"/>
      <c r="H60" s="8"/>
      <c r="I60" s="8"/>
    </row>
    <row r="61" spans="2:9" ht="12" customHeight="1">
      <c r="B61" s="288"/>
      <c r="C61" s="288"/>
      <c r="D61" s="288"/>
      <c r="E61" s="289"/>
      <c r="F61" s="289"/>
      <c r="G61" s="289"/>
      <c r="H61" s="8"/>
      <c r="I61" s="8"/>
    </row>
    <row r="62" spans="2:9" ht="12" customHeight="1">
      <c r="B62" s="288"/>
      <c r="C62" s="288"/>
      <c r="D62" s="288"/>
      <c r="E62" s="289"/>
      <c r="F62" s="289"/>
      <c r="G62" s="289"/>
      <c r="H62" s="8"/>
      <c r="I62" s="8"/>
    </row>
    <row r="63" spans="2:9" ht="12" customHeight="1">
      <c r="B63" s="288"/>
      <c r="C63" s="288"/>
      <c r="D63" s="288"/>
      <c r="E63" s="289"/>
      <c r="F63" s="289"/>
      <c r="G63" s="289"/>
      <c r="H63" s="8"/>
      <c r="I63" s="8"/>
    </row>
    <row r="64" spans="2:9" ht="12" customHeight="1">
      <c r="B64" s="288"/>
      <c r="C64" s="288"/>
      <c r="D64" s="288"/>
      <c r="E64" s="289"/>
      <c r="F64" s="289"/>
      <c r="G64" s="289"/>
      <c r="H64" s="8"/>
      <c r="I64" s="8"/>
    </row>
    <row r="65" spans="2:9" ht="12" customHeight="1">
      <c r="B65" s="288"/>
      <c r="C65" s="288"/>
      <c r="D65" s="288"/>
      <c r="E65" s="289"/>
      <c r="F65" s="289"/>
      <c r="G65" s="289"/>
      <c r="H65" s="8"/>
      <c r="I65" s="8"/>
    </row>
    <row r="66" spans="7:9" ht="12" customHeight="1">
      <c r="G66" s="8"/>
      <c r="H66" s="8"/>
      <c r="I66" s="8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/>
  <mergeCells count="32">
    <mergeCell ref="C52:E52"/>
    <mergeCell ref="C44:E44"/>
    <mergeCell ref="C47:E47"/>
    <mergeCell ref="C48:E48"/>
    <mergeCell ref="C51:E51"/>
    <mergeCell ref="C36:E36"/>
    <mergeCell ref="C39:E39"/>
    <mergeCell ref="C40:E40"/>
    <mergeCell ref="C43:E43"/>
    <mergeCell ref="C13:E13"/>
    <mergeCell ref="C8:E8"/>
    <mergeCell ref="C9:E9"/>
    <mergeCell ref="C10:E10"/>
    <mergeCell ref="B12:F12"/>
    <mergeCell ref="D1:F1"/>
    <mergeCell ref="A2:H2"/>
    <mergeCell ref="B7:E7"/>
    <mergeCell ref="C35:E35"/>
    <mergeCell ref="C25:E25"/>
    <mergeCell ref="C18:E18"/>
    <mergeCell ref="C19:E19"/>
    <mergeCell ref="C20:E20"/>
    <mergeCell ref="B22:F22"/>
    <mergeCell ref="C14:E14"/>
    <mergeCell ref="C23:E23"/>
    <mergeCell ref="C24:E24"/>
    <mergeCell ref="C15:E15"/>
    <mergeCell ref="B17:E17"/>
    <mergeCell ref="B27:D27"/>
    <mergeCell ref="C28:E28"/>
    <mergeCell ref="C29:E29"/>
    <mergeCell ref="C30:E3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="85" zoomScaleSheetLayoutView="85" zoomScalePageLayoutView="0" workbookViewId="0" topLeftCell="A17">
      <selection activeCell="A1" sqref="A1"/>
    </sheetView>
  </sheetViews>
  <sheetFormatPr defaultColWidth="9.00390625" defaultRowHeight="18" customHeight="1"/>
  <cols>
    <col min="1" max="1" width="3.00390625" style="2" customWidth="1"/>
    <col min="2" max="2" width="10.875" style="2" customWidth="1"/>
    <col min="3" max="3" width="13.75390625" style="2" customWidth="1"/>
    <col min="4" max="4" width="18.125" style="2" bestFit="1" customWidth="1"/>
    <col min="5" max="5" width="18.625" style="2" customWidth="1"/>
    <col min="6" max="7" width="13.75390625" style="2" bestFit="1" customWidth="1"/>
    <col min="8" max="8" width="16.00390625" style="2" customWidth="1"/>
    <col min="9" max="9" width="12.125" style="2" customWidth="1"/>
    <col min="10" max="16384" width="9.125" style="2" customWidth="1"/>
  </cols>
  <sheetData>
    <row r="1" spans="1:8" s="1" customFormat="1" ht="17.25">
      <c r="A1" s="3"/>
      <c r="G1" s="310"/>
      <c r="H1" s="310"/>
    </row>
    <row r="2" spans="1:8" s="1" customFormat="1" ht="17.25">
      <c r="A2" s="3"/>
      <c r="G2" s="310"/>
      <c r="H2" s="310"/>
    </row>
    <row r="3" spans="1:8" s="1" customFormat="1" ht="17.25">
      <c r="A3" s="3"/>
      <c r="C3" s="316"/>
      <c r="D3" s="537" t="s">
        <v>423</v>
      </c>
      <c r="E3" s="537"/>
      <c r="H3" s="12"/>
    </row>
    <row r="4" spans="1:9" s="10" customFormat="1" ht="34.5" customHeight="1">
      <c r="A4" s="665" t="s">
        <v>253</v>
      </c>
      <c r="B4" s="665"/>
      <c r="C4" s="665"/>
      <c r="D4" s="665"/>
      <c r="E4" s="665"/>
      <c r="F4" s="665"/>
      <c r="G4" s="665"/>
      <c r="H4" s="665"/>
      <c r="I4" s="665"/>
    </row>
    <row r="6" spans="1:3" ht="18" customHeight="1">
      <c r="A6" s="655" t="s">
        <v>351</v>
      </c>
      <c r="B6" s="655"/>
      <c r="C6" s="655"/>
    </row>
    <row r="8" spans="2:9" ht="18" customHeight="1" thickBot="1">
      <c r="B8" s="10"/>
      <c r="C8" s="10"/>
      <c r="D8" s="10"/>
      <c r="E8" s="10"/>
      <c r="F8" s="10"/>
      <c r="G8" s="10"/>
      <c r="H8" s="26"/>
      <c r="I8" s="26" t="s">
        <v>306</v>
      </c>
    </row>
    <row r="9" spans="2:9" ht="45.75" customHeight="1">
      <c r="B9" s="656" t="s">
        <v>38</v>
      </c>
      <c r="C9" s="512"/>
      <c r="D9" s="20" t="s">
        <v>39</v>
      </c>
      <c r="E9" s="20" t="s">
        <v>40</v>
      </c>
      <c r="F9" s="20" t="s">
        <v>307</v>
      </c>
      <c r="G9" s="20" t="s">
        <v>41</v>
      </c>
      <c r="H9" s="20" t="s">
        <v>308</v>
      </c>
      <c r="I9" s="27" t="s">
        <v>110</v>
      </c>
    </row>
    <row r="10" spans="2:9" ht="30" customHeight="1">
      <c r="B10" s="661" t="s">
        <v>42</v>
      </c>
      <c r="C10" s="25" t="s">
        <v>43</v>
      </c>
      <c r="D10" s="297">
        <v>49108233914</v>
      </c>
      <c r="E10" s="297">
        <v>49108233914</v>
      </c>
      <c r="F10" s="297">
        <v>39637328</v>
      </c>
      <c r="G10" s="306"/>
      <c r="H10" s="306"/>
      <c r="I10" s="298">
        <v>2473670</v>
      </c>
    </row>
    <row r="11" spans="2:9" ht="30" customHeight="1">
      <c r="B11" s="662"/>
      <c r="C11" s="25" t="s">
        <v>44</v>
      </c>
      <c r="D11" s="297">
        <v>5103835946</v>
      </c>
      <c r="E11" s="297">
        <v>4401009529</v>
      </c>
      <c r="F11" s="297">
        <v>4113974</v>
      </c>
      <c r="G11" s="297">
        <v>547980</v>
      </c>
      <c r="H11" s="297">
        <v>702278437</v>
      </c>
      <c r="I11" s="299">
        <v>2532132</v>
      </c>
    </row>
    <row r="12" spans="2:9" ht="30" customHeight="1">
      <c r="B12" s="663"/>
      <c r="C12" s="25" t="s">
        <v>4</v>
      </c>
      <c r="D12" s="297">
        <v>54212069860</v>
      </c>
      <c r="E12" s="297">
        <v>53509243443</v>
      </c>
      <c r="F12" s="297">
        <v>43751302</v>
      </c>
      <c r="G12" s="297">
        <v>547980</v>
      </c>
      <c r="H12" s="297">
        <v>702278437</v>
      </c>
      <c r="I12" s="37">
        <v>5005802</v>
      </c>
    </row>
    <row r="13" spans="2:9" ht="21" customHeight="1" hidden="1">
      <c r="B13" s="294" t="s">
        <v>45</v>
      </c>
      <c r="C13" s="25" t="s">
        <v>44</v>
      </c>
      <c r="D13" s="6"/>
      <c r="E13" s="6"/>
      <c r="F13" s="6"/>
      <c r="G13" s="6"/>
      <c r="H13" s="6"/>
      <c r="I13" s="292"/>
    </row>
    <row r="14" spans="2:9" ht="21" customHeight="1" hidden="1">
      <c r="B14" s="295" t="s">
        <v>46</v>
      </c>
      <c r="C14" s="25" t="s">
        <v>43</v>
      </c>
      <c r="D14" s="6"/>
      <c r="E14" s="6"/>
      <c r="F14" s="6"/>
      <c r="G14" s="6"/>
      <c r="H14" s="6"/>
      <c r="I14" s="292"/>
    </row>
    <row r="15" spans="2:9" ht="21" customHeight="1" hidden="1">
      <c r="B15" s="161"/>
      <c r="C15" s="25" t="s">
        <v>44</v>
      </c>
      <c r="D15" s="6"/>
      <c r="E15" s="6"/>
      <c r="F15" s="6"/>
      <c r="G15" s="6"/>
      <c r="H15" s="6"/>
      <c r="I15" s="292"/>
    </row>
    <row r="16" spans="2:9" ht="21" customHeight="1" hidden="1">
      <c r="B16" s="161"/>
      <c r="C16" s="55" t="s">
        <v>4</v>
      </c>
      <c r="D16" s="56"/>
      <c r="E16" s="56"/>
      <c r="F16" s="56"/>
      <c r="G16" s="56"/>
      <c r="H16" s="56"/>
      <c r="I16" s="293"/>
    </row>
    <row r="17" spans="2:9" s="10" customFormat="1" ht="30" customHeight="1">
      <c r="B17" s="296" t="s">
        <v>309</v>
      </c>
      <c r="C17" s="54" t="s">
        <v>310</v>
      </c>
      <c r="D17" s="40">
        <v>1201957970</v>
      </c>
      <c r="E17" s="40">
        <v>195387395</v>
      </c>
      <c r="F17" s="40">
        <v>629590</v>
      </c>
      <c r="G17" s="40">
        <v>398078509</v>
      </c>
      <c r="H17" s="40">
        <v>608492066</v>
      </c>
      <c r="I17" s="300">
        <v>158170</v>
      </c>
    </row>
    <row r="18" spans="2:9" ht="30" customHeight="1">
      <c r="B18" s="661" t="s">
        <v>232</v>
      </c>
      <c r="C18" s="25" t="s">
        <v>43</v>
      </c>
      <c r="D18" s="297">
        <v>49108233914</v>
      </c>
      <c r="E18" s="297">
        <v>49108233914</v>
      </c>
      <c r="F18" s="297">
        <v>39637328</v>
      </c>
      <c r="G18" s="306"/>
      <c r="H18" s="306"/>
      <c r="I18" s="298">
        <v>2473670</v>
      </c>
    </row>
    <row r="19" spans="2:9" ht="30" customHeight="1">
      <c r="B19" s="662"/>
      <c r="C19" s="25" t="s">
        <v>44</v>
      </c>
      <c r="D19" s="297">
        <v>6305793916</v>
      </c>
      <c r="E19" s="297">
        <v>4596396924</v>
      </c>
      <c r="F19" s="297">
        <v>4743564</v>
      </c>
      <c r="G19" s="297">
        <v>398626489</v>
      </c>
      <c r="H19" s="297">
        <v>1310770503</v>
      </c>
      <c r="I19" s="299">
        <v>2690302</v>
      </c>
    </row>
    <row r="20" spans="2:9" ht="30" customHeight="1" thickBot="1">
      <c r="B20" s="664"/>
      <c r="C20" s="28" t="s">
        <v>4</v>
      </c>
      <c r="D20" s="35">
        <v>55414027830</v>
      </c>
      <c r="E20" s="35">
        <v>53704630838</v>
      </c>
      <c r="F20" s="35">
        <v>44380892</v>
      </c>
      <c r="G20" s="35">
        <v>398626489</v>
      </c>
      <c r="H20" s="35">
        <v>1310770503</v>
      </c>
      <c r="I20" s="301">
        <v>5163972</v>
      </c>
    </row>
    <row r="21" spans="2:8" ht="21" customHeight="1">
      <c r="B21" s="8"/>
      <c r="C21" s="22"/>
      <c r="D21" s="8"/>
      <c r="E21" s="8"/>
      <c r="F21" s="8"/>
      <c r="G21" s="8"/>
      <c r="H21" s="8"/>
    </row>
    <row r="22" spans="2:8" ht="21" customHeight="1">
      <c r="B22" s="8"/>
      <c r="C22" s="22"/>
      <c r="D22" s="8"/>
      <c r="E22" s="8"/>
      <c r="F22" s="8"/>
      <c r="G22" s="8"/>
      <c r="H22" s="8"/>
    </row>
    <row r="23" ht="12.75" customHeight="1"/>
    <row r="24" spans="1:4" ht="18" customHeight="1">
      <c r="A24" s="655" t="s">
        <v>352</v>
      </c>
      <c r="B24" s="655"/>
      <c r="C24" s="655"/>
      <c r="D24" s="655"/>
    </row>
    <row r="25" ht="12.75" customHeight="1"/>
    <row r="26" spans="2:8" ht="18" customHeight="1" thickBot="1">
      <c r="B26" s="10"/>
      <c r="C26" s="10"/>
      <c r="D26" s="10"/>
      <c r="E26" s="10"/>
      <c r="F26" s="10"/>
      <c r="G26" s="10"/>
      <c r="H26" s="26" t="s">
        <v>306</v>
      </c>
    </row>
    <row r="27" spans="2:8" ht="45.75" customHeight="1">
      <c r="B27" s="656" t="s">
        <v>38</v>
      </c>
      <c r="C27" s="512"/>
      <c r="D27" s="20" t="s">
        <v>47</v>
      </c>
      <c r="E27" s="20" t="s">
        <v>311</v>
      </c>
      <c r="F27" s="20" t="s">
        <v>312</v>
      </c>
      <c r="G27" s="20" t="s">
        <v>313</v>
      </c>
      <c r="H27" s="21" t="s">
        <v>48</v>
      </c>
    </row>
    <row r="28" spans="2:8" ht="30" customHeight="1">
      <c r="B28" s="657" t="s">
        <v>49</v>
      </c>
      <c r="C28" s="658"/>
      <c r="D28" s="302">
        <v>212925358082</v>
      </c>
      <c r="E28" s="302">
        <v>213038981379</v>
      </c>
      <c r="F28" s="303">
        <v>100321936</v>
      </c>
      <c r="G28" s="303">
        <v>13301361</v>
      </c>
      <c r="H28" s="299">
        <v>0</v>
      </c>
    </row>
    <row r="29" spans="2:8" ht="30" customHeight="1">
      <c r="B29" s="657" t="s">
        <v>117</v>
      </c>
      <c r="C29" s="658"/>
      <c r="D29" s="302">
        <v>9947866751</v>
      </c>
      <c r="E29" s="302">
        <v>9949794544</v>
      </c>
      <c r="F29" s="303">
        <v>1927793</v>
      </c>
      <c r="G29" s="303">
        <v>0</v>
      </c>
      <c r="H29" s="299">
        <v>0</v>
      </c>
    </row>
    <row r="30" spans="2:8" ht="30" customHeight="1">
      <c r="B30" s="657" t="s">
        <v>50</v>
      </c>
      <c r="C30" s="658"/>
      <c r="D30" s="302">
        <v>3519434627</v>
      </c>
      <c r="E30" s="302">
        <v>3522164396</v>
      </c>
      <c r="F30" s="303">
        <v>2729769</v>
      </c>
      <c r="G30" s="303">
        <v>0</v>
      </c>
      <c r="H30" s="299">
        <v>0</v>
      </c>
    </row>
    <row r="31" spans="2:8" ht="30" customHeight="1">
      <c r="B31" s="657" t="s">
        <v>252</v>
      </c>
      <c r="C31" s="658"/>
      <c r="D31" s="302">
        <v>433454217</v>
      </c>
      <c r="E31" s="302">
        <v>433454217</v>
      </c>
      <c r="F31" s="303">
        <v>0</v>
      </c>
      <c r="G31" s="303">
        <v>0</v>
      </c>
      <c r="H31" s="299">
        <v>0</v>
      </c>
    </row>
    <row r="32" spans="2:8" ht="30" customHeight="1">
      <c r="B32" s="659" t="s">
        <v>314</v>
      </c>
      <c r="C32" s="660"/>
      <c r="D32" s="302">
        <v>8791069340</v>
      </c>
      <c r="E32" s="302">
        <v>8791274760</v>
      </c>
      <c r="F32" s="303">
        <v>205420</v>
      </c>
      <c r="G32" s="303">
        <v>0</v>
      </c>
      <c r="H32" s="299">
        <v>0</v>
      </c>
    </row>
    <row r="33" spans="2:8" ht="30" customHeight="1">
      <c r="B33" s="657" t="s">
        <v>51</v>
      </c>
      <c r="C33" s="658"/>
      <c r="D33" s="302">
        <v>31615681</v>
      </c>
      <c r="E33" s="302">
        <v>31615681</v>
      </c>
      <c r="F33" s="303">
        <v>0</v>
      </c>
      <c r="G33" s="303">
        <v>0</v>
      </c>
      <c r="H33" s="299">
        <v>0</v>
      </c>
    </row>
    <row r="34" spans="2:8" ht="30" customHeight="1" thickBot="1">
      <c r="B34" s="653" t="s">
        <v>4</v>
      </c>
      <c r="C34" s="654"/>
      <c r="D34" s="304">
        <v>235648798698</v>
      </c>
      <c r="E34" s="304">
        <v>235767284977</v>
      </c>
      <c r="F34" s="305">
        <v>105184918</v>
      </c>
      <c r="G34" s="305">
        <v>13301361</v>
      </c>
      <c r="H34" s="301">
        <v>0</v>
      </c>
    </row>
    <row r="35" spans="2:8" ht="30" customHeight="1">
      <c r="B35" s="52"/>
      <c r="C35" s="9"/>
      <c r="D35" s="53"/>
      <c r="E35" s="53"/>
      <c r="F35" s="53"/>
      <c r="G35" s="53"/>
      <c r="H35" s="53"/>
    </row>
    <row r="36" spans="2:8" ht="30" customHeight="1">
      <c r="B36" s="52"/>
      <c r="C36" s="9"/>
      <c r="D36" s="53"/>
      <c r="E36" s="53"/>
      <c r="F36" s="53"/>
      <c r="G36" s="53"/>
      <c r="H36" s="53"/>
    </row>
  </sheetData>
  <sheetProtection/>
  <mergeCells count="15">
    <mergeCell ref="B10:B12"/>
    <mergeCell ref="B18:B20"/>
    <mergeCell ref="A4:I4"/>
    <mergeCell ref="D3:E3"/>
    <mergeCell ref="A6:C6"/>
    <mergeCell ref="B9:C9"/>
    <mergeCell ref="B34:C34"/>
    <mergeCell ref="A24:D24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84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20.25" customHeight="1"/>
  <cols>
    <col min="1" max="1" width="3.375" style="2" customWidth="1"/>
    <col min="2" max="2" width="11.25390625" style="2" customWidth="1"/>
    <col min="3" max="3" width="3.00390625" style="59" customWidth="1"/>
    <col min="4" max="4" width="36.375" style="60" customWidth="1"/>
    <col min="5" max="5" width="18.875" style="62" customWidth="1"/>
    <col min="6" max="6" width="18.875" style="2" customWidth="1"/>
    <col min="7" max="7" width="12.75390625" style="2" customWidth="1"/>
    <col min="8" max="8" width="18.25390625" style="2" customWidth="1"/>
    <col min="9" max="9" width="17.125" style="2" customWidth="1"/>
    <col min="10" max="16384" width="9.125" style="2" customWidth="1"/>
  </cols>
  <sheetData>
    <row r="1" spans="3:5" s="1" customFormat="1" ht="12.75" customHeight="1">
      <c r="C1" s="309"/>
      <c r="D1" s="391"/>
      <c r="E1" s="392"/>
    </row>
    <row r="2" spans="2:5" s="1" customFormat="1" ht="17.25">
      <c r="B2" s="316"/>
      <c r="C2" s="391"/>
      <c r="D2" s="391" t="s">
        <v>423</v>
      </c>
      <c r="E2" s="392"/>
    </row>
    <row r="3" spans="1:6" ht="20.25" customHeight="1">
      <c r="A3" s="315"/>
      <c r="B3" s="315"/>
      <c r="C3" s="393"/>
      <c r="D3" s="713" t="s">
        <v>67</v>
      </c>
      <c r="E3" s="713"/>
      <c r="F3" s="713"/>
    </row>
    <row r="4" ht="11.25" customHeight="1"/>
    <row r="5" spans="1:5" ht="20.25" customHeight="1">
      <c r="A5" s="500" t="s">
        <v>353</v>
      </c>
      <c r="B5" s="500"/>
      <c r="C5" s="500"/>
      <c r="D5" s="500"/>
      <c r="E5" s="500"/>
    </row>
    <row r="6" ht="11.25" customHeight="1" thickBot="1">
      <c r="I6" s="62" t="s">
        <v>68</v>
      </c>
    </row>
    <row r="7" spans="2:9" ht="19.5" customHeight="1" thickBot="1">
      <c r="B7" s="719" t="s">
        <v>172</v>
      </c>
      <c r="C7" s="720"/>
      <c r="D7" s="720"/>
      <c r="E7" s="721"/>
      <c r="F7" s="719" t="s">
        <v>173</v>
      </c>
      <c r="G7" s="720"/>
      <c r="H7" s="720"/>
      <c r="I7" s="721"/>
    </row>
    <row r="8" spans="2:9" ht="19.5" customHeight="1" thickBot="1">
      <c r="B8" s="719" t="s">
        <v>52</v>
      </c>
      <c r="C8" s="720"/>
      <c r="D8" s="720"/>
      <c r="E8" s="207" t="s">
        <v>315</v>
      </c>
      <c r="F8" s="719" t="s">
        <v>52</v>
      </c>
      <c r="G8" s="720"/>
      <c r="H8" s="720"/>
      <c r="I8" s="207" t="s">
        <v>315</v>
      </c>
    </row>
    <row r="9" spans="2:9" ht="19.5" customHeight="1">
      <c r="B9" s="212" t="s">
        <v>138</v>
      </c>
      <c r="C9" s="714" t="s">
        <v>53</v>
      </c>
      <c r="D9" s="715"/>
      <c r="E9" s="63">
        <v>53749011730</v>
      </c>
      <c r="F9" s="716" t="s">
        <v>54</v>
      </c>
      <c r="G9" s="717"/>
      <c r="H9" s="718"/>
      <c r="I9" s="64">
        <v>4758602693</v>
      </c>
    </row>
    <row r="10" spans="2:9" s="48" customFormat="1" ht="19.5" customHeight="1">
      <c r="B10" s="722" t="s">
        <v>139</v>
      </c>
      <c r="C10" s="678" t="s">
        <v>140</v>
      </c>
      <c r="D10" s="680"/>
      <c r="E10" s="63">
        <v>79010009</v>
      </c>
      <c r="F10" s="701" t="s">
        <v>70</v>
      </c>
      <c r="G10" s="74" t="s">
        <v>316</v>
      </c>
      <c r="H10" s="209"/>
      <c r="I10" s="63">
        <v>213038981379</v>
      </c>
    </row>
    <row r="11" spans="2:9" s="48" customFormat="1" ht="19.5" customHeight="1">
      <c r="B11" s="723"/>
      <c r="C11" s="202" t="s">
        <v>132</v>
      </c>
      <c r="D11" s="203"/>
      <c r="E11" s="63">
        <v>570642</v>
      </c>
      <c r="F11" s="702"/>
      <c r="G11" s="61" t="s">
        <v>117</v>
      </c>
      <c r="H11" s="72"/>
      <c r="I11" s="63">
        <v>9949794544</v>
      </c>
    </row>
    <row r="12" spans="2:9" s="48" customFormat="1" ht="19.5" customHeight="1">
      <c r="B12" s="722" t="s">
        <v>141</v>
      </c>
      <c r="C12" s="678" t="s">
        <v>317</v>
      </c>
      <c r="D12" s="680"/>
      <c r="E12" s="63">
        <v>548700</v>
      </c>
      <c r="F12" s="702"/>
      <c r="G12" s="61" t="s">
        <v>318</v>
      </c>
      <c r="H12" s="72"/>
      <c r="I12" s="63">
        <v>3522164396</v>
      </c>
    </row>
    <row r="13" spans="2:9" s="48" customFormat="1" ht="19.5" customHeight="1">
      <c r="B13" s="723"/>
      <c r="C13" s="202" t="s">
        <v>142</v>
      </c>
      <c r="D13" s="203"/>
      <c r="E13" s="63">
        <v>81713823</v>
      </c>
      <c r="F13" s="702"/>
      <c r="G13" s="704" t="s">
        <v>256</v>
      </c>
      <c r="H13" s="705"/>
      <c r="I13" s="63">
        <v>433454217</v>
      </c>
    </row>
    <row r="14" spans="2:9" s="48" customFormat="1" ht="19.5" customHeight="1">
      <c r="B14" s="669" t="s">
        <v>143</v>
      </c>
      <c r="C14" s="671" t="s">
        <v>319</v>
      </c>
      <c r="D14" s="672"/>
      <c r="E14" s="213">
        <v>42291084529</v>
      </c>
      <c r="F14" s="702"/>
      <c r="G14" s="61" t="s">
        <v>123</v>
      </c>
      <c r="H14" s="72"/>
      <c r="I14" s="63">
        <v>8791274760</v>
      </c>
    </row>
    <row r="15" spans="2:9" s="48" customFormat="1" ht="19.5" customHeight="1">
      <c r="B15" s="724"/>
      <c r="C15" s="671" t="s">
        <v>320</v>
      </c>
      <c r="D15" s="672"/>
      <c r="E15" s="63">
        <v>9031277000</v>
      </c>
      <c r="F15" s="702"/>
      <c r="G15" s="61" t="s">
        <v>321</v>
      </c>
      <c r="H15" s="72"/>
      <c r="I15" s="63">
        <v>176461390</v>
      </c>
    </row>
    <row r="16" spans="2:9" s="48" customFormat="1" ht="19.5" customHeight="1">
      <c r="B16" s="724"/>
      <c r="C16" s="697" t="s">
        <v>406</v>
      </c>
      <c r="D16" s="698"/>
      <c r="E16" s="63">
        <v>86080000</v>
      </c>
      <c r="F16" s="702"/>
      <c r="G16" s="61" t="s">
        <v>322</v>
      </c>
      <c r="H16" s="72"/>
      <c r="I16" s="63">
        <v>31615681</v>
      </c>
    </row>
    <row r="17" spans="2:9" s="48" customFormat="1" ht="19.5" customHeight="1">
      <c r="B17" s="724"/>
      <c r="C17" s="697" t="s">
        <v>111</v>
      </c>
      <c r="D17" s="698"/>
      <c r="E17" s="63">
        <v>316096184</v>
      </c>
      <c r="F17" s="703"/>
      <c r="G17" s="72" t="s">
        <v>144</v>
      </c>
      <c r="H17" s="72"/>
      <c r="I17" s="63">
        <v>0</v>
      </c>
    </row>
    <row r="18" spans="2:9" s="48" customFormat="1" ht="19.5" customHeight="1">
      <c r="B18" s="724"/>
      <c r="C18" s="697" t="s">
        <v>112</v>
      </c>
      <c r="D18" s="725"/>
      <c r="E18" s="63">
        <v>1389230310</v>
      </c>
      <c r="F18" s="710" t="s">
        <v>118</v>
      </c>
      <c r="G18" s="709" t="s">
        <v>408</v>
      </c>
      <c r="H18" s="691"/>
      <c r="I18" s="63">
        <v>292756682</v>
      </c>
    </row>
    <row r="19" spans="2:9" s="48" customFormat="1" ht="19.5" customHeight="1">
      <c r="B19" s="670"/>
      <c r="C19" s="695" t="s">
        <v>144</v>
      </c>
      <c r="D19" s="696"/>
      <c r="E19" s="63">
        <v>15014000</v>
      </c>
      <c r="F19" s="711"/>
      <c r="G19" s="210" t="s">
        <v>119</v>
      </c>
      <c r="H19" s="209"/>
      <c r="I19" s="63">
        <v>1259579163</v>
      </c>
    </row>
    <row r="20" spans="2:9" s="48" customFormat="1" ht="19.5" customHeight="1">
      <c r="B20" s="676" t="s">
        <v>55</v>
      </c>
      <c r="C20" s="671" t="s">
        <v>113</v>
      </c>
      <c r="D20" s="672"/>
      <c r="E20" s="63">
        <v>68663061746</v>
      </c>
      <c r="F20" s="711"/>
      <c r="G20" s="72" t="s">
        <v>120</v>
      </c>
      <c r="H20" s="72"/>
      <c r="I20" s="63">
        <v>3479287235</v>
      </c>
    </row>
    <row r="21" spans="2:9" s="48" customFormat="1" ht="19.5" customHeight="1">
      <c r="B21" s="677"/>
      <c r="C21" s="695" t="s">
        <v>114</v>
      </c>
      <c r="D21" s="696"/>
      <c r="E21" s="63">
        <v>593697631</v>
      </c>
      <c r="F21" s="712"/>
      <c r="G21" s="211" t="s">
        <v>132</v>
      </c>
      <c r="H21" s="203"/>
      <c r="I21" s="63">
        <v>0</v>
      </c>
    </row>
    <row r="22" spans="2:9" s="48" customFormat="1" ht="19.5" customHeight="1">
      <c r="B22" s="673" t="s">
        <v>69</v>
      </c>
      <c r="C22" s="208" t="s">
        <v>324</v>
      </c>
      <c r="D22" s="214"/>
      <c r="E22" s="63">
        <v>34667476279</v>
      </c>
      <c r="F22" s="678" t="s">
        <v>323</v>
      </c>
      <c r="G22" s="679"/>
      <c r="H22" s="203"/>
      <c r="I22" s="63">
        <v>0</v>
      </c>
    </row>
    <row r="23" spans="2:9" s="48" customFormat="1" ht="19.5" customHeight="1">
      <c r="B23" s="674"/>
      <c r="C23" s="706" t="s">
        <v>254</v>
      </c>
      <c r="D23" s="478"/>
      <c r="E23" s="63">
        <v>1911305385</v>
      </c>
      <c r="F23" s="202" t="s">
        <v>150</v>
      </c>
      <c r="G23" s="211"/>
      <c r="H23" s="204"/>
      <c r="I23" s="63">
        <v>0</v>
      </c>
    </row>
    <row r="24" spans="2:9" s="48" customFormat="1" ht="19.5" customHeight="1">
      <c r="B24" s="674"/>
      <c r="C24" s="707" t="s">
        <v>407</v>
      </c>
      <c r="D24" s="708"/>
      <c r="E24" s="63">
        <v>43040000</v>
      </c>
      <c r="F24" s="202" t="s">
        <v>363</v>
      </c>
      <c r="G24" s="211"/>
      <c r="H24" s="204"/>
      <c r="I24" s="63">
        <v>8719222</v>
      </c>
    </row>
    <row r="25" spans="2:9" s="48" customFormat="1" ht="19.5" customHeight="1">
      <c r="B25" s="674"/>
      <c r="C25" s="706" t="s">
        <v>360</v>
      </c>
      <c r="D25" s="478"/>
      <c r="E25" s="63">
        <v>158078802</v>
      </c>
      <c r="F25" s="678" t="s">
        <v>362</v>
      </c>
      <c r="G25" s="679"/>
      <c r="H25" s="204"/>
      <c r="I25" s="63">
        <v>2689502612</v>
      </c>
    </row>
    <row r="26" spans="2:9" s="48" customFormat="1" ht="19.5" customHeight="1">
      <c r="B26" s="674"/>
      <c r="C26" s="697" t="s">
        <v>112</v>
      </c>
      <c r="D26" s="698"/>
      <c r="E26" s="63">
        <v>694615541</v>
      </c>
      <c r="F26" s="701" t="s">
        <v>166</v>
      </c>
      <c r="G26" s="444" t="s">
        <v>151</v>
      </c>
      <c r="H26" s="203"/>
      <c r="I26" s="63">
        <v>0</v>
      </c>
    </row>
    <row r="27" spans="2:9" s="48" customFormat="1" ht="19.5" customHeight="1">
      <c r="B27" s="675"/>
      <c r="C27" s="697" t="s">
        <v>132</v>
      </c>
      <c r="D27" s="698"/>
      <c r="E27" s="63">
        <v>7540377</v>
      </c>
      <c r="F27" s="753"/>
      <c r="G27" s="444" t="s">
        <v>144</v>
      </c>
      <c r="H27" s="203"/>
      <c r="I27" s="67">
        <v>506860</v>
      </c>
    </row>
    <row r="28" spans="2:9" s="48" customFormat="1" ht="19.5" customHeight="1">
      <c r="B28" s="681" t="s">
        <v>145</v>
      </c>
      <c r="C28" s="682"/>
      <c r="D28" s="683"/>
      <c r="E28" s="63">
        <v>0</v>
      </c>
      <c r="F28" s="215" t="s">
        <v>152</v>
      </c>
      <c r="G28" s="217"/>
      <c r="H28" s="201"/>
      <c r="I28" s="67">
        <v>0</v>
      </c>
    </row>
    <row r="29" spans="2:9" s="48" customFormat="1" ht="19.5" customHeight="1">
      <c r="B29" s="678" t="s">
        <v>58</v>
      </c>
      <c r="C29" s="690"/>
      <c r="D29" s="691"/>
      <c r="E29" s="63">
        <v>14833177</v>
      </c>
      <c r="F29" s="701" t="s">
        <v>167</v>
      </c>
      <c r="G29" s="444" t="s">
        <v>153</v>
      </c>
      <c r="H29" s="203"/>
      <c r="I29" s="67">
        <v>0</v>
      </c>
    </row>
    <row r="30" spans="2:9" s="48" customFormat="1" ht="19.5" customHeight="1">
      <c r="B30" s="678" t="s">
        <v>146</v>
      </c>
      <c r="C30" s="679"/>
      <c r="D30" s="680"/>
      <c r="E30" s="63">
        <v>0</v>
      </c>
      <c r="F30" s="754"/>
      <c r="G30" s="445" t="s">
        <v>154</v>
      </c>
      <c r="H30" s="218"/>
      <c r="I30" s="63">
        <v>445901671</v>
      </c>
    </row>
    <row r="31" spans="2:9" s="48" customFormat="1" ht="19.5" customHeight="1">
      <c r="B31" s="684" t="s">
        <v>361</v>
      </c>
      <c r="C31" s="685"/>
      <c r="D31" s="209" t="s">
        <v>359</v>
      </c>
      <c r="E31" s="63">
        <v>29712209235</v>
      </c>
      <c r="F31" s="753"/>
      <c r="G31" s="467" t="s">
        <v>144</v>
      </c>
      <c r="H31" s="468"/>
      <c r="I31" s="213">
        <v>1045266669</v>
      </c>
    </row>
    <row r="32" spans="2:9" s="48" customFormat="1" ht="19.5" customHeight="1">
      <c r="B32" s="686"/>
      <c r="C32" s="687"/>
      <c r="D32" s="72" t="s">
        <v>325</v>
      </c>
      <c r="E32" s="63">
        <v>4674485310</v>
      </c>
      <c r="F32" s="756" t="s">
        <v>144</v>
      </c>
      <c r="G32" s="757"/>
      <c r="H32" s="758"/>
      <c r="I32" s="750"/>
    </row>
    <row r="33" spans="2:9" s="48" customFormat="1" ht="19.5" customHeight="1">
      <c r="B33" s="686"/>
      <c r="C33" s="687"/>
      <c r="D33" s="72" t="s">
        <v>182</v>
      </c>
      <c r="E33" s="63">
        <v>1205031000</v>
      </c>
      <c r="F33" s="759"/>
      <c r="G33" s="760"/>
      <c r="H33" s="761"/>
      <c r="I33" s="751"/>
    </row>
    <row r="34" spans="2:9" s="48" customFormat="1" ht="19.5" customHeight="1">
      <c r="B34" s="686"/>
      <c r="C34" s="687"/>
      <c r="D34" s="72" t="s">
        <v>147</v>
      </c>
      <c r="E34" s="63">
        <v>0</v>
      </c>
      <c r="F34" s="759"/>
      <c r="G34" s="760"/>
      <c r="H34" s="761"/>
      <c r="I34" s="751"/>
    </row>
    <row r="35" spans="2:9" s="48" customFormat="1" ht="19.5" customHeight="1">
      <c r="B35" s="686"/>
      <c r="C35" s="687"/>
      <c r="D35" s="466" t="s">
        <v>409</v>
      </c>
      <c r="E35" s="63">
        <v>36555507</v>
      </c>
      <c r="F35" s="759"/>
      <c r="G35" s="760"/>
      <c r="H35" s="761"/>
      <c r="I35" s="751"/>
    </row>
    <row r="36" spans="2:9" s="48" customFormat="1" ht="19.5" customHeight="1">
      <c r="B36" s="686"/>
      <c r="C36" s="687"/>
      <c r="D36" s="406" t="s">
        <v>115</v>
      </c>
      <c r="E36" s="63">
        <v>174630614</v>
      </c>
      <c r="F36" s="759"/>
      <c r="G36" s="760"/>
      <c r="H36" s="761"/>
      <c r="I36" s="751"/>
    </row>
    <row r="37" spans="2:9" s="48" customFormat="1" ht="19.5" customHeight="1">
      <c r="B37" s="686"/>
      <c r="C37" s="687"/>
      <c r="D37" s="406" t="s">
        <v>116</v>
      </c>
      <c r="E37" s="63">
        <v>710307749</v>
      </c>
      <c r="F37" s="759"/>
      <c r="G37" s="760"/>
      <c r="H37" s="761"/>
      <c r="I37" s="751"/>
    </row>
    <row r="38" spans="2:9" s="48" customFormat="1" ht="19.5" customHeight="1">
      <c r="B38" s="688"/>
      <c r="C38" s="689"/>
      <c r="D38" s="209" t="s">
        <v>144</v>
      </c>
      <c r="E38" s="63">
        <v>117379318</v>
      </c>
      <c r="F38" s="759"/>
      <c r="G38" s="760"/>
      <c r="H38" s="761"/>
      <c r="I38" s="751"/>
    </row>
    <row r="39" spans="2:9" s="48" customFormat="1" ht="19.5" customHeight="1">
      <c r="B39" s="678" t="s">
        <v>170</v>
      </c>
      <c r="C39" s="679"/>
      <c r="D39" s="680"/>
      <c r="E39" s="63">
        <v>1848751209</v>
      </c>
      <c r="F39" s="759"/>
      <c r="G39" s="760"/>
      <c r="H39" s="761"/>
      <c r="I39" s="751"/>
    </row>
    <row r="40" spans="2:9" s="48" customFormat="1" ht="19.5" customHeight="1">
      <c r="B40" s="669" t="s">
        <v>148</v>
      </c>
      <c r="C40" s="699" t="s">
        <v>149</v>
      </c>
      <c r="D40" s="700"/>
      <c r="E40" s="63">
        <v>0</v>
      </c>
      <c r="F40" s="759"/>
      <c r="G40" s="760"/>
      <c r="H40" s="761"/>
      <c r="I40" s="751"/>
    </row>
    <row r="41" spans="2:9" s="48" customFormat="1" ht="19.5" customHeight="1">
      <c r="B41" s="670"/>
      <c r="C41" s="200" t="s">
        <v>132</v>
      </c>
      <c r="D41" s="201"/>
      <c r="E41" s="63">
        <v>0</v>
      </c>
      <c r="F41" s="759"/>
      <c r="G41" s="760"/>
      <c r="H41" s="761"/>
      <c r="I41" s="751"/>
    </row>
    <row r="42" spans="2:9" s="48" customFormat="1" ht="19.5" customHeight="1" thickBot="1">
      <c r="B42" s="678" t="s">
        <v>326</v>
      </c>
      <c r="C42" s="679"/>
      <c r="D42" s="680"/>
      <c r="E42" s="66">
        <v>299296302</v>
      </c>
      <c r="F42" s="762"/>
      <c r="G42" s="763"/>
      <c r="H42" s="764"/>
      <c r="I42" s="752"/>
    </row>
    <row r="43" spans="2:9" s="48" customFormat="1" ht="19.5" customHeight="1" thickBot="1">
      <c r="B43" s="666" t="s">
        <v>34</v>
      </c>
      <c r="C43" s="667"/>
      <c r="D43" s="668"/>
      <c r="E43" s="79">
        <v>252571932109</v>
      </c>
      <c r="F43" s="765" t="s">
        <v>34</v>
      </c>
      <c r="G43" s="766"/>
      <c r="H43" s="721"/>
      <c r="I43" s="79">
        <v>249923869174</v>
      </c>
    </row>
    <row r="44" spans="2:9" s="48" customFormat="1" ht="19.5" customHeight="1" thickBot="1">
      <c r="B44" s="692" t="s">
        <v>327</v>
      </c>
      <c r="C44" s="693"/>
      <c r="D44" s="694"/>
      <c r="E44" s="65">
        <v>2648062935</v>
      </c>
      <c r="F44" s="220"/>
      <c r="G44" s="221"/>
      <c r="H44" s="221"/>
      <c r="I44" s="227"/>
    </row>
    <row r="45" spans="2:9" s="48" customFormat="1" ht="19.5" customHeight="1" thickBot="1">
      <c r="B45" s="692" t="s">
        <v>121</v>
      </c>
      <c r="C45" s="693"/>
      <c r="D45" s="694"/>
      <c r="E45" s="65">
        <v>726114083</v>
      </c>
      <c r="F45" s="223"/>
      <c r="G45" s="224"/>
      <c r="H45" s="224"/>
      <c r="I45" s="225"/>
    </row>
    <row r="46" spans="2:9" s="48" customFormat="1" ht="19.5" customHeight="1" thickBot="1">
      <c r="B46" s="692" t="s">
        <v>71</v>
      </c>
      <c r="C46" s="693"/>
      <c r="D46" s="694"/>
      <c r="E46" s="68">
        <v>10007063568</v>
      </c>
      <c r="F46" s="223"/>
      <c r="G46" s="224"/>
      <c r="H46" s="224"/>
      <c r="I46" s="225"/>
    </row>
    <row r="47" spans="2:9" s="48" customFormat="1" ht="19.5" customHeight="1">
      <c r="B47" s="80"/>
      <c r="C47" s="80"/>
      <c r="D47" s="80"/>
      <c r="E47" s="81"/>
      <c r="F47" s="224"/>
      <c r="G47" s="224"/>
      <c r="H47" s="224"/>
      <c r="I47" s="225"/>
    </row>
    <row r="48" spans="1:9" ht="19.5" customHeight="1" thickBot="1">
      <c r="A48" s="500" t="s">
        <v>354</v>
      </c>
      <c r="B48" s="500"/>
      <c r="C48" s="500"/>
      <c r="D48" s="500"/>
      <c r="E48" s="500"/>
      <c r="F48" s="222"/>
      <c r="G48" s="222"/>
      <c r="H48" s="222"/>
      <c r="I48" s="228"/>
    </row>
    <row r="49" spans="2:9" ht="19.5" customHeight="1" thickBot="1">
      <c r="B49" s="719" t="s">
        <v>172</v>
      </c>
      <c r="C49" s="720"/>
      <c r="D49" s="720"/>
      <c r="E49" s="721"/>
      <c r="F49" s="719" t="s">
        <v>173</v>
      </c>
      <c r="G49" s="720"/>
      <c r="H49" s="720"/>
      <c r="I49" s="721"/>
    </row>
    <row r="50" spans="1:9" s="48" customFormat="1" ht="19.5" customHeight="1" thickBot="1">
      <c r="A50" s="2"/>
      <c r="B50" s="719" t="s">
        <v>52</v>
      </c>
      <c r="C50" s="720"/>
      <c r="D50" s="720"/>
      <c r="E50" s="207" t="s">
        <v>315</v>
      </c>
      <c r="F50" s="719" t="s">
        <v>52</v>
      </c>
      <c r="G50" s="720"/>
      <c r="H50" s="720"/>
      <c r="I50" s="207" t="s">
        <v>315</v>
      </c>
    </row>
    <row r="51" spans="1:9" s="48" customFormat="1" ht="19.5" customHeight="1">
      <c r="A51" s="49"/>
      <c r="B51" s="726" t="s">
        <v>159</v>
      </c>
      <c r="C51" s="729" t="s">
        <v>155</v>
      </c>
      <c r="D51" s="730"/>
      <c r="E51" s="63">
        <v>35479561</v>
      </c>
      <c r="F51" s="716" t="s">
        <v>328</v>
      </c>
      <c r="G51" s="717"/>
      <c r="H51" s="717"/>
      <c r="I51" s="64">
        <v>3836560</v>
      </c>
    </row>
    <row r="52" spans="1:9" s="48" customFormat="1" ht="19.5" customHeight="1">
      <c r="A52" s="49"/>
      <c r="B52" s="727"/>
      <c r="C52" s="671" t="s">
        <v>156</v>
      </c>
      <c r="D52" s="672"/>
      <c r="E52" s="63">
        <v>9233821</v>
      </c>
      <c r="F52" s="684" t="s">
        <v>162</v>
      </c>
      <c r="G52" s="744" t="s">
        <v>163</v>
      </c>
      <c r="H52" s="680"/>
      <c r="I52" s="63">
        <v>24847489</v>
      </c>
    </row>
    <row r="53" spans="1:9" s="48" customFormat="1" ht="19.5" customHeight="1">
      <c r="A53" s="49"/>
      <c r="B53" s="727"/>
      <c r="C53" s="671" t="s">
        <v>157</v>
      </c>
      <c r="D53" s="672"/>
      <c r="E53" s="63">
        <v>0</v>
      </c>
      <c r="F53" s="755"/>
      <c r="G53" s="744" t="s">
        <v>255</v>
      </c>
      <c r="H53" s="680"/>
      <c r="I53" s="63">
        <v>0</v>
      </c>
    </row>
    <row r="54" spans="1:9" s="48" customFormat="1" ht="19.5" customHeight="1">
      <c r="A54" s="49"/>
      <c r="B54" s="727"/>
      <c r="C54" s="671" t="s">
        <v>158</v>
      </c>
      <c r="D54" s="672"/>
      <c r="E54" s="63">
        <v>2036731</v>
      </c>
      <c r="F54" s="755"/>
      <c r="G54" s="744" t="s">
        <v>164</v>
      </c>
      <c r="H54" s="680"/>
      <c r="I54" s="63">
        <v>23591322</v>
      </c>
    </row>
    <row r="55" spans="1:9" s="48" customFormat="1" ht="19.5" customHeight="1">
      <c r="A55" s="49"/>
      <c r="B55" s="677"/>
      <c r="C55" s="695" t="s">
        <v>144</v>
      </c>
      <c r="D55" s="696"/>
      <c r="E55" s="63">
        <v>5410138</v>
      </c>
      <c r="F55" s="699"/>
      <c r="G55" s="744" t="s">
        <v>144</v>
      </c>
      <c r="H55" s="680"/>
      <c r="I55" s="63">
        <v>4147609</v>
      </c>
    </row>
    <row r="56" spans="2:9" s="48" customFormat="1" ht="19.5" customHeight="1">
      <c r="B56" s="722" t="s">
        <v>139</v>
      </c>
      <c r="C56" s="678" t="s">
        <v>160</v>
      </c>
      <c r="D56" s="680"/>
      <c r="E56" s="63">
        <v>0</v>
      </c>
      <c r="F56" s="684" t="s">
        <v>165</v>
      </c>
      <c r="G56" s="728"/>
      <c r="H56" s="728"/>
      <c r="I56" s="63">
        <v>0</v>
      </c>
    </row>
    <row r="57" spans="2:9" s="48" customFormat="1" ht="19.5" customHeight="1">
      <c r="B57" s="723"/>
      <c r="C57" s="202" t="s">
        <v>161</v>
      </c>
      <c r="D57" s="203"/>
      <c r="E57" s="63">
        <v>0</v>
      </c>
      <c r="F57" s="684" t="s">
        <v>329</v>
      </c>
      <c r="G57" s="728"/>
      <c r="H57" s="728"/>
      <c r="I57" s="63">
        <v>0</v>
      </c>
    </row>
    <row r="58" spans="2:9" s="48" customFormat="1" ht="19.5" customHeight="1">
      <c r="B58" s="722" t="s">
        <v>141</v>
      </c>
      <c r="C58" s="678" t="s">
        <v>317</v>
      </c>
      <c r="D58" s="680"/>
      <c r="E58" s="63">
        <v>0</v>
      </c>
      <c r="F58" s="684" t="s">
        <v>166</v>
      </c>
      <c r="G58" s="728"/>
      <c r="H58" s="728"/>
      <c r="I58" s="63">
        <v>0</v>
      </c>
    </row>
    <row r="59" spans="1:9" s="48" customFormat="1" ht="19.5" customHeight="1">
      <c r="A59" s="49"/>
      <c r="B59" s="723"/>
      <c r="C59" s="202" t="s">
        <v>142</v>
      </c>
      <c r="D59" s="203"/>
      <c r="E59" s="63">
        <v>0</v>
      </c>
      <c r="F59" s="678" t="s">
        <v>152</v>
      </c>
      <c r="G59" s="679"/>
      <c r="H59" s="679"/>
      <c r="I59" s="63">
        <v>0</v>
      </c>
    </row>
    <row r="60" spans="1:9" s="48" customFormat="1" ht="19.5" customHeight="1">
      <c r="A60" s="49"/>
      <c r="B60" s="731" t="s">
        <v>143</v>
      </c>
      <c r="C60" s="732"/>
      <c r="D60" s="733"/>
      <c r="E60" s="63">
        <v>0</v>
      </c>
      <c r="F60" s="748" t="s">
        <v>167</v>
      </c>
      <c r="G60" s="744" t="s">
        <v>168</v>
      </c>
      <c r="H60" s="680"/>
      <c r="I60" s="63">
        <v>0</v>
      </c>
    </row>
    <row r="61" spans="1:9" s="48" customFormat="1" ht="19.5" customHeight="1">
      <c r="A61" s="49"/>
      <c r="B61" s="678" t="s">
        <v>330</v>
      </c>
      <c r="C61" s="679"/>
      <c r="D61" s="680"/>
      <c r="E61" s="63">
        <v>0</v>
      </c>
      <c r="F61" s="748"/>
      <c r="G61" s="744" t="s">
        <v>154</v>
      </c>
      <c r="H61" s="680"/>
      <c r="I61" s="63">
        <v>0</v>
      </c>
    </row>
    <row r="62" spans="1:9" s="48" customFormat="1" ht="19.5" customHeight="1">
      <c r="A62" s="49"/>
      <c r="B62" s="678" t="s">
        <v>331</v>
      </c>
      <c r="C62" s="679"/>
      <c r="D62" s="680"/>
      <c r="E62" s="67">
        <v>0</v>
      </c>
      <c r="F62" s="749"/>
      <c r="G62" s="744" t="s">
        <v>144</v>
      </c>
      <c r="H62" s="680"/>
      <c r="I62" s="63">
        <v>0</v>
      </c>
    </row>
    <row r="63" spans="1:9" s="48" customFormat="1" ht="19.5" customHeight="1">
      <c r="A63" s="49"/>
      <c r="B63" s="678" t="s">
        <v>146</v>
      </c>
      <c r="C63" s="679"/>
      <c r="D63" s="680"/>
      <c r="E63" s="63">
        <v>0</v>
      </c>
      <c r="F63" s="699" t="s">
        <v>169</v>
      </c>
      <c r="G63" s="741"/>
      <c r="H63" s="741"/>
      <c r="I63" s="63">
        <v>0</v>
      </c>
    </row>
    <row r="64" spans="1:9" s="48" customFormat="1" ht="19.5" customHeight="1">
      <c r="A64" s="49"/>
      <c r="B64" s="742" t="s">
        <v>332</v>
      </c>
      <c r="C64" s="737" t="s">
        <v>171</v>
      </c>
      <c r="D64" s="738"/>
      <c r="E64" s="213">
        <v>0</v>
      </c>
      <c r="F64" s="745"/>
      <c r="G64" s="745"/>
      <c r="H64" s="745"/>
      <c r="I64" s="745"/>
    </row>
    <row r="65" spans="1:9" s="48" customFormat="1" ht="19.5" customHeight="1">
      <c r="A65" s="49"/>
      <c r="B65" s="743"/>
      <c r="C65" s="739" t="s">
        <v>132</v>
      </c>
      <c r="D65" s="740"/>
      <c r="E65" s="63">
        <v>0</v>
      </c>
      <c r="F65" s="746"/>
      <c r="G65" s="746"/>
      <c r="H65" s="746"/>
      <c r="I65" s="746"/>
    </row>
    <row r="66" spans="1:9" s="48" customFormat="1" ht="19.5" customHeight="1">
      <c r="A66" s="49"/>
      <c r="B66" s="216" t="s">
        <v>170</v>
      </c>
      <c r="C66" s="219"/>
      <c r="D66" s="218"/>
      <c r="E66" s="63">
        <v>23068043</v>
      </c>
      <c r="F66" s="746"/>
      <c r="G66" s="746"/>
      <c r="H66" s="746"/>
      <c r="I66" s="746"/>
    </row>
    <row r="67" spans="1:9" s="48" customFormat="1" ht="19.5" customHeight="1">
      <c r="A67" s="49"/>
      <c r="B67" s="202" t="s">
        <v>148</v>
      </c>
      <c r="C67" s="211"/>
      <c r="D67" s="203"/>
      <c r="E67" s="63">
        <v>0</v>
      </c>
      <c r="F67" s="746"/>
      <c r="G67" s="746"/>
      <c r="H67" s="746"/>
      <c r="I67" s="746"/>
    </row>
    <row r="68" spans="1:9" s="48" customFormat="1" ht="20.25" customHeight="1">
      <c r="A68" s="49"/>
      <c r="B68" s="202" t="s">
        <v>333</v>
      </c>
      <c r="C68" s="211"/>
      <c r="D68" s="203"/>
      <c r="E68" s="63">
        <v>664354</v>
      </c>
      <c r="F68" s="747"/>
      <c r="G68" s="747"/>
      <c r="H68" s="747"/>
      <c r="I68" s="747"/>
    </row>
    <row r="69" spans="1:9" s="48" customFormat="1" ht="19.5" customHeight="1" thickBot="1">
      <c r="A69" s="49"/>
      <c r="B69" s="734" t="s">
        <v>34</v>
      </c>
      <c r="C69" s="735"/>
      <c r="D69" s="736"/>
      <c r="E69" s="226">
        <v>75892648</v>
      </c>
      <c r="F69" s="734" t="s">
        <v>34</v>
      </c>
      <c r="G69" s="735"/>
      <c r="H69" s="736"/>
      <c r="I69" s="226">
        <v>56422980</v>
      </c>
    </row>
    <row r="70" spans="2:5" s="48" customFormat="1" ht="19.5" customHeight="1" thickBot="1">
      <c r="B70" s="692" t="s">
        <v>334</v>
      </c>
      <c r="C70" s="693"/>
      <c r="D70" s="694"/>
      <c r="E70" s="68">
        <v>19469668</v>
      </c>
    </row>
    <row r="71" spans="1:9" ht="20.25" customHeight="1">
      <c r="A71" s="48"/>
      <c r="B71" s="48"/>
      <c r="C71" s="48"/>
      <c r="D71" s="48"/>
      <c r="E71" s="48"/>
      <c r="F71" s="48"/>
      <c r="G71" s="48"/>
      <c r="H71" s="48"/>
      <c r="I71" s="48"/>
    </row>
    <row r="72" spans="3:8" ht="15" customHeight="1">
      <c r="C72" s="2"/>
      <c r="D72" s="2"/>
      <c r="E72" s="2"/>
      <c r="F72" s="48"/>
      <c r="G72" s="48"/>
      <c r="H72" s="48"/>
    </row>
    <row r="73" spans="2:9" ht="133.5" customHeight="1">
      <c r="B73" s="80"/>
      <c r="C73" s="80"/>
      <c r="D73" s="80"/>
      <c r="E73" s="81"/>
      <c r="F73" s="80"/>
      <c r="G73" s="48"/>
      <c r="H73" s="48"/>
      <c r="I73" s="48"/>
    </row>
    <row r="74" spans="2:9" ht="20.25" customHeight="1">
      <c r="B74" s="199"/>
      <c r="C74" s="199"/>
      <c r="D74" s="199"/>
      <c r="E74" s="199"/>
      <c r="F74" s="199"/>
      <c r="G74" s="48"/>
      <c r="H74" s="48"/>
      <c r="I74" s="48"/>
    </row>
    <row r="75" spans="2:9" ht="20.25" customHeight="1">
      <c r="B75" s="8"/>
      <c r="G75" s="48"/>
      <c r="H75" s="48"/>
      <c r="I75" s="48"/>
    </row>
    <row r="76" spans="7:9" ht="20.25" customHeight="1">
      <c r="G76" s="48"/>
      <c r="H76" s="48"/>
      <c r="I76" s="48"/>
    </row>
    <row r="77" spans="7:9" ht="20.25" customHeight="1">
      <c r="G77" s="48"/>
      <c r="H77" s="48"/>
      <c r="I77" s="48"/>
    </row>
    <row r="78" spans="7:9" ht="20.25" customHeight="1">
      <c r="G78" s="48"/>
      <c r="H78" s="48"/>
      <c r="I78" s="48"/>
    </row>
    <row r="79" spans="7:9" ht="20.25" customHeight="1">
      <c r="G79" s="48"/>
      <c r="H79" s="48"/>
      <c r="I79" s="48"/>
    </row>
    <row r="80" spans="7:9" ht="20.25" customHeight="1">
      <c r="G80" s="48"/>
      <c r="H80" s="48"/>
      <c r="I80" s="48"/>
    </row>
    <row r="81" spans="7:9" ht="20.25" customHeight="1">
      <c r="G81" s="48"/>
      <c r="H81" s="48"/>
      <c r="I81" s="48"/>
    </row>
    <row r="82" spans="7:9" ht="20.25" customHeight="1">
      <c r="G82" s="48"/>
      <c r="H82" s="48"/>
      <c r="I82" s="48"/>
    </row>
    <row r="83" spans="7:9" ht="20.25" customHeight="1">
      <c r="G83" s="48"/>
      <c r="H83" s="48"/>
      <c r="I83" s="48"/>
    </row>
    <row r="84" spans="7:9" ht="20.25" customHeight="1">
      <c r="G84" s="48"/>
      <c r="H84" s="48"/>
      <c r="I84" s="48"/>
    </row>
  </sheetData>
  <sheetProtection/>
  <mergeCells count="93">
    <mergeCell ref="I32:I42"/>
    <mergeCell ref="F26:F27"/>
    <mergeCell ref="F29:F31"/>
    <mergeCell ref="F52:F55"/>
    <mergeCell ref="F32:H42"/>
    <mergeCell ref="F43:H43"/>
    <mergeCell ref="F57:H57"/>
    <mergeCell ref="F51:H51"/>
    <mergeCell ref="F49:I49"/>
    <mergeCell ref="F50:H50"/>
    <mergeCell ref="G52:H52"/>
    <mergeCell ref="G53:H53"/>
    <mergeCell ref="G54:H54"/>
    <mergeCell ref="G55:H55"/>
    <mergeCell ref="G62:H62"/>
    <mergeCell ref="F64:H68"/>
    <mergeCell ref="F60:F62"/>
    <mergeCell ref="I64:I68"/>
    <mergeCell ref="G60:H60"/>
    <mergeCell ref="G61:H61"/>
    <mergeCell ref="F69:H69"/>
    <mergeCell ref="F63:H63"/>
    <mergeCell ref="B64:B65"/>
    <mergeCell ref="B63:D63"/>
    <mergeCell ref="B60:D60"/>
    <mergeCell ref="B61:D61"/>
    <mergeCell ref="B62:D62"/>
    <mergeCell ref="B69:D69"/>
    <mergeCell ref="C64:D64"/>
    <mergeCell ref="C65:D65"/>
    <mergeCell ref="B49:E49"/>
    <mergeCell ref="B50:D50"/>
    <mergeCell ref="F58:H58"/>
    <mergeCell ref="F59:H59"/>
    <mergeCell ref="B58:B59"/>
    <mergeCell ref="C58:D58"/>
    <mergeCell ref="C56:D56"/>
    <mergeCell ref="B56:B57"/>
    <mergeCell ref="C51:D51"/>
    <mergeCell ref="F56:H56"/>
    <mergeCell ref="C54:D54"/>
    <mergeCell ref="C55:D55"/>
    <mergeCell ref="B51:B55"/>
    <mergeCell ref="C52:D52"/>
    <mergeCell ref="C53:D53"/>
    <mergeCell ref="B12:B13"/>
    <mergeCell ref="C14:D14"/>
    <mergeCell ref="B14:B19"/>
    <mergeCell ref="C12:D12"/>
    <mergeCell ref="C17:D17"/>
    <mergeCell ref="C19:D19"/>
    <mergeCell ref="C18:D18"/>
    <mergeCell ref="C16:D16"/>
    <mergeCell ref="D3:F3"/>
    <mergeCell ref="A5:E5"/>
    <mergeCell ref="C9:D9"/>
    <mergeCell ref="C10:D10"/>
    <mergeCell ref="F9:H9"/>
    <mergeCell ref="B8:D8"/>
    <mergeCell ref="B7:E7"/>
    <mergeCell ref="B10:B11"/>
    <mergeCell ref="F7:I7"/>
    <mergeCell ref="F8:H8"/>
    <mergeCell ref="F10:F17"/>
    <mergeCell ref="G13:H13"/>
    <mergeCell ref="C25:D25"/>
    <mergeCell ref="C23:D23"/>
    <mergeCell ref="F22:G22"/>
    <mergeCell ref="C24:D24"/>
    <mergeCell ref="G18:H18"/>
    <mergeCell ref="F18:F21"/>
    <mergeCell ref="F25:G25"/>
    <mergeCell ref="C15:D15"/>
    <mergeCell ref="B70:D70"/>
    <mergeCell ref="A48:E48"/>
    <mergeCell ref="C21:D21"/>
    <mergeCell ref="B46:D46"/>
    <mergeCell ref="B45:D45"/>
    <mergeCell ref="C26:D26"/>
    <mergeCell ref="B44:D44"/>
    <mergeCell ref="C40:D40"/>
    <mergeCell ref="B42:D42"/>
    <mergeCell ref="C27:D27"/>
    <mergeCell ref="B43:D43"/>
    <mergeCell ref="B40:B41"/>
    <mergeCell ref="C20:D20"/>
    <mergeCell ref="B22:B27"/>
    <mergeCell ref="B20:B21"/>
    <mergeCell ref="B30:D30"/>
    <mergeCell ref="B28:D28"/>
    <mergeCell ref="B31:C38"/>
    <mergeCell ref="B29:D29"/>
    <mergeCell ref="B39:D39"/>
  </mergeCells>
  <printOptions/>
  <pageMargins left="0.5905511811023623" right="0.2755905511811024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F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1" width="3.375" style="2" customWidth="1"/>
    <col min="2" max="2" width="4.00390625" style="2" customWidth="1"/>
    <col min="3" max="3" width="3.00390625" style="59" customWidth="1"/>
    <col min="4" max="4" width="33.75390625" style="60" customWidth="1"/>
    <col min="5" max="5" width="17.625" style="62" bestFit="1" customWidth="1"/>
    <col min="6" max="6" width="77.25390625" style="2" customWidth="1"/>
    <col min="7" max="16384" width="9.125" style="2" customWidth="1"/>
  </cols>
  <sheetData>
    <row r="1" spans="3:5" s="1" customFormat="1" ht="17.25">
      <c r="C1" s="309"/>
      <c r="D1" s="391"/>
      <c r="E1" s="392"/>
    </row>
    <row r="2" spans="2:5" s="1" customFormat="1" ht="17.25">
      <c r="B2" s="316"/>
      <c r="C2" s="391"/>
      <c r="D2" s="391" t="s">
        <v>423</v>
      </c>
      <c r="E2" s="392"/>
    </row>
    <row r="3" spans="1:6" ht="20.25" customHeight="1">
      <c r="A3" s="315"/>
      <c r="B3" s="315"/>
      <c r="C3" s="393"/>
      <c r="D3" s="713" t="s">
        <v>67</v>
      </c>
      <c r="E3" s="713"/>
      <c r="F3" s="713"/>
    </row>
    <row r="5" spans="1:5" ht="20.25" customHeight="1">
      <c r="A5" s="500" t="s">
        <v>355</v>
      </c>
      <c r="B5" s="500"/>
      <c r="C5" s="500"/>
      <c r="D5" s="500"/>
      <c r="E5" s="500"/>
    </row>
    <row r="6" ht="16.5" customHeight="1" thickBot="1">
      <c r="E6" s="62" t="s">
        <v>68</v>
      </c>
    </row>
    <row r="7" spans="2:6" ht="19.5" customHeight="1" thickBot="1">
      <c r="B7" s="719" t="s">
        <v>52</v>
      </c>
      <c r="C7" s="720"/>
      <c r="D7" s="720"/>
      <c r="E7" s="230" t="s">
        <v>183</v>
      </c>
      <c r="F7" s="231" t="s">
        <v>184</v>
      </c>
    </row>
    <row r="8" spans="2:6" ht="19.5" customHeight="1">
      <c r="B8" s="770" t="s">
        <v>185</v>
      </c>
      <c r="C8" s="714" t="s">
        <v>53</v>
      </c>
      <c r="D8" s="715"/>
      <c r="E8" s="63">
        <v>53749011730</v>
      </c>
      <c r="F8" s="232" t="s">
        <v>186</v>
      </c>
    </row>
    <row r="9" spans="2:6" s="48" customFormat="1" ht="19.5" customHeight="1">
      <c r="B9" s="771"/>
      <c r="C9" s="678" t="s">
        <v>187</v>
      </c>
      <c r="D9" s="680"/>
      <c r="E9" s="63">
        <v>79580651</v>
      </c>
      <c r="F9" s="233" t="s">
        <v>188</v>
      </c>
    </row>
    <row r="10" spans="2:6" s="48" customFormat="1" ht="19.5" customHeight="1">
      <c r="B10" s="771"/>
      <c r="C10" s="678" t="s">
        <v>189</v>
      </c>
      <c r="D10" s="680"/>
      <c r="E10" s="63">
        <v>82262523</v>
      </c>
      <c r="F10" s="233" t="s">
        <v>190</v>
      </c>
    </row>
    <row r="11" spans="2:6" s="48" customFormat="1" ht="19.5" customHeight="1">
      <c r="B11" s="771"/>
      <c r="C11" s="684" t="s">
        <v>191</v>
      </c>
      <c r="D11" s="769"/>
      <c r="E11" s="63">
        <v>53128782023</v>
      </c>
      <c r="F11" s="233" t="s">
        <v>192</v>
      </c>
    </row>
    <row r="12" spans="2:6" s="48" customFormat="1" ht="19.5" customHeight="1">
      <c r="B12" s="771"/>
      <c r="C12" s="234"/>
      <c r="D12" s="74" t="s">
        <v>87</v>
      </c>
      <c r="E12" s="63">
        <v>42291084529</v>
      </c>
      <c r="F12" s="233" t="s">
        <v>414</v>
      </c>
    </row>
    <row r="13" spans="2:6" s="48" customFormat="1" ht="19.5" customHeight="1">
      <c r="B13" s="771"/>
      <c r="C13" s="234"/>
      <c r="D13" s="61" t="s">
        <v>335</v>
      </c>
      <c r="E13" s="63">
        <v>9031277000</v>
      </c>
      <c r="F13" s="233" t="s">
        <v>193</v>
      </c>
    </row>
    <row r="14" spans="2:6" s="48" customFormat="1" ht="19.5" customHeight="1">
      <c r="B14" s="771"/>
      <c r="C14" s="234"/>
      <c r="D14" s="185" t="s">
        <v>406</v>
      </c>
      <c r="E14" s="63">
        <v>86080000</v>
      </c>
      <c r="F14" s="514" t="s">
        <v>415</v>
      </c>
    </row>
    <row r="15" spans="2:6" s="48" customFormat="1" ht="19.5" customHeight="1">
      <c r="B15" s="771"/>
      <c r="C15" s="234"/>
      <c r="D15" s="185" t="s">
        <v>111</v>
      </c>
      <c r="E15" s="63">
        <v>316096184</v>
      </c>
      <c r="F15" s="233" t="s">
        <v>416</v>
      </c>
    </row>
    <row r="16" spans="2:6" s="48" customFormat="1" ht="19.5" customHeight="1">
      <c r="B16" s="771"/>
      <c r="C16" s="234"/>
      <c r="D16" s="185" t="s">
        <v>112</v>
      </c>
      <c r="E16" s="63">
        <v>1389230310</v>
      </c>
      <c r="F16" s="233" t="s">
        <v>417</v>
      </c>
    </row>
    <row r="17" spans="2:6" s="48" customFormat="1" ht="19.5" customHeight="1">
      <c r="B17" s="771"/>
      <c r="C17" s="73"/>
      <c r="D17" s="72" t="s">
        <v>144</v>
      </c>
      <c r="E17" s="63">
        <v>15014000</v>
      </c>
      <c r="F17" s="233" t="s">
        <v>194</v>
      </c>
    </row>
    <row r="18" spans="2:6" s="48" customFormat="1" ht="19.5" customHeight="1">
      <c r="B18" s="771"/>
      <c r="C18" s="684" t="s">
        <v>55</v>
      </c>
      <c r="D18" s="680"/>
      <c r="E18" s="63">
        <v>69256759377</v>
      </c>
      <c r="F18" s="233" t="s">
        <v>413</v>
      </c>
    </row>
    <row r="19" spans="2:6" s="48" customFormat="1" ht="19.5" customHeight="1">
      <c r="B19" s="771"/>
      <c r="C19" s="229"/>
      <c r="D19" s="74" t="s">
        <v>113</v>
      </c>
      <c r="E19" s="63">
        <v>68663061746</v>
      </c>
      <c r="F19" s="233" t="s">
        <v>195</v>
      </c>
    </row>
    <row r="20" spans="2:6" s="48" customFormat="1" ht="19.5" customHeight="1">
      <c r="B20" s="771"/>
      <c r="C20" s="73"/>
      <c r="D20" s="72" t="s">
        <v>114</v>
      </c>
      <c r="E20" s="63">
        <v>593697631</v>
      </c>
      <c r="F20" s="233" t="s">
        <v>196</v>
      </c>
    </row>
    <row r="21" spans="2:6" s="48" customFormat="1" ht="19.5" customHeight="1">
      <c r="B21" s="771"/>
      <c r="C21" s="684" t="s">
        <v>69</v>
      </c>
      <c r="D21" s="769"/>
      <c r="E21" s="63">
        <v>37482056384</v>
      </c>
      <c r="F21" s="233" t="s">
        <v>197</v>
      </c>
    </row>
    <row r="22" spans="2:6" s="48" customFormat="1" ht="19.5" customHeight="1">
      <c r="B22" s="771"/>
      <c r="C22" s="234"/>
      <c r="D22" s="74" t="s">
        <v>336</v>
      </c>
      <c r="E22" s="63">
        <v>34667476279</v>
      </c>
      <c r="F22" s="233" t="s">
        <v>198</v>
      </c>
    </row>
    <row r="23" spans="2:6" s="48" customFormat="1" ht="19.5" customHeight="1" hidden="1">
      <c r="B23" s="771"/>
      <c r="C23" s="234"/>
      <c r="D23" s="61" t="s">
        <v>410</v>
      </c>
      <c r="E23" s="63">
        <v>1911305385</v>
      </c>
      <c r="F23" s="233"/>
    </row>
    <row r="24" spans="2:6" s="48" customFormat="1" ht="19.5" customHeight="1">
      <c r="B24" s="771"/>
      <c r="C24" s="234"/>
      <c r="D24" s="185" t="s">
        <v>406</v>
      </c>
      <c r="E24" s="63">
        <v>43040000</v>
      </c>
      <c r="F24" s="515" t="s">
        <v>419</v>
      </c>
    </row>
    <row r="25" spans="2:6" s="48" customFormat="1" ht="19.5" customHeight="1">
      <c r="B25" s="771"/>
      <c r="C25" s="234"/>
      <c r="D25" s="185" t="s">
        <v>111</v>
      </c>
      <c r="E25" s="63">
        <v>158078802</v>
      </c>
      <c r="F25" s="233" t="s">
        <v>199</v>
      </c>
    </row>
    <row r="26" spans="2:6" s="48" customFormat="1" ht="19.5" customHeight="1">
      <c r="B26" s="771"/>
      <c r="C26" s="234"/>
      <c r="D26" s="185" t="s">
        <v>112</v>
      </c>
      <c r="E26" s="63">
        <v>694615541</v>
      </c>
      <c r="F26" s="233" t="s">
        <v>418</v>
      </c>
    </row>
    <row r="27" spans="2:6" s="48" customFormat="1" ht="19.5" customHeight="1">
      <c r="B27" s="771"/>
      <c r="C27" s="73"/>
      <c r="D27" s="72" t="s">
        <v>144</v>
      </c>
      <c r="E27" s="63">
        <v>7540377</v>
      </c>
      <c r="F27" s="233" t="s">
        <v>200</v>
      </c>
    </row>
    <row r="28" spans="2:6" s="48" customFormat="1" ht="19.5" customHeight="1">
      <c r="B28" s="771"/>
      <c r="C28" s="678" t="s">
        <v>58</v>
      </c>
      <c r="D28" s="680"/>
      <c r="E28" s="63">
        <v>14833177</v>
      </c>
      <c r="F28" s="233" t="s">
        <v>201</v>
      </c>
    </row>
    <row r="29" spans="2:6" s="48" customFormat="1" ht="19.5" customHeight="1">
      <c r="B29" s="771"/>
      <c r="C29" s="678" t="s">
        <v>357</v>
      </c>
      <c r="D29" s="680"/>
      <c r="E29" s="63">
        <v>0</v>
      </c>
      <c r="F29" s="233" t="s">
        <v>357</v>
      </c>
    </row>
    <row r="30" spans="2:6" s="48" customFormat="1" ht="19.5" customHeight="1">
      <c r="B30" s="771"/>
      <c r="C30" s="684" t="s">
        <v>59</v>
      </c>
      <c r="D30" s="769"/>
      <c r="E30" s="63">
        <v>36630598733</v>
      </c>
      <c r="F30" s="233" t="s">
        <v>202</v>
      </c>
    </row>
    <row r="31" spans="2:6" s="48" customFormat="1" ht="19.5" customHeight="1">
      <c r="B31" s="771"/>
      <c r="C31" s="234"/>
      <c r="D31" s="74" t="s">
        <v>359</v>
      </c>
      <c r="E31" s="63">
        <v>29712209235</v>
      </c>
      <c r="F31" s="233" t="s">
        <v>203</v>
      </c>
    </row>
    <row r="32" spans="2:6" s="48" customFormat="1" ht="19.5" customHeight="1">
      <c r="B32" s="771"/>
      <c r="C32" s="234"/>
      <c r="D32" s="61" t="s">
        <v>325</v>
      </c>
      <c r="E32" s="63">
        <v>4674485310</v>
      </c>
      <c r="F32" s="233" t="s">
        <v>204</v>
      </c>
    </row>
    <row r="33" spans="2:6" s="48" customFormat="1" ht="19.5" customHeight="1">
      <c r="B33" s="771"/>
      <c r="C33" s="234"/>
      <c r="D33" s="61" t="s">
        <v>182</v>
      </c>
      <c r="E33" s="63">
        <v>1205031000</v>
      </c>
      <c r="F33" s="233" t="s">
        <v>205</v>
      </c>
    </row>
    <row r="34" spans="2:6" s="48" customFormat="1" ht="19.5" customHeight="1">
      <c r="B34" s="771"/>
      <c r="C34" s="234"/>
      <c r="D34" s="185" t="s">
        <v>406</v>
      </c>
      <c r="E34" s="63">
        <v>36555507</v>
      </c>
      <c r="F34" s="514" t="s">
        <v>421</v>
      </c>
    </row>
    <row r="35" spans="2:6" s="48" customFormat="1" ht="19.5" customHeight="1">
      <c r="B35" s="771"/>
      <c r="C35" s="234"/>
      <c r="D35" s="185" t="s">
        <v>115</v>
      </c>
      <c r="E35" s="63">
        <v>174630614</v>
      </c>
      <c r="F35" s="233" t="s">
        <v>337</v>
      </c>
    </row>
    <row r="36" spans="2:6" s="48" customFormat="1" ht="19.5" customHeight="1">
      <c r="B36" s="771"/>
      <c r="C36" s="234"/>
      <c r="D36" s="185" t="s">
        <v>116</v>
      </c>
      <c r="E36" s="63">
        <v>710307749</v>
      </c>
      <c r="F36" s="233" t="s">
        <v>420</v>
      </c>
    </row>
    <row r="37" spans="2:6" s="48" customFormat="1" ht="19.5" customHeight="1">
      <c r="B37" s="771"/>
      <c r="C37" s="73"/>
      <c r="D37" s="74" t="s">
        <v>144</v>
      </c>
      <c r="E37" s="63">
        <v>117379318</v>
      </c>
      <c r="F37" s="233" t="s">
        <v>206</v>
      </c>
    </row>
    <row r="38" spans="2:6" s="48" customFormat="1" ht="19.5" customHeight="1">
      <c r="B38" s="771"/>
      <c r="C38" s="678" t="s">
        <v>170</v>
      </c>
      <c r="D38" s="680"/>
      <c r="E38" s="63">
        <v>1848751209</v>
      </c>
      <c r="F38" s="233" t="s">
        <v>207</v>
      </c>
    </row>
    <row r="39" spans="2:6" s="48" customFormat="1" ht="19.5" customHeight="1" thickBot="1">
      <c r="B39" s="771"/>
      <c r="C39" s="767" t="s">
        <v>208</v>
      </c>
      <c r="D39" s="768"/>
      <c r="E39" s="66">
        <v>299296302</v>
      </c>
      <c r="F39" s="233" t="s">
        <v>209</v>
      </c>
    </row>
    <row r="40" spans="2:6" s="48" customFormat="1" ht="19.5" customHeight="1" thickBot="1">
      <c r="B40" s="772"/>
      <c r="C40" s="773" t="s">
        <v>34</v>
      </c>
      <c r="D40" s="774"/>
      <c r="E40" s="79">
        <v>252571932109</v>
      </c>
      <c r="F40" s="233"/>
    </row>
    <row r="41" spans="2:6" s="48" customFormat="1" ht="19.5" customHeight="1">
      <c r="B41" s="776" t="s">
        <v>338</v>
      </c>
      <c r="C41" s="716" t="s">
        <v>54</v>
      </c>
      <c r="D41" s="718"/>
      <c r="E41" s="64">
        <v>4758602693</v>
      </c>
      <c r="F41" s="235" t="s">
        <v>210</v>
      </c>
    </row>
    <row r="42" spans="2:6" s="48" customFormat="1" ht="19.5" customHeight="1">
      <c r="B42" s="777"/>
      <c r="C42" s="684" t="s">
        <v>70</v>
      </c>
      <c r="D42" s="769"/>
      <c r="E42" s="63">
        <v>235943746367</v>
      </c>
      <c r="F42" s="233" t="s">
        <v>211</v>
      </c>
    </row>
    <row r="43" spans="1:6" s="48" customFormat="1" ht="19.5" customHeight="1">
      <c r="A43" s="49"/>
      <c r="B43" s="777"/>
      <c r="C43" s="234"/>
      <c r="D43" s="74" t="s">
        <v>339</v>
      </c>
      <c r="E43" s="63">
        <v>213038981379</v>
      </c>
      <c r="F43" s="233" t="s">
        <v>212</v>
      </c>
    </row>
    <row r="44" spans="1:6" s="48" customFormat="1" ht="19.5" customHeight="1">
      <c r="A44" s="49"/>
      <c r="B44" s="777"/>
      <c r="C44" s="234"/>
      <c r="D44" s="61" t="s">
        <v>117</v>
      </c>
      <c r="E44" s="63">
        <v>9949794544</v>
      </c>
      <c r="F44" s="233" t="s">
        <v>213</v>
      </c>
    </row>
    <row r="45" spans="1:6" s="48" customFormat="1" ht="19.5" customHeight="1">
      <c r="A45" s="49"/>
      <c r="B45" s="777"/>
      <c r="C45" s="234"/>
      <c r="D45" s="61" t="s">
        <v>340</v>
      </c>
      <c r="E45" s="63">
        <v>3522164396</v>
      </c>
      <c r="F45" s="233" t="s">
        <v>346</v>
      </c>
    </row>
    <row r="46" spans="1:6" s="48" customFormat="1" ht="19.5" customHeight="1">
      <c r="A46" s="49"/>
      <c r="B46" s="777"/>
      <c r="C46" s="234"/>
      <c r="D46" s="61" t="s">
        <v>256</v>
      </c>
      <c r="E46" s="63">
        <v>433454217</v>
      </c>
      <c r="F46" s="235" t="s">
        <v>347</v>
      </c>
    </row>
    <row r="47" spans="1:6" s="48" customFormat="1" ht="19.5" customHeight="1">
      <c r="A47" s="49"/>
      <c r="B47" s="777"/>
      <c r="C47" s="234"/>
      <c r="D47" s="61" t="s">
        <v>123</v>
      </c>
      <c r="E47" s="63">
        <v>8791274760</v>
      </c>
      <c r="F47" s="233" t="s">
        <v>214</v>
      </c>
    </row>
    <row r="48" spans="1:6" s="48" customFormat="1" ht="19.5" customHeight="1">
      <c r="A48" s="49"/>
      <c r="B48" s="777"/>
      <c r="C48" s="236"/>
      <c r="D48" s="61" t="s">
        <v>341</v>
      </c>
      <c r="E48" s="63">
        <v>176461390</v>
      </c>
      <c r="F48" s="233" t="s">
        <v>342</v>
      </c>
    </row>
    <row r="49" spans="1:6" s="48" customFormat="1" ht="19.5" customHeight="1">
      <c r="A49" s="49"/>
      <c r="B49" s="777"/>
      <c r="C49" s="234"/>
      <c r="D49" s="61" t="s">
        <v>343</v>
      </c>
      <c r="E49" s="63">
        <v>31615681</v>
      </c>
      <c r="F49" s="233" t="s">
        <v>344</v>
      </c>
    </row>
    <row r="50" spans="1:6" s="48" customFormat="1" ht="19.5" customHeight="1">
      <c r="A50" s="49"/>
      <c r="B50" s="777"/>
      <c r="C50" s="73"/>
      <c r="D50" s="72" t="s">
        <v>144</v>
      </c>
      <c r="E50" s="63">
        <v>0</v>
      </c>
      <c r="F50" s="233"/>
    </row>
    <row r="51" spans="2:6" s="48" customFormat="1" ht="19.5" customHeight="1">
      <c r="B51" s="777"/>
      <c r="C51" s="684" t="s">
        <v>118</v>
      </c>
      <c r="D51" s="680"/>
      <c r="E51" s="63">
        <v>5031623080</v>
      </c>
      <c r="F51" s="233" t="s">
        <v>215</v>
      </c>
    </row>
    <row r="52" spans="2:6" s="48" customFormat="1" ht="19.5" customHeight="1">
      <c r="B52" s="777"/>
      <c r="C52" s="229"/>
      <c r="D52" s="74" t="s">
        <v>408</v>
      </c>
      <c r="E52" s="63">
        <v>292756682</v>
      </c>
      <c r="F52" s="233" t="s">
        <v>422</v>
      </c>
    </row>
    <row r="53" spans="2:6" s="48" customFormat="1" ht="19.5" customHeight="1">
      <c r="B53" s="777"/>
      <c r="C53" s="229"/>
      <c r="D53" s="72" t="s">
        <v>119</v>
      </c>
      <c r="E53" s="63">
        <v>1259579163</v>
      </c>
      <c r="F53" s="233" t="s">
        <v>216</v>
      </c>
    </row>
    <row r="54" spans="2:6" s="48" customFormat="1" ht="19.5" customHeight="1">
      <c r="B54" s="777"/>
      <c r="C54" s="73"/>
      <c r="D54" s="72" t="s">
        <v>120</v>
      </c>
      <c r="E54" s="63">
        <v>3479287235</v>
      </c>
      <c r="F54" s="233" t="s">
        <v>217</v>
      </c>
    </row>
    <row r="55" spans="1:6" s="48" customFormat="1" ht="19.5" customHeight="1">
      <c r="A55" s="49"/>
      <c r="B55" s="777"/>
      <c r="C55" s="678" t="s">
        <v>218</v>
      </c>
      <c r="D55" s="680"/>
      <c r="E55" s="63">
        <v>0</v>
      </c>
      <c r="F55" s="233" t="s">
        <v>219</v>
      </c>
    </row>
    <row r="56" spans="1:6" s="48" customFormat="1" ht="19.5" customHeight="1">
      <c r="A56" s="49"/>
      <c r="B56" s="777"/>
      <c r="C56" s="731" t="s">
        <v>56</v>
      </c>
      <c r="D56" s="733"/>
      <c r="E56" s="63">
        <v>8719222</v>
      </c>
      <c r="F56" s="233" t="s">
        <v>220</v>
      </c>
    </row>
    <row r="57" spans="1:6" s="48" customFormat="1" ht="19.5" customHeight="1">
      <c r="A57" s="49"/>
      <c r="B57" s="777"/>
      <c r="C57" s="678" t="s">
        <v>57</v>
      </c>
      <c r="D57" s="680"/>
      <c r="E57" s="63">
        <v>2689502612</v>
      </c>
      <c r="F57" s="233" t="s">
        <v>221</v>
      </c>
    </row>
    <row r="58" spans="1:6" s="48" customFormat="1" ht="19.5" customHeight="1">
      <c r="A58" s="49"/>
      <c r="B58" s="777"/>
      <c r="C58" s="678" t="s">
        <v>166</v>
      </c>
      <c r="D58" s="680"/>
      <c r="E58" s="67">
        <v>506860</v>
      </c>
      <c r="F58" s="233" t="s">
        <v>222</v>
      </c>
    </row>
    <row r="59" spans="1:6" s="48" customFormat="1" ht="20.25" customHeight="1" thickBot="1">
      <c r="A59" s="49"/>
      <c r="B59" s="777"/>
      <c r="C59" s="767" t="s">
        <v>223</v>
      </c>
      <c r="D59" s="768"/>
      <c r="E59" s="67">
        <v>1491168340</v>
      </c>
      <c r="F59" s="233" t="s">
        <v>224</v>
      </c>
    </row>
    <row r="60" spans="1:6" s="48" customFormat="1" ht="19.5" customHeight="1" thickBot="1">
      <c r="A60" s="49"/>
      <c r="B60" s="778"/>
      <c r="C60" s="773" t="s">
        <v>34</v>
      </c>
      <c r="D60" s="774"/>
      <c r="E60" s="79">
        <v>249923869174</v>
      </c>
      <c r="F60" s="233"/>
    </row>
    <row r="61" spans="2:6" s="48" customFormat="1" ht="19.5" customHeight="1" thickBot="1">
      <c r="B61" s="692" t="s">
        <v>345</v>
      </c>
      <c r="C61" s="693"/>
      <c r="D61" s="694"/>
      <c r="E61" s="65">
        <v>2648062935</v>
      </c>
      <c r="F61" s="233"/>
    </row>
    <row r="62" spans="2:6" s="48" customFormat="1" ht="19.5" customHeight="1" thickBot="1">
      <c r="B62" s="692" t="s">
        <v>121</v>
      </c>
      <c r="C62" s="693"/>
      <c r="D62" s="694"/>
      <c r="E62" s="65">
        <v>726114083</v>
      </c>
      <c r="F62" s="233"/>
    </row>
    <row r="63" spans="2:6" ht="15" customHeight="1" thickBot="1">
      <c r="B63" s="692" t="s">
        <v>71</v>
      </c>
      <c r="C63" s="693"/>
      <c r="D63" s="694"/>
      <c r="E63" s="68">
        <v>10007063568</v>
      </c>
      <c r="F63" s="237" t="s">
        <v>225</v>
      </c>
    </row>
    <row r="64" spans="2:6" ht="20.25" customHeight="1">
      <c r="B64" s="775"/>
      <c r="C64" s="775"/>
      <c r="D64" s="775"/>
      <c r="E64" s="775"/>
      <c r="F64" s="775"/>
    </row>
    <row r="65" ht="20.25" customHeight="1">
      <c r="B65" s="8"/>
    </row>
  </sheetData>
  <sheetProtection/>
  <mergeCells count="30">
    <mergeCell ref="B64:F64"/>
    <mergeCell ref="C51:D51"/>
    <mergeCell ref="C60:D60"/>
    <mergeCell ref="B61:D61"/>
    <mergeCell ref="B62:D62"/>
    <mergeCell ref="B63:D63"/>
    <mergeCell ref="C59:D59"/>
    <mergeCell ref="C55:D55"/>
    <mergeCell ref="C56:D56"/>
    <mergeCell ref="B41:B60"/>
    <mergeCell ref="D3:F3"/>
    <mergeCell ref="A5:E5"/>
    <mergeCell ref="C9:D9"/>
    <mergeCell ref="C10:D10"/>
    <mergeCell ref="B7:D7"/>
    <mergeCell ref="B8:B40"/>
    <mergeCell ref="C8:D8"/>
    <mergeCell ref="C11:D11"/>
    <mergeCell ref="C40:D40"/>
    <mergeCell ref="C30:D30"/>
    <mergeCell ref="C18:D18"/>
    <mergeCell ref="C38:D38"/>
    <mergeCell ref="C28:D28"/>
    <mergeCell ref="C29:D29"/>
    <mergeCell ref="C21:D21"/>
    <mergeCell ref="C39:D39"/>
    <mergeCell ref="C57:D57"/>
    <mergeCell ref="C58:D58"/>
    <mergeCell ref="C41:D41"/>
    <mergeCell ref="C42:D42"/>
  </mergeCells>
  <printOptions/>
  <pageMargins left="0.5905511811023623" right="0.2755905511811024" top="0.3937007874015748" bottom="0.3937007874015748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36"/>
  <sheetViews>
    <sheetView view="pageBreakPreview" zoomScaleSheetLayoutView="100" workbookViewId="0" topLeftCell="A1">
      <selection activeCell="G12" sqref="G12"/>
    </sheetView>
  </sheetViews>
  <sheetFormatPr defaultColWidth="0" defaultRowHeight="12.75" zeroHeight="1"/>
  <cols>
    <col min="1" max="1" width="1.37890625" style="408" customWidth="1"/>
    <col min="2" max="2" width="8.625" style="408" customWidth="1"/>
    <col min="3" max="3" width="4.25390625" style="408" customWidth="1"/>
    <col min="4" max="4" width="23.125" style="408" customWidth="1"/>
    <col min="5" max="5" width="25.75390625" style="408" customWidth="1"/>
    <col min="6" max="6" width="28.625" style="408" customWidth="1"/>
    <col min="7" max="7" width="18.625" style="408" customWidth="1"/>
    <col min="8" max="16384" width="0" style="408" hidden="1" customWidth="1"/>
  </cols>
  <sheetData>
    <row r="1" spans="2:6" ht="7.5" customHeight="1">
      <c r="B1" s="409"/>
      <c r="C1" s="409"/>
      <c r="D1" s="409"/>
      <c r="E1" s="409"/>
      <c r="F1" s="409"/>
    </row>
    <row r="2" spans="3:20" s="410" customFormat="1" ht="20.25" customHeight="1">
      <c r="C2" s="411"/>
      <c r="D2" s="411" t="s">
        <v>396</v>
      </c>
      <c r="O2" s="412"/>
      <c r="P2" s="413"/>
      <c r="Q2" s="413"/>
      <c r="R2" s="412"/>
      <c r="S2" s="414"/>
      <c r="T2" s="415"/>
    </row>
    <row r="3" spans="1:21" s="417" customFormat="1" ht="24" customHeight="1">
      <c r="A3" s="490" t="s">
        <v>82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16"/>
      <c r="U3" s="416"/>
    </row>
    <row r="4" spans="2:6" ht="24" customHeight="1">
      <c r="B4" s="409"/>
      <c r="C4" s="409"/>
      <c r="D4" s="409"/>
      <c r="E4" s="409"/>
      <c r="F4" s="409"/>
    </row>
    <row r="5" spans="2:6" ht="22.5" customHeight="1">
      <c r="B5" s="418" t="s">
        <v>366</v>
      </c>
      <c r="C5" s="418"/>
      <c r="D5" s="418"/>
      <c r="E5" s="418"/>
      <c r="F5" s="418"/>
    </row>
    <row r="6" spans="2:6" ht="15" customHeight="1" thickBot="1">
      <c r="B6" s="409"/>
      <c r="C6" s="419"/>
      <c r="D6" s="419"/>
      <c r="E6" s="419"/>
      <c r="F6" s="420" t="s">
        <v>367</v>
      </c>
    </row>
    <row r="7" spans="3:6" ht="37.5" customHeight="1">
      <c r="C7" s="469" t="s">
        <v>368</v>
      </c>
      <c r="D7" s="470"/>
      <c r="E7" s="421" t="s">
        <v>369</v>
      </c>
      <c r="F7" s="422" t="s">
        <v>370</v>
      </c>
    </row>
    <row r="8" spans="3:6" ht="21" customHeight="1">
      <c r="C8" s="423" t="s">
        <v>371</v>
      </c>
      <c r="D8" s="424"/>
      <c r="E8" s="425" t="s">
        <v>372</v>
      </c>
      <c r="F8" s="426">
        <v>12472</v>
      </c>
    </row>
    <row r="9" spans="3:6" ht="21" customHeight="1">
      <c r="C9" s="427" t="s">
        <v>364</v>
      </c>
      <c r="D9" s="428"/>
      <c r="E9" s="429" t="s">
        <v>372</v>
      </c>
      <c r="F9" s="430">
        <v>107472</v>
      </c>
    </row>
    <row r="10" spans="3:6" ht="21" customHeight="1">
      <c r="C10" s="446" t="s">
        <v>365</v>
      </c>
      <c r="D10" s="447"/>
      <c r="E10" s="448" t="s">
        <v>373</v>
      </c>
      <c r="F10" s="449">
        <v>101532</v>
      </c>
    </row>
    <row r="11" spans="3:6" ht="21" customHeight="1">
      <c r="C11" s="450"/>
      <c r="D11" s="451" t="s">
        <v>394</v>
      </c>
      <c r="E11" s="452"/>
      <c r="F11" s="453">
        <v>45879</v>
      </c>
    </row>
    <row r="12" spans="3:6" ht="21" customHeight="1">
      <c r="C12" s="423" t="s">
        <v>374</v>
      </c>
      <c r="D12" s="424"/>
      <c r="E12" s="425" t="s">
        <v>375</v>
      </c>
      <c r="F12" s="426">
        <v>319000</v>
      </c>
    </row>
    <row r="13" spans="3:6" ht="21" customHeight="1">
      <c r="C13" s="431"/>
      <c r="D13" s="432" t="s">
        <v>376</v>
      </c>
      <c r="E13" s="407"/>
      <c r="F13" s="433">
        <v>155429</v>
      </c>
    </row>
    <row r="14" spans="3:6" ht="21" customHeight="1">
      <c r="C14" s="423" t="s">
        <v>377</v>
      </c>
      <c r="D14" s="434"/>
      <c r="E14" s="435" t="s">
        <v>378</v>
      </c>
      <c r="F14" s="436">
        <v>262592</v>
      </c>
    </row>
    <row r="15" spans="3:6" ht="21" customHeight="1">
      <c r="C15" s="431"/>
      <c r="D15" s="432" t="s">
        <v>379</v>
      </c>
      <c r="E15" s="533"/>
      <c r="F15" s="437">
        <v>175181</v>
      </c>
    </row>
    <row r="16" spans="3:6" ht="21" customHeight="1">
      <c r="C16" s="431"/>
      <c r="D16" s="432" t="s">
        <v>380</v>
      </c>
      <c r="E16" s="534"/>
      <c r="F16" s="438">
        <v>87411</v>
      </c>
    </row>
    <row r="17" spans="3:6" ht="21" customHeight="1">
      <c r="C17" s="431"/>
      <c r="D17" s="432" t="s">
        <v>381</v>
      </c>
      <c r="E17" s="535"/>
      <c r="F17" s="439" t="s">
        <v>382</v>
      </c>
    </row>
    <row r="18" spans="3:6" ht="21" customHeight="1">
      <c r="C18" s="423" t="s">
        <v>383</v>
      </c>
      <c r="D18" s="424"/>
      <c r="E18" s="425" t="s">
        <v>384</v>
      </c>
      <c r="F18" s="426">
        <v>143978</v>
      </c>
    </row>
    <row r="19" spans="3:6" ht="21" customHeight="1">
      <c r="C19" s="431"/>
      <c r="D19" s="432" t="s">
        <v>380</v>
      </c>
      <c r="E19" s="473"/>
      <c r="F19" s="438">
        <v>69704</v>
      </c>
    </row>
    <row r="20" spans="3:6" ht="21" customHeight="1">
      <c r="C20" s="431"/>
      <c r="D20" s="432" t="s">
        <v>381</v>
      </c>
      <c r="E20" s="474"/>
      <c r="F20" s="438">
        <v>44416</v>
      </c>
    </row>
    <row r="21" spans="3:6" ht="21" customHeight="1">
      <c r="C21" s="431"/>
      <c r="D21" s="432" t="s">
        <v>385</v>
      </c>
      <c r="E21" s="474"/>
      <c r="F21" s="438">
        <v>14923</v>
      </c>
    </row>
    <row r="22" spans="3:6" ht="21" customHeight="1">
      <c r="C22" s="431"/>
      <c r="D22" s="432" t="s">
        <v>386</v>
      </c>
      <c r="E22" s="474"/>
      <c r="F22" s="438">
        <v>13769</v>
      </c>
    </row>
    <row r="23" spans="3:6" ht="21" customHeight="1">
      <c r="C23" s="431"/>
      <c r="D23" s="432" t="s">
        <v>387</v>
      </c>
      <c r="E23" s="474"/>
      <c r="F23" s="440">
        <v>472</v>
      </c>
    </row>
    <row r="24" spans="3:6" ht="21" customHeight="1">
      <c r="C24" s="431"/>
      <c r="D24" s="432" t="s">
        <v>388</v>
      </c>
      <c r="E24" s="474"/>
      <c r="F24" s="440">
        <v>323</v>
      </c>
    </row>
    <row r="25" spans="3:6" ht="21" customHeight="1">
      <c r="C25" s="431"/>
      <c r="D25" s="432" t="s">
        <v>389</v>
      </c>
      <c r="E25" s="474"/>
      <c r="F25" s="440">
        <v>371</v>
      </c>
    </row>
    <row r="26" spans="3:6" ht="21" customHeight="1">
      <c r="C26" s="431"/>
      <c r="D26" s="432" t="s">
        <v>390</v>
      </c>
      <c r="E26" s="474"/>
      <c r="F26" s="440" t="s">
        <v>382</v>
      </c>
    </row>
    <row r="27" spans="3:6" ht="21" customHeight="1">
      <c r="C27" s="441"/>
      <c r="D27" s="432" t="s">
        <v>391</v>
      </c>
      <c r="E27" s="475"/>
      <c r="F27" s="442" t="s">
        <v>382</v>
      </c>
    </row>
    <row r="28" spans="3:6" ht="37.5" customHeight="1" thickBot="1">
      <c r="C28" s="476" t="s">
        <v>392</v>
      </c>
      <c r="D28" s="477"/>
      <c r="E28" s="471"/>
      <c r="F28" s="443">
        <v>947046</v>
      </c>
    </row>
    <row r="29" spans="3:6" ht="22.5" customHeight="1">
      <c r="C29" s="454" t="s">
        <v>395</v>
      </c>
      <c r="D29" s="454"/>
      <c r="E29" s="454"/>
      <c r="F29" s="454"/>
    </row>
    <row r="30" spans="3:6" ht="13.5" hidden="1">
      <c r="C30" s="455"/>
      <c r="D30" s="455"/>
      <c r="E30" s="455"/>
      <c r="F30" s="455"/>
    </row>
    <row r="31" spans="3:6" ht="13.5" hidden="1">
      <c r="C31" s="455"/>
      <c r="D31" s="455"/>
      <c r="E31" s="455"/>
      <c r="F31" s="455"/>
    </row>
    <row r="32" spans="3:6" ht="13.5">
      <c r="C32" s="491" t="s">
        <v>411</v>
      </c>
      <c r="D32" s="472"/>
      <c r="E32" s="472"/>
      <c r="F32" s="472"/>
    </row>
    <row r="33" spans="3:6" ht="13.5">
      <c r="C33" s="472"/>
      <c r="D33" s="472"/>
      <c r="E33" s="472"/>
      <c r="F33" s="472"/>
    </row>
    <row r="34" spans="3:6" ht="13.5">
      <c r="C34" s="472"/>
      <c r="D34" s="472"/>
      <c r="E34" s="472"/>
      <c r="F34" s="472"/>
    </row>
    <row r="35" spans="3:6" ht="11.25" customHeight="1">
      <c r="C35" s="491" t="s">
        <v>393</v>
      </c>
      <c r="D35" s="472"/>
      <c r="E35" s="472"/>
      <c r="F35" s="472"/>
    </row>
    <row r="36" spans="3:6" ht="11.25" customHeight="1">
      <c r="C36" s="472"/>
      <c r="D36" s="472"/>
      <c r="E36" s="472"/>
      <c r="F36" s="472"/>
    </row>
    <row r="37" ht="6" customHeight="1"/>
    <row r="38" ht="7.5" customHeight="1"/>
    <row r="39" ht="13.5"/>
  </sheetData>
  <sheetProtection/>
  <mergeCells count="7">
    <mergeCell ref="A3:S3"/>
    <mergeCell ref="C35:F36"/>
    <mergeCell ref="E19:E27"/>
    <mergeCell ref="C28:E28"/>
    <mergeCell ref="C7:D7"/>
    <mergeCell ref="C32:F34"/>
    <mergeCell ref="E15:E17"/>
  </mergeCells>
  <printOptions horizontalCentered="1"/>
  <pageMargins left="0.31496062992125984" right="0.11811023622047245" top="0.35433070866141736" bottom="0.15748031496062992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T42"/>
  <sheetViews>
    <sheetView view="pageBreakPreview" zoomScaleSheetLayoutView="100" zoomScalePageLayoutView="0" workbookViewId="0" topLeftCell="A13">
      <selection activeCell="N27" sqref="N27"/>
    </sheetView>
  </sheetViews>
  <sheetFormatPr defaultColWidth="9.00390625" defaultRowHeight="12.75"/>
  <cols>
    <col min="1" max="1" width="3.75390625" style="2" customWidth="1"/>
    <col min="2" max="2" width="3.00390625" style="2" customWidth="1"/>
    <col min="3" max="4" width="2.75390625" style="2" customWidth="1"/>
    <col min="5" max="5" width="19.25390625" style="2" customWidth="1"/>
    <col min="6" max="13" width="9.75390625" style="2" customWidth="1"/>
    <col min="14" max="14" width="11.875" style="2" customWidth="1"/>
    <col min="15" max="15" width="8.75390625" style="2" customWidth="1"/>
    <col min="16" max="17" width="5.125" style="2" customWidth="1"/>
    <col min="18" max="16384" width="9.125" style="2" customWidth="1"/>
  </cols>
  <sheetData>
    <row r="1" spans="1:15" s="310" customFormat="1" ht="20.25" customHeight="1">
      <c r="A1" s="3"/>
      <c r="B1" s="1"/>
      <c r="C1" s="1"/>
      <c r="D1" s="1"/>
      <c r="E1" s="1"/>
      <c r="F1" s="316"/>
      <c r="G1" s="1"/>
      <c r="H1" s="1"/>
      <c r="I1" s="1"/>
      <c r="J1" s="1"/>
      <c r="K1" s="1"/>
      <c r="L1" s="1"/>
      <c r="M1" s="1"/>
      <c r="N1" s="1"/>
      <c r="O1" s="1"/>
    </row>
    <row r="2" spans="1:15" s="310" customFormat="1" ht="20.25" customHeight="1">
      <c r="A2" s="3"/>
      <c r="B2" s="537"/>
      <c r="C2" s="537"/>
      <c r="D2" s="1"/>
      <c r="E2" s="1"/>
      <c r="F2" s="537" t="s">
        <v>423</v>
      </c>
      <c r="G2" s="537"/>
      <c r="H2" s="1"/>
      <c r="I2" s="1"/>
      <c r="J2" s="1"/>
      <c r="K2" s="1"/>
      <c r="L2" s="1"/>
      <c r="M2" s="1"/>
      <c r="N2" s="1"/>
      <c r="O2" s="1"/>
    </row>
    <row r="3" spans="1:15" s="310" customFormat="1" ht="24" customHeight="1">
      <c r="A3" s="2"/>
      <c r="B3" s="541" t="s">
        <v>82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318"/>
    </row>
    <row r="4" spans="1:15" s="310" customFormat="1" ht="14.25" customHeight="1">
      <c r="A4" s="2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</row>
    <row r="5" ht="13.5" customHeight="1"/>
    <row r="6" spans="2:8" ht="22.5" customHeight="1">
      <c r="B6" s="500" t="s">
        <v>412</v>
      </c>
      <c r="C6" s="500"/>
      <c r="D6" s="500"/>
      <c r="E6" s="500"/>
      <c r="F6" s="500"/>
      <c r="G6" s="500"/>
      <c r="H6" s="500"/>
    </row>
    <row r="7" spans="12:15" ht="15.75" customHeight="1" thickBot="1">
      <c r="L7" s="44"/>
      <c r="N7" s="44" t="s">
        <v>64</v>
      </c>
      <c r="O7" s="8"/>
    </row>
    <row r="8" spans="3:17" ht="25.5" customHeight="1">
      <c r="C8" s="538" t="s">
        <v>61</v>
      </c>
      <c r="D8" s="539"/>
      <c r="E8" s="540"/>
      <c r="F8" s="13" t="s">
        <v>264</v>
      </c>
      <c r="G8" s="13" t="s">
        <v>265</v>
      </c>
      <c r="H8" s="149" t="s">
        <v>88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4" t="s">
        <v>60</v>
      </c>
      <c r="O8" s="29"/>
      <c r="P8" s="29"/>
      <c r="Q8" s="29"/>
    </row>
    <row r="9" spans="3:17" ht="25.5" customHeight="1">
      <c r="C9" s="536" t="s">
        <v>25</v>
      </c>
      <c r="D9" s="517"/>
      <c r="E9" s="518"/>
      <c r="F9" s="45">
        <v>14847</v>
      </c>
      <c r="G9" s="45">
        <v>16257</v>
      </c>
      <c r="H9" s="285"/>
      <c r="I9" s="45">
        <v>32430</v>
      </c>
      <c r="J9" s="45">
        <v>26087</v>
      </c>
      <c r="K9" s="45">
        <v>20456</v>
      </c>
      <c r="L9" s="45">
        <v>18680</v>
      </c>
      <c r="M9" s="45">
        <v>14694</v>
      </c>
      <c r="N9" s="46">
        <v>143451</v>
      </c>
      <c r="O9" s="29"/>
      <c r="P9" s="29"/>
      <c r="Q9" s="29"/>
    </row>
    <row r="10" spans="3:17" ht="25.5" customHeight="1">
      <c r="C10" s="542" t="s">
        <v>266</v>
      </c>
      <c r="D10" s="543"/>
      <c r="E10" s="544"/>
      <c r="F10" s="45">
        <v>2023</v>
      </c>
      <c r="G10" s="45">
        <v>2326</v>
      </c>
      <c r="H10" s="286"/>
      <c r="I10" s="45">
        <v>3742</v>
      </c>
      <c r="J10" s="45">
        <v>3212</v>
      </c>
      <c r="K10" s="45">
        <v>2339</v>
      </c>
      <c r="L10" s="45">
        <v>2080</v>
      </c>
      <c r="M10" s="45">
        <v>1867</v>
      </c>
      <c r="N10" s="46">
        <v>17589</v>
      </c>
      <c r="O10" s="29"/>
      <c r="P10" s="29"/>
      <c r="Q10" s="29"/>
    </row>
    <row r="11" spans="3:17" ht="25.5" customHeight="1">
      <c r="C11" s="552" t="s">
        <v>267</v>
      </c>
      <c r="D11" s="553"/>
      <c r="E11" s="554"/>
      <c r="F11" s="45">
        <v>12824</v>
      </c>
      <c r="G11" s="45">
        <v>13931</v>
      </c>
      <c r="H11" s="286"/>
      <c r="I11" s="45">
        <v>28688</v>
      </c>
      <c r="J11" s="45">
        <v>22875</v>
      </c>
      <c r="K11" s="45">
        <v>18117</v>
      </c>
      <c r="L11" s="45">
        <v>16600</v>
      </c>
      <c r="M11" s="45">
        <v>12827</v>
      </c>
      <c r="N11" s="46">
        <v>125862</v>
      </c>
      <c r="O11" s="29"/>
      <c r="P11" s="29"/>
      <c r="Q11" s="29"/>
    </row>
    <row r="12" spans="3:17" ht="25.5" customHeight="1">
      <c r="C12" s="536" t="s">
        <v>26</v>
      </c>
      <c r="D12" s="517"/>
      <c r="E12" s="518"/>
      <c r="F12" s="45">
        <v>352</v>
      </c>
      <c r="G12" s="45">
        <v>581</v>
      </c>
      <c r="H12" s="286"/>
      <c r="I12" s="45">
        <v>882</v>
      </c>
      <c r="J12" s="45">
        <v>912</v>
      </c>
      <c r="K12" s="45">
        <v>591</v>
      </c>
      <c r="L12" s="45">
        <v>577</v>
      </c>
      <c r="M12" s="45">
        <v>544</v>
      </c>
      <c r="N12" s="46">
        <v>4439</v>
      </c>
      <c r="O12" s="29"/>
      <c r="P12" s="29"/>
      <c r="Q12" s="29"/>
    </row>
    <row r="13" spans="3:17" ht="25.5" customHeight="1" thickBot="1">
      <c r="C13" s="549" t="s">
        <v>27</v>
      </c>
      <c r="D13" s="550"/>
      <c r="E13" s="551"/>
      <c r="F13" s="47">
        <v>15199</v>
      </c>
      <c r="G13" s="47">
        <v>16838</v>
      </c>
      <c r="H13" s="287"/>
      <c r="I13" s="47">
        <v>33312</v>
      </c>
      <c r="J13" s="47">
        <v>26999</v>
      </c>
      <c r="K13" s="47">
        <v>21047</v>
      </c>
      <c r="L13" s="47">
        <v>19257</v>
      </c>
      <c r="M13" s="47">
        <v>15238</v>
      </c>
      <c r="N13" s="195">
        <v>147890</v>
      </c>
      <c r="O13" s="8"/>
      <c r="P13" s="8"/>
      <c r="Q13" s="8"/>
    </row>
    <row r="14" spans="3:15" ht="21.75" customHeight="1">
      <c r="C14" s="545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8"/>
    </row>
    <row r="15" spans="2:9" ht="22.5" customHeight="1">
      <c r="B15" s="500" t="s">
        <v>397</v>
      </c>
      <c r="C15" s="500"/>
      <c r="D15" s="500"/>
      <c r="E15" s="500"/>
      <c r="F15" s="500"/>
      <c r="G15" s="500"/>
      <c r="H15" s="500"/>
      <c r="I15" s="500"/>
    </row>
    <row r="16" spans="3:14" ht="15.75" customHeight="1" thickBot="1">
      <c r="C16" s="150"/>
      <c r="D16" s="150"/>
      <c r="E16" s="150"/>
      <c r="F16" s="150"/>
      <c r="G16" s="150"/>
      <c r="H16" s="150"/>
      <c r="I16" s="150"/>
      <c r="J16" s="150"/>
      <c r="K16" s="150"/>
      <c r="L16" s="70"/>
      <c r="M16" s="70"/>
      <c r="N16" s="70" t="s">
        <v>64</v>
      </c>
    </row>
    <row r="17" spans="3:14" ht="25.5" customHeight="1">
      <c r="C17" s="538" t="s">
        <v>61</v>
      </c>
      <c r="D17" s="539"/>
      <c r="E17" s="540"/>
      <c r="F17" s="13" t="s">
        <v>264</v>
      </c>
      <c r="G17" s="13" t="s">
        <v>265</v>
      </c>
      <c r="H17" s="149" t="s">
        <v>88</v>
      </c>
      <c r="I17" s="13" t="s">
        <v>20</v>
      </c>
      <c r="J17" s="13" t="s">
        <v>21</v>
      </c>
      <c r="K17" s="13" t="s">
        <v>22</v>
      </c>
      <c r="L17" s="13" t="s">
        <v>23</v>
      </c>
      <c r="M17" s="13" t="s">
        <v>24</v>
      </c>
      <c r="N17" s="14" t="s">
        <v>60</v>
      </c>
    </row>
    <row r="18" spans="3:14" ht="25.5" customHeight="1">
      <c r="C18" s="542" t="s">
        <v>28</v>
      </c>
      <c r="D18" s="543"/>
      <c r="E18" s="544"/>
      <c r="F18" s="41">
        <v>103900</v>
      </c>
      <c r="G18" s="41">
        <v>138482</v>
      </c>
      <c r="H18" s="41">
        <v>0</v>
      </c>
      <c r="I18" s="41">
        <v>268232</v>
      </c>
      <c r="J18" s="41">
        <v>221465</v>
      </c>
      <c r="K18" s="41">
        <v>144772</v>
      </c>
      <c r="L18" s="41">
        <v>100591</v>
      </c>
      <c r="M18" s="41">
        <v>63281</v>
      </c>
      <c r="N18" s="151">
        <v>1040723</v>
      </c>
    </row>
    <row r="19" spans="3:14" ht="25.5" customHeight="1">
      <c r="C19" s="542" t="s">
        <v>29</v>
      </c>
      <c r="D19" s="543"/>
      <c r="E19" s="544"/>
      <c r="F19" s="41">
        <v>2390</v>
      </c>
      <c r="G19" s="41">
        <v>5226</v>
      </c>
      <c r="H19" s="41">
        <v>0</v>
      </c>
      <c r="I19" s="41">
        <v>7813</v>
      </c>
      <c r="J19" s="41">
        <v>9107</v>
      </c>
      <c r="K19" s="41">
        <v>5238</v>
      </c>
      <c r="L19" s="41">
        <v>4244</v>
      </c>
      <c r="M19" s="41">
        <v>3590</v>
      </c>
      <c r="N19" s="69">
        <v>37608</v>
      </c>
    </row>
    <row r="20" spans="3:14" ht="25.5" customHeight="1" thickBot="1">
      <c r="C20" s="549" t="s">
        <v>27</v>
      </c>
      <c r="D20" s="550"/>
      <c r="E20" s="551"/>
      <c r="F20" s="42">
        <v>106290</v>
      </c>
      <c r="G20" s="42">
        <v>143708</v>
      </c>
      <c r="H20" s="42">
        <v>0</v>
      </c>
      <c r="I20" s="42">
        <v>276045</v>
      </c>
      <c r="J20" s="42">
        <v>230572</v>
      </c>
      <c r="K20" s="42">
        <v>150010</v>
      </c>
      <c r="L20" s="42">
        <v>104835</v>
      </c>
      <c r="M20" s="42">
        <v>66871</v>
      </c>
      <c r="N20" s="76">
        <v>1078331</v>
      </c>
    </row>
    <row r="21" spans="3:20" ht="22.5" customHeight="1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8" ht="22.5" customHeight="1">
      <c r="B22" s="3" t="s">
        <v>398</v>
      </c>
      <c r="C22" s="3"/>
      <c r="D22" s="3"/>
      <c r="E22" s="3"/>
      <c r="F22" s="3"/>
      <c r="G22" s="3"/>
      <c r="H22" s="3"/>
    </row>
    <row r="23" spans="3:14" ht="15.75" customHeight="1" thickBot="1">
      <c r="C23" s="150"/>
      <c r="D23" s="150"/>
      <c r="E23" s="150"/>
      <c r="F23" s="150"/>
      <c r="G23" s="150"/>
      <c r="H23" s="150"/>
      <c r="I23" s="150"/>
      <c r="J23" s="150"/>
      <c r="K23" s="150"/>
      <c r="L23" s="70"/>
      <c r="M23" s="70"/>
      <c r="N23" s="70" t="s">
        <v>64</v>
      </c>
    </row>
    <row r="24" spans="3:14" ht="25.5" customHeight="1">
      <c r="C24" s="538" t="s">
        <v>61</v>
      </c>
      <c r="D24" s="539"/>
      <c r="E24" s="540"/>
      <c r="F24" s="13" t="s">
        <v>264</v>
      </c>
      <c r="G24" s="13" t="s">
        <v>265</v>
      </c>
      <c r="H24" s="149" t="s">
        <v>88</v>
      </c>
      <c r="I24" s="13" t="s">
        <v>20</v>
      </c>
      <c r="J24" s="13" t="s">
        <v>21</v>
      </c>
      <c r="K24" s="13" t="s">
        <v>22</v>
      </c>
      <c r="L24" s="13" t="s">
        <v>23</v>
      </c>
      <c r="M24" s="13" t="s">
        <v>24</v>
      </c>
      <c r="N24" s="14" t="s">
        <v>60</v>
      </c>
    </row>
    <row r="25" spans="3:14" ht="25.5" customHeight="1">
      <c r="C25" s="542" t="s">
        <v>28</v>
      </c>
      <c r="D25" s="543"/>
      <c r="E25" s="544"/>
      <c r="F25" s="41">
        <v>610</v>
      </c>
      <c r="G25" s="41">
        <v>1108</v>
      </c>
      <c r="H25" s="41">
        <v>0</v>
      </c>
      <c r="I25" s="41">
        <v>24980</v>
      </c>
      <c r="J25" s="41">
        <v>28643</v>
      </c>
      <c r="K25" s="41">
        <v>31824</v>
      </c>
      <c r="L25" s="41">
        <v>21759</v>
      </c>
      <c r="M25" s="41">
        <v>13580</v>
      </c>
      <c r="N25" s="151">
        <v>122504</v>
      </c>
    </row>
    <row r="26" spans="3:14" ht="22.5" customHeight="1">
      <c r="C26" s="542" t="s">
        <v>29</v>
      </c>
      <c r="D26" s="543"/>
      <c r="E26" s="544"/>
      <c r="F26" s="41">
        <v>2</v>
      </c>
      <c r="G26" s="41">
        <v>15</v>
      </c>
      <c r="H26" s="41">
        <v>0</v>
      </c>
      <c r="I26" s="41">
        <v>294</v>
      </c>
      <c r="J26" s="41">
        <v>310</v>
      </c>
      <c r="K26" s="41">
        <v>567</v>
      </c>
      <c r="L26" s="41">
        <v>257</v>
      </c>
      <c r="M26" s="41">
        <v>286</v>
      </c>
      <c r="N26" s="69">
        <v>1731</v>
      </c>
    </row>
    <row r="27" spans="3:14" ht="26.25" customHeight="1" thickBot="1">
      <c r="C27" s="549" t="s">
        <v>27</v>
      </c>
      <c r="D27" s="550"/>
      <c r="E27" s="551"/>
      <c r="F27" s="42">
        <v>612</v>
      </c>
      <c r="G27" s="42">
        <v>1123</v>
      </c>
      <c r="H27" s="42">
        <v>0</v>
      </c>
      <c r="I27" s="42">
        <v>25274</v>
      </c>
      <c r="J27" s="42">
        <v>28953</v>
      </c>
      <c r="K27" s="42">
        <v>32391</v>
      </c>
      <c r="L27" s="42">
        <v>22016</v>
      </c>
      <c r="M27" s="42">
        <v>13866</v>
      </c>
      <c r="N27" s="76">
        <v>124235</v>
      </c>
    </row>
    <row r="28" ht="18" customHeight="1"/>
    <row r="29" spans="2:9" ht="25.5" customHeight="1" thickBot="1">
      <c r="B29" s="500" t="s">
        <v>399</v>
      </c>
      <c r="C29" s="500"/>
      <c r="D29" s="500"/>
      <c r="E29" s="500"/>
      <c r="F29" s="500"/>
      <c r="G29" s="500"/>
      <c r="H29" s="500"/>
      <c r="I29" s="500"/>
    </row>
    <row r="30" spans="3:13" ht="12">
      <c r="C30" s="538" t="s">
        <v>61</v>
      </c>
      <c r="D30" s="539"/>
      <c r="E30" s="540"/>
      <c r="F30" s="13" t="s">
        <v>264</v>
      </c>
      <c r="G30" s="13" t="s">
        <v>265</v>
      </c>
      <c r="H30" s="13" t="s">
        <v>20</v>
      </c>
      <c r="I30" s="13" t="s">
        <v>21</v>
      </c>
      <c r="J30" s="13" t="s">
        <v>22</v>
      </c>
      <c r="K30" s="13" t="s">
        <v>23</v>
      </c>
      <c r="L30" s="13" t="s">
        <v>24</v>
      </c>
      <c r="M30" s="14" t="s">
        <v>60</v>
      </c>
    </row>
    <row r="31" spans="3:13" ht="13.5">
      <c r="C31" s="555" t="s">
        <v>89</v>
      </c>
      <c r="D31" s="556"/>
      <c r="E31" s="557"/>
      <c r="F31" s="152">
        <v>0</v>
      </c>
      <c r="G31" s="152">
        <v>1</v>
      </c>
      <c r="H31" s="152">
        <v>10812</v>
      </c>
      <c r="I31" s="152">
        <v>21645</v>
      </c>
      <c r="J31" s="152">
        <v>39670</v>
      </c>
      <c r="K31" s="152">
        <v>53751</v>
      </c>
      <c r="L31" s="152">
        <v>52496</v>
      </c>
      <c r="M31" s="153">
        <v>178375</v>
      </c>
    </row>
    <row r="32" spans="3:13" ht="13.5">
      <c r="C32" s="558" t="s">
        <v>268</v>
      </c>
      <c r="D32" s="559"/>
      <c r="E32" s="560"/>
      <c r="F32" s="154">
        <v>0</v>
      </c>
      <c r="G32" s="154">
        <v>1</v>
      </c>
      <c r="H32" s="154">
        <v>10664</v>
      </c>
      <c r="I32" s="154">
        <v>21418</v>
      </c>
      <c r="J32" s="154">
        <v>39198</v>
      </c>
      <c r="K32" s="154">
        <v>53111</v>
      </c>
      <c r="L32" s="154">
        <v>51798</v>
      </c>
      <c r="M32" s="155">
        <v>176190</v>
      </c>
    </row>
    <row r="33" spans="3:13" ht="13.5">
      <c r="C33" s="561" t="s">
        <v>269</v>
      </c>
      <c r="D33" s="562"/>
      <c r="E33" s="563"/>
      <c r="F33" s="41">
        <v>0</v>
      </c>
      <c r="G33" s="41">
        <v>0</v>
      </c>
      <c r="H33" s="41">
        <v>148</v>
      </c>
      <c r="I33" s="41">
        <v>227</v>
      </c>
      <c r="J33" s="41">
        <v>472</v>
      </c>
      <c r="K33" s="41">
        <v>640</v>
      </c>
      <c r="L33" s="41">
        <v>698</v>
      </c>
      <c r="M33" s="57">
        <v>2185</v>
      </c>
    </row>
    <row r="34" spans="3:13" ht="13.5">
      <c r="C34" s="555" t="s">
        <v>90</v>
      </c>
      <c r="D34" s="556"/>
      <c r="E34" s="557"/>
      <c r="F34" s="152">
        <v>0</v>
      </c>
      <c r="G34" s="152">
        <v>0</v>
      </c>
      <c r="H34" s="152">
        <v>14681</v>
      </c>
      <c r="I34" s="152">
        <v>21504</v>
      </c>
      <c r="J34" s="152">
        <v>28846</v>
      </c>
      <c r="K34" s="152">
        <v>33489</v>
      </c>
      <c r="L34" s="152">
        <v>25282</v>
      </c>
      <c r="M34" s="153">
        <v>123802</v>
      </c>
    </row>
    <row r="35" spans="3:13" ht="13.5">
      <c r="C35" s="558" t="s">
        <v>268</v>
      </c>
      <c r="D35" s="559"/>
      <c r="E35" s="560"/>
      <c r="F35" s="154">
        <v>0</v>
      </c>
      <c r="G35" s="154">
        <v>0</v>
      </c>
      <c r="H35" s="154">
        <v>14431</v>
      </c>
      <c r="I35" s="154">
        <v>21075</v>
      </c>
      <c r="J35" s="154">
        <v>28247</v>
      </c>
      <c r="K35" s="154">
        <v>32909</v>
      </c>
      <c r="L35" s="154">
        <v>24709</v>
      </c>
      <c r="M35" s="155">
        <v>121371</v>
      </c>
    </row>
    <row r="36" spans="3:13" ht="13.5">
      <c r="C36" s="561" t="s">
        <v>269</v>
      </c>
      <c r="D36" s="562"/>
      <c r="E36" s="563"/>
      <c r="F36" s="41">
        <v>0</v>
      </c>
      <c r="G36" s="41">
        <v>0</v>
      </c>
      <c r="H36" s="41">
        <v>250</v>
      </c>
      <c r="I36" s="41">
        <v>429</v>
      </c>
      <c r="J36" s="41">
        <v>599</v>
      </c>
      <c r="K36" s="41">
        <v>580</v>
      </c>
      <c r="L36" s="41">
        <v>573</v>
      </c>
      <c r="M36" s="57">
        <v>2431</v>
      </c>
    </row>
    <row r="37" spans="3:13" ht="13.5">
      <c r="C37" s="555" t="s">
        <v>91</v>
      </c>
      <c r="D37" s="556"/>
      <c r="E37" s="557"/>
      <c r="F37" s="152">
        <v>0</v>
      </c>
      <c r="G37" s="152">
        <v>0</v>
      </c>
      <c r="H37" s="152">
        <v>700</v>
      </c>
      <c r="I37" s="152">
        <v>1314</v>
      </c>
      <c r="J37" s="152">
        <v>3044</v>
      </c>
      <c r="K37" s="152">
        <v>10292</v>
      </c>
      <c r="L37" s="152">
        <v>14461</v>
      </c>
      <c r="M37" s="400">
        <v>29811</v>
      </c>
    </row>
    <row r="38" spans="3:13" ht="13.5">
      <c r="C38" s="558" t="s">
        <v>268</v>
      </c>
      <c r="D38" s="559"/>
      <c r="E38" s="560"/>
      <c r="F38" s="154">
        <v>0</v>
      </c>
      <c r="G38" s="154">
        <v>0</v>
      </c>
      <c r="H38" s="154">
        <v>695</v>
      </c>
      <c r="I38" s="154">
        <v>1300</v>
      </c>
      <c r="J38" s="154">
        <v>2977</v>
      </c>
      <c r="K38" s="154">
        <v>10063</v>
      </c>
      <c r="L38" s="154">
        <v>14006</v>
      </c>
      <c r="M38" s="401">
        <v>29041</v>
      </c>
    </row>
    <row r="39" spans="3:13" ht="13.5">
      <c r="C39" s="561" t="s">
        <v>269</v>
      </c>
      <c r="D39" s="562"/>
      <c r="E39" s="563"/>
      <c r="F39" s="41">
        <v>0</v>
      </c>
      <c r="G39" s="41">
        <v>0</v>
      </c>
      <c r="H39" s="41">
        <v>5</v>
      </c>
      <c r="I39" s="41">
        <v>14</v>
      </c>
      <c r="J39" s="41">
        <v>67</v>
      </c>
      <c r="K39" s="41">
        <v>229</v>
      </c>
      <c r="L39" s="41">
        <v>455</v>
      </c>
      <c r="M39" s="402">
        <v>770</v>
      </c>
    </row>
    <row r="40" spans="3:13" ht="14.25" thickBot="1">
      <c r="C40" s="549" t="s">
        <v>27</v>
      </c>
      <c r="D40" s="550"/>
      <c r="E40" s="551"/>
      <c r="F40" s="42">
        <v>0</v>
      </c>
      <c r="G40" s="42">
        <v>1</v>
      </c>
      <c r="H40" s="42">
        <v>26145</v>
      </c>
      <c r="I40" s="42">
        <v>44342</v>
      </c>
      <c r="J40" s="42">
        <v>71296</v>
      </c>
      <c r="K40" s="42">
        <v>97175</v>
      </c>
      <c r="L40" s="42">
        <v>91914</v>
      </c>
      <c r="M40" s="76">
        <v>330873</v>
      </c>
    </row>
    <row r="42" spans="3:20" ht="29.25" customHeight="1">
      <c r="C42" s="547" t="s">
        <v>174</v>
      </c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1"/>
      <c r="P42" s="51"/>
      <c r="Q42" s="51"/>
      <c r="R42" s="51"/>
      <c r="S42" s="51"/>
      <c r="T42" s="51"/>
    </row>
  </sheetData>
  <sheetProtection/>
  <mergeCells count="33">
    <mergeCell ref="C37:E37"/>
    <mergeCell ref="C38:E38"/>
    <mergeCell ref="C39:E39"/>
    <mergeCell ref="C40:E40"/>
    <mergeCell ref="C33:E33"/>
    <mergeCell ref="C34:E34"/>
    <mergeCell ref="C35:E35"/>
    <mergeCell ref="C36:E36"/>
    <mergeCell ref="C20:E20"/>
    <mergeCell ref="C25:E25"/>
    <mergeCell ref="C26:E26"/>
    <mergeCell ref="C24:E24"/>
    <mergeCell ref="C42:N42"/>
    <mergeCell ref="C12:E12"/>
    <mergeCell ref="C13:E13"/>
    <mergeCell ref="C11:E11"/>
    <mergeCell ref="B29:I29"/>
    <mergeCell ref="C30:E30"/>
    <mergeCell ref="C31:E31"/>
    <mergeCell ref="C32:E32"/>
    <mergeCell ref="C19:E19"/>
    <mergeCell ref="C27:E27"/>
    <mergeCell ref="C10:E10"/>
    <mergeCell ref="B15:I15"/>
    <mergeCell ref="C17:E17"/>
    <mergeCell ref="C18:E18"/>
    <mergeCell ref="C14:N14"/>
    <mergeCell ref="C9:E9"/>
    <mergeCell ref="F2:G2"/>
    <mergeCell ref="B6:H6"/>
    <mergeCell ref="C8:E8"/>
    <mergeCell ref="B2:C2"/>
    <mergeCell ref="B3:N3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N66"/>
  <sheetViews>
    <sheetView view="pageBreakPreview" zoomScaleSheetLayoutView="100" zoomScalePageLayoutView="0" workbookViewId="0" topLeftCell="A19">
      <selection activeCell="L31" sqref="L31:M31"/>
    </sheetView>
  </sheetViews>
  <sheetFormatPr defaultColWidth="9.00390625" defaultRowHeight="12.75"/>
  <cols>
    <col min="1" max="1" width="2.625" style="2" customWidth="1"/>
    <col min="2" max="2" width="26.375" style="2" customWidth="1"/>
    <col min="3" max="10" width="7.25390625" style="2" customWidth="1"/>
    <col min="11" max="11" width="7.75390625" style="2" customWidth="1"/>
    <col min="12" max="14" width="7.25390625" style="2" customWidth="1"/>
    <col min="15" max="16384" width="9.125" style="2" customWidth="1"/>
  </cols>
  <sheetData>
    <row r="1" s="82" customFormat="1" ht="21" customHeight="1"/>
    <row r="2" spans="1:14" s="186" customFormat="1" ht="17.25">
      <c r="A2" s="513" t="str">
        <f>'第１表'!C3</f>
        <v>平成24年度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186" customFormat="1" ht="30" customHeight="1">
      <c r="A3" s="541" t="s">
        <v>270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3:12" s="186" customFormat="1" ht="22.5" customHeight="1"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ht="15" customHeight="1"/>
    <row r="6" ht="14.25">
      <c r="A6" s="3" t="s">
        <v>175</v>
      </c>
    </row>
    <row r="7" ht="16.5" customHeight="1" thickBot="1"/>
    <row r="8" spans="2:14" ht="12.75" customHeight="1">
      <c r="B8" s="270"/>
      <c r="C8" s="571" t="s">
        <v>17</v>
      </c>
      <c r="D8" s="577"/>
      <c r="E8" s="571" t="s">
        <v>18</v>
      </c>
      <c r="F8" s="577"/>
      <c r="G8" s="587" t="s">
        <v>271</v>
      </c>
      <c r="H8" s="588"/>
      <c r="I8" s="583" t="s">
        <v>180</v>
      </c>
      <c r="J8" s="584"/>
      <c r="K8" s="571" t="s">
        <v>13</v>
      </c>
      <c r="L8" s="577"/>
      <c r="M8" s="571" t="s">
        <v>73</v>
      </c>
      <c r="N8" s="572"/>
    </row>
    <row r="9" spans="2:14" ht="12.75" customHeight="1">
      <c r="B9" s="271"/>
      <c r="C9" s="573"/>
      <c r="D9" s="578"/>
      <c r="E9" s="573"/>
      <c r="F9" s="578"/>
      <c r="G9" s="589"/>
      <c r="H9" s="590"/>
      <c r="I9" s="585"/>
      <c r="J9" s="586"/>
      <c r="K9" s="573"/>
      <c r="L9" s="578"/>
      <c r="M9" s="573"/>
      <c r="N9" s="574"/>
    </row>
    <row r="10" spans="2:14" ht="28.5" customHeight="1" thickBot="1">
      <c r="B10" s="272" t="s">
        <v>272</v>
      </c>
      <c r="C10" s="140"/>
      <c r="D10" s="145">
        <v>13791</v>
      </c>
      <c r="E10" s="146"/>
      <c r="F10" s="145">
        <v>5920</v>
      </c>
      <c r="G10" s="146"/>
      <c r="H10" s="145">
        <v>1623</v>
      </c>
      <c r="I10" s="146"/>
      <c r="J10" s="145">
        <v>641</v>
      </c>
      <c r="K10" s="146"/>
      <c r="L10" s="145">
        <v>19009</v>
      </c>
      <c r="M10" s="146"/>
      <c r="N10" s="147">
        <v>40984</v>
      </c>
    </row>
    <row r="11" spans="2:14" ht="28.5" customHeight="1">
      <c r="B11" s="271"/>
      <c r="C11" s="130" t="s">
        <v>74</v>
      </c>
      <c r="D11" s="130" t="s">
        <v>75</v>
      </c>
      <c r="E11" s="130" t="s">
        <v>74</v>
      </c>
      <c r="F11" s="130" t="s">
        <v>75</v>
      </c>
      <c r="G11" s="130" t="s">
        <v>74</v>
      </c>
      <c r="H11" s="130" t="s">
        <v>75</v>
      </c>
      <c r="I11" s="130" t="s">
        <v>74</v>
      </c>
      <c r="J11" s="130" t="s">
        <v>75</v>
      </c>
      <c r="K11" s="130" t="s">
        <v>74</v>
      </c>
      <c r="L11" s="156" t="s">
        <v>76</v>
      </c>
      <c r="M11" s="130" t="s">
        <v>74</v>
      </c>
      <c r="N11" s="157" t="s">
        <v>76</v>
      </c>
    </row>
    <row r="12" spans="2:14" ht="28.5" customHeight="1">
      <c r="B12" s="273" t="s">
        <v>273</v>
      </c>
      <c r="C12" s="40">
        <v>4154</v>
      </c>
      <c r="D12" s="40">
        <v>4156</v>
      </c>
      <c r="E12" s="40">
        <v>1451</v>
      </c>
      <c r="F12" s="40">
        <v>1452</v>
      </c>
      <c r="G12" s="40">
        <v>294</v>
      </c>
      <c r="H12" s="40">
        <v>294</v>
      </c>
      <c r="I12" s="40">
        <v>189</v>
      </c>
      <c r="J12" s="40">
        <v>189</v>
      </c>
      <c r="K12" s="40">
        <v>5662</v>
      </c>
      <c r="L12" s="40">
        <v>5662</v>
      </c>
      <c r="M12" s="40">
        <v>11753</v>
      </c>
      <c r="N12" s="37">
        <v>11753</v>
      </c>
    </row>
    <row r="13" spans="2:14" ht="28.5" customHeight="1" thickBot="1">
      <c r="B13" s="274" t="s">
        <v>274</v>
      </c>
      <c r="C13" s="142">
        <v>2928</v>
      </c>
      <c r="D13" s="142">
        <v>2930</v>
      </c>
      <c r="E13" s="142">
        <v>1110</v>
      </c>
      <c r="F13" s="142">
        <v>111</v>
      </c>
      <c r="G13" s="142">
        <v>197</v>
      </c>
      <c r="H13" s="142">
        <v>197</v>
      </c>
      <c r="I13" s="142">
        <v>156</v>
      </c>
      <c r="J13" s="142">
        <v>156</v>
      </c>
      <c r="K13" s="142">
        <v>3504</v>
      </c>
      <c r="L13" s="142">
        <v>3504</v>
      </c>
      <c r="M13" s="142">
        <v>7895</v>
      </c>
      <c r="N13" s="143">
        <v>7898</v>
      </c>
    </row>
    <row r="14" spans="2:14" ht="28.5" customHeight="1" thickTop="1">
      <c r="B14" s="255" t="s">
        <v>275</v>
      </c>
      <c r="C14" s="259">
        <v>8745</v>
      </c>
      <c r="D14" s="259">
        <v>8742</v>
      </c>
      <c r="E14" s="259">
        <v>2987</v>
      </c>
      <c r="F14" s="259">
        <v>2989</v>
      </c>
      <c r="G14" s="259">
        <v>717</v>
      </c>
      <c r="H14" s="259">
        <v>717</v>
      </c>
      <c r="I14" s="259">
        <v>386</v>
      </c>
      <c r="J14" s="259">
        <v>386</v>
      </c>
      <c r="K14" s="259">
        <v>900</v>
      </c>
      <c r="L14" s="259">
        <v>9300</v>
      </c>
      <c r="M14" s="259">
        <v>22135</v>
      </c>
      <c r="N14" s="260">
        <v>22134</v>
      </c>
    </row>
    <row r="15" spans="2:14" ht="28.5" customHeight="1" thickBot="1">
      <c r="B15" s="274" t="s">
        <v>274</v>
      </c>
      <c r="C15" s="142">
        <v>7579</v>
      </c>
      <c r="D15" s="142">
        <v>7578</v>
      </c>
      <c r="E15" s="142">
        <v>2590</v>
      </c>
      <c r="F15" s="142">
        <v>2593</v>
      </c>
      <c r="G15" s="142">
        <v>605</v>
      </c>
      <c r="H15" s="142">
        <v>605</v>
      </c>
      <c r="I15" s="142">
        <v>358</v>
      </c>
      <c r="J15" s="142">
        <v>358</v>
      </c>
      <c r="K15" s="142">
        <v>7336</v>
      </c>
      <c r="L15" s="142">
        <v>7336</v>
      </c>
      <c r="M15" s="142">
        <v>18468</v>
      </c>
      <c r="N15" s="143">
        <v>18470</v>
      </c>
    </row>
    <row r="16" spans="2:14" ht="28.5" customHeight="1" thickTop="1">
      <c r="B16" s="255" t="s">
        <v>276</v>
      </c>
      <c r="C16" s="261">
        <v>448</v>
      </c>
      <c r="D16" s="261">
        <v>455</v>
      </c>
      <c r="E16" s="261">
        <v>234</v>
      </c>
      <c r="F16" s="261">
        <v>239</v>
      </c>
      <c r="G16" s="261">
        <v>21</v>
      </c>
      <c r="H16" s="261">
        <v>23</v>
      </c>
      <c r="I16" s="261">
        <v>5</v>
      </c>
      <c r="J16" s="261">
        <v>5</v>
      </c>
      <c r="K16" s="261">
        <v>692</v>
      </c>
      <c r="L16" s="261">
        <v>692</v>
      </c>
      <c r="M16" s="261">
        <v>1400</v>
      </c>
      <c r="N16" s="262">
        <v>1414</v>
      </c>
    </row>
    <row r="17" spans="2:14" ht="28.5" customHeight="1" thickBot="1">
      <c r="B17" s="275" t="s">
        <v>274</v>
      </c>
      <c r="C17" s="144">
        <v>398</v>
      </c>
      <c r="D17" s="144">
        <v>403</v>
      </c>
      <c r="E17" s="144">
        <v>201</v>
      </c>
      <c r="F17" s="144">
        <v>205</v>
      </c>
      <c r="G17" s="144">
        <v>17</v>
      </c>
      <c r="H17" s="144">
        <v>19</v>
      </c>
      <c r="I17" s="144">
        <v>5</v>
      </c>
      <c r="J17" s="144">
        <v>5</v>
      </c>
      <c r="K17" s="144">
        <v>541</v>
      </c>
      <c r="L17" s="144">
        <v>541</v>
      </c>
      <c r="M17" s="144">
        <v>1162</v>
      </c>
      <c r="N17" s="36">
        <v>1173</v>
      </c>
    </row>
    <row r="18" ht="30" customHeight="1"/>
    <row r="19" s="82" customFormat="1" ht="14.25">
      <c r="A19" s="83" t="s">
        <v>176</v>
      </c>
    </row>
    <row r="20" s="82" customFormat="1" ht="12.75" thickBot="1"/>
    <row r="21" spans="2:5" s="82" customFormat="1" ht="12">
      <c r="B21" s="84"/>
      <c r="C21" s="141" t="s">
        <v>72</v>
      </c>
      <c r="D21" s="263"/>
      <c r="E21" s="86"/>
    </row>
    <row r="22" spans="2:5" s="82" customFormat="1" ht="28.5" customHeight="1" thickBot="1">
      <c r="B22" s="264" t="s">
        <v>277</v>
      </c>
      <c r="C22" s="137"/>
      <c r="D22" s="265">
        <v>10</v>
      </c>
      <c r="E22" s="86"/>
    </row>
    <row r="23" spans="2:5" s="82" customFormat="1" ht="28.5" customHeight="1" thickTop="1">
      <c r="B23" s="266" t="s">
        <v>278</v>
      </c>
      <c r="C23" s="248"/>
      <c r="D23" s="249">
        <v>1</v>
      </c>
      <c r="E23" s="86"/>
    </row>
    <row r="24" spans="2:5" s="82" customFormat="1" ht="28.5" customHeight="1" thickBot="1">
      <c r="B24" s="267" t="s">
        <v>279</v>
      </c>
      <c r="C24" s="138"/>
      <c r="D24" s="265">
        <v>1</v>
      </c>
      <c r="E24" s="86"/>
    </row>
    <row r="25" spans="2:5" s="82" customFormat="1" ht="28.5" customHeight="1" thickTop="1">
      <c r="B25" s="266" t="s">
        <v>227</v>
      </c>
      <c r="C25" s="248"/>
      <c r="D25" s="249">
        <v>9</v>
      </c>
      <c r="E25" s="86"/>
    </row>
    <row r="26" spans="2:5" s="82" customFormat="1" ht="28.5" customHeight="1" thickBot="1">
      <c r="B26" s="268" t="s">
        <v>280</v>
      </c>
      <c r="C26" s="139"/>
      <c r="D26" s="269">
        <v>6</v>
      </c>
      <c r="E26" s="86"/>
    </row>
    <row r="27" spans="2:5" s="82" customFormat="1" ht="27.75" customHeight="1">
      <c r="B27" s="196"/>
      <c r="C27" s="197"/>
      <c r="D27" s="198"/>
      <c r="E27" s="85"/>
    </row>
    <row r="28" ht="14.25">
      <c r="A28" s="3" t="s">
        <v>177</v>
      </c>
    </row>
    <row r="29" ht="18" customHeight="1" thickBot="1"/>
    <row r="30" spans="2:14" ht="12.75" customHeight="1">
      <c r="B30" s="94"/>
      <c r="C30" s="95"/>
      <c r="D30" s="96"/>
      <c r="E30" s="492" t="s">
        <v>77</v>
      </c>
      <c r="F30" s="493"/>
      <c r="G30" s="493"/>
      <c r="H30" s="593"/>
      <c r="I30" s="319"/>
      <c r="J30" s="320"/>
      <c r="K30" s="97"/>
      <c r="L30" s="575" t="s">
        <v>72</v>
      </c>
      <c r="M30" s="576"/>
      <c r="N30" s="98"/>
    </row>
    <row r="31" spans="2:14" ht="28.5" customHeight="1" thickBot="1">
      <c r="B31" s="240" t="s">
        <v>281</v>
      </c>
      <c r="C31" s="90"/>
      <c r="D31" s="90"/>
      <c r="E31" s="99"/>
      <c r="F31" s="100"/>
      <c r="G31" s="100"/>
      <c r="H31" s="158">
        <v>459</v>
      </c>
      <c r="I31" s="89" t="s">
        <v>125</v>
      </c>
      <c r="J31" s="90"/>
      <c r="K31" s="90"/>
      <c r="L31" s="568">
        <v>309</v>
      </c>
      <c r="M31" s="569"/>
      <c r="N31" s="101"/>
    </row>
    <row r="32" spans="2:14" ht="28.5" customHeight="1" thickTop="1">
      <c r="B32" s="276"/>
      <c r="C32" s="102"/>
      <c r="D32" s="250"/>
      <c r="E32" s="594" t="s">
        <v>74</v>
      </c>
      <c r="F32" s="595"/>
      <c r="G32" s="594" t="s">
        <v>75</v>
      </c>
      <c r="H32" s="597"/>
      <c r="I32" s="564" t="s">
        <v>282</v>
      </c>
      <c r="J32" s="565"/>
      <c r="K32" s="566"/>
      <c r="L32" s="598">
        <v>90</v>
      </c>
      <c r="M32" s="599"/>
      <c r="N32" s="101"/>
    </row>
    <row r="33" spans="2:14" ht="28.5" customHeight="1" thickBot="1">
      <c r="B33" s="277" t="s">
        <v>283</v>
      </c>
      <c r="C33" s="238"/>
      <c r="D33" s="238"/>
      <c r="E33" s="603">
        <v>76</v>
      </c>
      <c r="F33" s="604"/>
      <c r="G33" s="603">
        <v>71</v>
      </c>
      <c r="H33" s="605"/>
      <c r="I33" s="251" t="s">
        <v>178</v>
      </c>
      <c r="J33" s="107"/>
      <c r="K33" s="252"/>
      <c r="L33" s="568">
        <v>77</v>
      </c>
      <c r="M33" s="569"/>
      <c r="N33" s="103"/>
    </row>
    <row r="34" spans="2:14" ht="28.5" customHeight="1" thickBot="1" thickTop="1">
      <c r="B34" s="106" t="s">
        <v>284</v>
      </c>
      <c r="C34" s="107"/>
      <c r="D34" s="252"/>
      <c r="E34" s="568">
        <v>46</v>
      </c>
      <c r="F34" s="570"/>
      <c r="G34" s="568">
        <v>43</v>
      </c>
      <c r="H34" s="569"/>
      <c r="I34" s="567" t="s">
        <v>285</v>
      </c>
      <c r="J34" s="565"/>
      <c r="K34" s="566"/>
      <c r="L34" s="581">
        <v>70</v>
      </c>
      <c r="M34" s="582"/>
      <c r="N34" s="103"/>
    </row>
    <row r="35" spans="2:14" ht="28.5" customHeight="1" thickBot="1" thickTop="1">
      <c r="B35" s="255" t="s">
        <v>286</v>
      </c>
      <c r="C35" s="258"/>
      <c r="D35" s="258"/>
      <c r="E35" s="581">
        <v>326</v>
      </c>
      <c r="F35" s="596"/>
      <c r="G35" s="581">
        <v>288</v>
      </c>
      <c r="H35" s="582"/>
      <c r="I35" s="549" t="s">
        <v>179</v>
      </c>
      <c r="J35" s="550"/>
      <c r="K35" s="551"/>
      <c r="L35" s="579">
        <v>63</v>
      </c>
      <c r="M35" s="580"/>
      <c r="N35" s="103"/>
    </row>
    <row r="36" spans="2:14" ht="28.5" customHeight="1" thickBot="1">
      <c r="B36" s="88" t="s">
        <v>284</v>
      </c>
      <c r="C36" s="89"/>
      <c r="D36" s="90"/>
      <c r="E36" s="591">
        <v>275</v>
      </c>
      <c r="F36" s="592"/>
      <c r="G36" s="591">
        <v>236</v>
      </c>
      <c r="H36" s="602"/>
      <c r="M36" s="8"/>
      <c r="N36" s="29"/>
    </row>
    <row r="37" spans="2:14" ht="28.5" customHeight="1" thickTop="1">
      <c r="B37" s="255" t="s">
        <v>287</v>
      </c>
      <c r="C37" s="258"/>
      <c r="D37" s="258"/>
      <c r="E37" s="606">
        <v>66</v>
      </c>
      <c r="F37" s="607"/>
      <c r="G37" s="598">
        <v>107</v>
      </c>
      <c r="H37" s="599"/>
      <c r="I37" s="7"/>
      <c r="J37" s="8"/>
      <c r="K37" s="9"/>
      <c r="L37" s="8"/>
      <c r="M37" s="8"/>
      <c r="N37" s="29"/>
    </row>
    <row r="38" spans="2:14" ht="28.5" customHeight="1" thickBot="1">
      <c r="B38" s="91" t="s">
        <v>284</v>
      </c>
      <c r="C38" s="92"/>
      <c r="D38" s="93"/>
      <c r="E38" s="600">
        <v>54</v>
      </c>
      <c r="F38" s="601"/>
      <c r="G38" s="579">
        <v>86</v>
      </c>
      <c r="H38" s="580"/>
      <c r="N38" s="8"/>
    </row>
    <row r="52" spans="9:13" ht="9.75" customHeight="1">
      <c r="I52" s="8"/>
      <c r="J52" s="8"/>
      <c r="K52" s="8"/>
      <c r="L52" s="8"/>
      <c r="M52" s="8"/>
    </row>
    <row r="53" spans="2:13" ht="21" customHeight="1">
      <c r="B53" s="8"/>
      <c r="C53" s="8"/>
      <c r="D53" s="8"/>
      <c r="E53" s="105"/>
      <c r="F53" s="105"/>
      <c r="G53" s="8"/>
      <c r="H53" s="8"/>
      <c r="I53" s="8"/>
      <c r="J53" s="8"/>
      <c r="K53" s="8"/>
      <c r="L53" s="8"/>
      <c r="M53" s="8"/>
    </row>
    <row r="54" spans="2:13" ht="21" customHeight="1">
      <c r="B54" s="8"/>
      <c r="C54" s="8"/>
      <c r="D54" s="104"/>
      <c r="E54" s="8"/>
      <c r="F54" s="8"/>
      <c r="G54" s="8"/>
      <c r="H54" s="8"/>
      <c r="I54" s="8"/>
      <c r="J54" s="8"/>
      <c r="K54" s="8"/>
      <c r="L54" s="8"/>
      <c r="M54" s="8"/>
    </row>
    <row r="55" spans="2:13" ht="21" customHeight="1">
      <c r="B55" s="8"/>
      <c r="C55" s="8"/>
      <c r="D55" s="104"/>
      <c r="E55" s="8"/>
      <c r="F55" s="8"/>
      <c r="G55" s="8"/>
      <c r="H55" s="8"/>
      <c r="I55" s="104"/>
      <c r="J55" s="104"/>
      <c r="K55" s="104"/>
      <c r="L55" s="104"/>
      <c r="M55" s="104"/>
    </row>
    <row r="56" spans="2:13" ht="21" customHeight="1">
      <c r="B56" s="8"/>
      <c r="C56" s="8"/>
      <c r="D56" s="104"/>
      <c r="E56" s="104"/>
      <c r="F56" s="104"/>
      <c r="G56" s="104"/>
      <c r="H56" s="104"/>
      <c r="I56" s="8"/>
      <c r="J56" s="8"/>
      <c r="K56" s="8"/>
      <c r="L56" s="8"/>
      <c r="M56" s="8"/>
    </row>
    <row r="57" spans="2:13" ht="21" customHeight="1">
      <c r="B57" s="8"/>
      <c r="C57" s="8"/>
      <c r="D57" s="104"/>
      <c r="E57" s="8"/>
      <c r="F57" s="8"/>
      <c r="G57" s="8"/>
      <c r="H57" s="8"/>
      <c r="I57" s="8"/>
      <c r="J57" s="8"/>
      <c r="K57" s="8"/>
      <c r="L57" s="8"/>
      <c r="M57" s="8"/>
    </row>
    <row r="58" spans="2:13" ht="21" customHeight="1">
      <c r="B58" s="8"/>
      <c r="C58" s="8"/>
      <c r="D58" s="104"/>
      <c r="E58" s="8"/>
      <c r="F58" s="8"/>
      <c r="G58" s="8"/>
      <c r="H58" s="8"/>
      <c r="I58" s="8"/>
      <c r="J58" s="8"/>
      <c r="K58" s="8"/>
      <c r="L58" s="8"/>
      <c r="M58" s="8"/>
    </row>
    <row r="59" spans="2:13" ht="21" customHeight="1">
      <c r="B59" s="8"/>
      <c r="C59" s="8"/>
      <c r="D59" s="8"/>
      <c r="E59" s="105"/>
      <c r="F59" s="105"/>
      <c r="G59" s="8"/>
      <c r="H59" s="8"/>
      <c r="I59" s="8"/>
      <c r="J59" s="8"/>
      <c r="K59" s="8"/>
      <c r="L59" s="8"/>
      <c r="M59" s="8"/>
    </row>
    <row r="60" spans="2:13" ht="21" customHeight="1">
      <c r="B60" s="8"/>
      <c r="C60" s="8"/>
      <c r="D60" s="104"/>
      <c r="E60" s="8"/>
      <c r="F60" s="8"/>
      <c r="G60" s="8"/>
      <c r="H60" s="8"/>
      <c r="I60" s="8"/>
      <c r="J60" s="8"/>
      <c r="K60" s="8"/>
      <c r="L60" s="8"/>
      <c r="M60" s="8"/>
    </row>
    <row r="61" spans="2:13" ht="21" customHeight="1">
      <c r="B61" s="8"/>
      <c r="C61" s="8"/>
      <c r="D61" s="104"/>
      <c r="E61" s="8"/>
      <c r="F61" s="8"/>
      <c r="G61" s="8"/>
      <c r="H61" s="8"/>
      <c r="I61" s="8"/>
      <c r="J61" s="8"/>
      <c r="K61" s="8"/>
      <c r="L61" s="8"/>
      <c r="M61" s="8"/>
    </row>
    <row r="62" spans="2:13" ht="21" customHeight="1">
      <c r="B62" s="8"/>
      <c r="C62" s="8"/>
      <c r="D62" s="104"/>
      <c r="E62" s="8"/>
      <c r="F62" s="8"/>
      <c r="G62" s="8"/>
      <c r="H62" s="8"/>
      <c r="I62" s="8"/>
      <c r="J62" s="8"/>
      <c r="K62" s="8"/>
      <c r="L62" s="8"/>
      <c r="M62" s="8"/>
    </row>
    <row r="63" spans="2:13" ht="21" customHeight="1">
      <c r="B63" s="8"/>
      <c r="C63" s="8"/>
      <c r="D63" s="104"/>
      <c r="E63" s="8"/>
      <c r="F63" s="8"/>
      <c r="G63" s="8"/>
      <c r="H63" s="8"/>
      <c r="I63" s="8"/>
      <c r="J63" s="8"/>
      <c r="K63" s="8"/>
      <c r="L63" s="8"/>
      <c r="M63" s="8"/>
    </row>
    <row r="64" spans="2:13" ht="21" customHeight="1">
      <c r="B64" s="8"/>
      <c r="C64" s="8"/>
      <c r="D64" s="104"/>
      <c r="E64" s="8"/>
      <c r="F64" s="8"/>
      <c r="G64" s="8"/>
      <c r="H64" s="8"/>
      <c r="I64" s="8"/>
      <c r="J64" s="8"/>
      <c r="K64" s="8"/>
      <c r="L64" s="8"/>
      <c r="M64" s="8"/>
    </row>
    <row r="65" spans="2:13" ht="21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8" ht="21" customHeight="1">
      <c r="B66" s="8"/>
      <c r="C66" s="8"/>
      <c r="D66" s="8"/>
      <c r="E66" s="8"/>
      <c r="F66" s="8"/>
      <c r="G66" s="8"/>
      <c r="H66" s="8"/>
    </row>
  </sheetData>
  <sheetProtection/>
  <mergeCells count="32">
    <mergeCell ref="L31:M31"/>
    <mergeCell ref="G32:H32"/>
    <mergeCell ref="L32:M32"/>
    <mergeCell ref="E38:F38"/>
    <mergeCell ref="G38:H38"/>
    <mergeCell ref="G36:H36"/>
    <mergeCell ref="E33:F33"/>
    <mergeCell ref="G33:H33"/>
    <mergeCell ref="E37:F37"/>
    <mergeCell ref="G37:H37"/>
    <mergeCell ref="E36:F36"/>
    <mergeCell ref="E30:H30"/>
    <mergeCell ref="E32:F32"/>
    <mergeCell ref="E35:F35"/>
    <mergeCell ref="C8:D9"/>
    <mergeCell ref="E8:F9"/>
    <mergeCell ref="I8:J9"/>
    <mergeCell ref="G8:H9"/>
    <mergeCell ref="I35:K35"/>
    <mergeCell ref="L35:M35"/>
    <mergeCell ref="L34:M34"/>
    <mergeCell ref="G35:H35"/>
    <mergeCell ref="I32:K32"/>
    <mergeCell ref="I34:K34"/>
    <mergeCell ref="A2:N2"/>
    <mergeCell ref="A3:N3"/>
    <mergeCell ref="L33:M33"/>
    <mergeCell ref="E34:F34"/>
    <mergeCell ref="G34:H34"/>
    <mergeCell ref="M8:N9"/>
    <mergeCell ref="L30:M30"/>
    <mergeCell ref="K8:L9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E15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2.625" style="310" customWidth="1"/>
    <col min="2" max="2" width="28.625" style="310" customWidth="1"/>
    <col min="3" max="5" width="21.375" style="310" customWidth="1"/>
    <col min="6" max="16384" width="9.125" style="310" customWidth="1"/>
  </cols>
  <sheetData>
    <row r="1" ht="22.5" customHeight="1"/>
    <row r="2" spans="1:5" ht="22.5" customHeight="1">
      <c r="A2" s="608" t="str">
        <f>'第１表'!C3</f>
        <v>平成24年度</v>
      </c>
      <c r="B2" s="608"/>
      <c r="C2" s="608"/>
      <c r="D2" s="608"/>
      <c r="E2" s="608"/>
    </row>
    <row r="3" spans="1:5" ht="22.5" customHeight="1">
      <c r="A3" s="609" t="s">
        <v>228</v>
      </c>
      <c r="B3" s="609"/>
      <c r="C3" s="609"/>
      <c r="D3" s="609"/>
      <c r="E3" s="609"/>
    </row>
    <row r="4" ht="22.5" customHeight="1"/>
    <row r="5" ht="22.5" customHeight="1"/>
    <row r="6" ht="22.5" customHeight="1">
      <c r="A6" s="334" t="s">
        <v>229</v>
      </c>
    </row>
    <row r="7" ht="15" customHeight="1" thickBot="1">
      <c r="A7" s="324"/>
    </row>
    <row r="8" spans="2:5" ht="22.5" customHeight="1">
      <c r="B8" s="325"/>
      <c r="C8" s="308" t="s">
        <v>230</v>
      </c>
      <c r="D8" s="308" t="s">
        <v>231</v>
      </c>
      <c r="E8" s="15" t="s">
        <v>232</v>
      </c>
    </row>
    <row r="9" spans="2:5" ht="26.25" customHeight="1" thickBot="1">
      <c r="B9" s="326" t="s">
        <v>233</v>
      </c>
      <c r="C9" s="327">
        <v>1</v>
      </c>
      <c r="D9" s="327">
        <v>0</v>
      </c>
      <c r="E9" s="328">
        <f>SUM(C9:D9)</f>
        <v>1</v>
      </c>
    </row>
    <row r="10" spans="2:5" ht="26.25" customHeight="1">
      <c r="B10" s="329" t="s">
        <v>234</v>
      </c>
      <c r="C10" s="330">
        <v>0</v>
      </c>
      <c r="D10" s="330">
        <v>0</v>
      </c>
      <c r="E10" s="292">
        <f aca="true" t="shared" si="0" ref="E10:E15">SUM(C10:D10)</f>
        <v>0</v>
      </c>
    </row>
    <row r="11" spans="2:5" ht="26.25" customHeight="1" thickBot="1">
      <c r="B11" s="331" t="s">
        <v>235</v>
      </c>
      <c r="C11" s="332">
        <v>0</v>
      </c>
      <c r="D11" s="332">
        <v>0</v>
      </c>
      <c r="E11" s="333">
        <f t="shared" si="0"/>
        <v>0</v>
      </c>
    </row>
    <row r="12" spans="2:5" ht="26.25" customHeight="1" thickTop="1">
      <c r="B12" s="329" t="s">
        <v>236</v>
      </c>
      <c r="C12" s="330">
        <v>0</v>
      </c>
      <c r="D12" s="330">
        <v>0</v>
      </c>
      <c r="E12" s="292">
        <f t="shared" si="0"/>
        <v>0</v>
      </c>
    </row>
    <row r="13" spans="2:5" ht="26.25" customHeight="1" thickBot="1">
      <c r="B13" s="331" t="s">
        <v>235</v>
      </c>
      <c r="C13" s="332">
        <v>0</v>
      </c>
      <c r="D13" s="332">
        <v>0</v>
      </c>
      <c r="E13" s="333">
        <f t="shared" si="0"/>
        <v>0</v>
      </c>
    </row>
    <row r="14" spans="2:5" ht="26.25" customHeight="1" thickTop="1">
      <c r="B14" s="329" t="s">
        <v>237</v>
      </c>
      <c r="C14" s="330">
        <v>0</v>
      </c>
      <c r="D14" s="330">
        <v>0</v>
      </c>
      <c r="E14" s="292">
        <f t="shared" si="0"/>
        <v>0</v>
      </c>
    </row>
    <row r="15" spans="2:5" ht="26.25" customHeight="1" thickBot="1">
      <c r="B15" s="326" t="s">
        <v>235</v>
      </c>
      <c r="C15" s="327">
        <v>0</v>
      </c>
      <c r="D15" s="327">
        <v>0</v>
      </c>
      <c r="E15" s="328">
        <f t="shared" si="0"/>
        <v>0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</sheetData>
  <mergeCells count="2">
    <mergeCell ref="A2:E2"/>
    <mergeCell ref="A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625" style="2" customWidth="1"/>
    <col min="2" max="2" width="26.375" style="2" customWidth="1"/>
    <col min="3" max="14" width="7.25390625" style="2" customWidth="1"/>
    <col min="15" max="16384" width="9.125" style="2" customWidth="1"/>
  </cols>
  <sheetData>
    <row r="1" s="82" customFormat="1" ht="21" customHeight="1"/>
    <row r="2" spans="1:14" s="186" customFormat="1" ht="17.25">
      <c r="A2" s="513" t="str">
        <f>'第１表'!C3</f>
        <v>平成24年度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186" customFormat="1" ht="30" customHeight="1">
      <c r="A3" s="541" t="s">
        <v>82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pans="3:12" s="186" customFormat="1" ht="22.5" customHeight="1"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ht="15" customHeight="1"/>
    <row r="6" ht="14.25">
      <c r="A6" s="3" t="s">
        <v>241</v>
      </c>
    </row>
    <row r="7" ht="16.5" customHeight="1" thickBot="1"/>
    <row r="8" spans="2:14" ht="26.25" customHeight="1">
      <c r="B8" s="270"/>
      <c r="C8" s="618" t="s">
        <v>17</v>
      </c>
      <c r="D8" s="619"/>
      <c r="E8" s="618" t="s">
        <v>18</v>
      </c>
      <c r="F8" s="619"/>
      <c r="G8" s="587" t="s">
        <v>288</v>
      </c>
      <c r="H8" s="588"/>
      <c r="I8" s="583" t="s">
        <v>180</v>
      </c>
      <c r="J8" s="584"/>
      <c r="K8" s="571" t="s">
        <v>13</v>
      </c>
      <c r="L8" s="577"/>
      <c r="M8" s="571" t="s">
        <v>73</v>
      </c>
      <c r="N8" s="572"/>
    </row>
    <row r="9" spans="2:14" ht="26.25" customHeight="1" thickBot="1">
      <c r="B9" s="272" t="s">
        <v>358</v>
      </c>
      <c r="C9" s="140"/>
      <c r="D9" s="145">
        <v>167</v>
      </c>
      <c r="E9" s="146"/>
      <c r="F9" s="145">
        <v>80</v>
      </c>
      <c r="G9" s="146"/>
      <c r="H9" s="145">
        <v>32</v>
      </c>
      <c r="I9" s="146"/>
      <c r="J9" s="145">
        <v>11</v>
      </c>
      <c r="K9" s="146"/>
      <c r="L9" s="145">
        <v>401</v>
      </c>
      <c r="M9" s="146"/>
      <c r="N9" s="147">
        <v>691</v>
      </c>
    </row>
    <row r="10" spans="2:14" ht="26.25" customHeight="1">
      <c r="B10" s="271"/>
      <c r="C10" s="130" t="s">
        <v>74</v>
      </c>
      <c r="D10" s="130" t="s">
        <v>75</v>
      </c>
      <c r="E10" s="130" t="s">
        <v>74</v>
      </c>
      <c r="F10" s="130" t="s">
        <v>75</v>
      </c>
      <c r="G10" s="130" t="s">
        <v>74</v>
      </c>
      <c r="H10" s="130" t="s">
        <v>75</v>
      </c>
      <c r="I10" s="130" t="s">
        <v>74</v>
      </c>
      <c r="J10" s="130" t="s">
        <v>75</v>
      </c>
      <c r="K10" s="130" t="s">
        <v>74</v>
      </c>
      <c r="L10" s="156" t="s">
        <v>76</v>
      </c>
      <c r="M10" s="130" t="s">
        <v>74</v>
      </c>
      <c r="N10" s="157" t="s">
        <v>76</v>
      </c>
    </row>
    <row r="11" spans="2:14" ht="26.25" customHeight="1">
      <c r="B11" s="273" t="s">
        <v>273</v>
      </c>
      <c r="C11" s="40">
        <v>13</v>
      </c>
      <c r="D11" s="40">
        <v>13</v>
      </c>
      <c r="E11" s="40">
        <v>8</v>
      </c>
      <c r="F11" s="40">
        <v>8</v>
      </c>
      <c r="G11" s="40">
        <v>1</v>
      </c>
      <c r="H11" s="40">
        <v>1</v>
      </c>
      <c r="I11" s="40">
        <v>1</v>
      </c>
      <c r="J11" s="40">
        <v>1</v>
      </c>
      <c r="K11" s="40">
        <v>36</v>
      </c>
      <c r="L11" s="40">
        <v>36</v>
      </c>
      <c r="M11" s="40">
        <v>59</v>
      </c>
      <c r="N11" s="37">
        <v>59</v>
      </c>
    </row>
    <row r="12" spans="2:14" ht="26.25" customHeight="1" thickBot="1">
      <c r="B12" s="274" t="s">
        <v>289</v>
      </c>
      <c r="C12" s="142">
        <v>8</v>
      </c>
      <c r="D12" s="142">
        <v>8</v>
      </c>
      <c r="E12" s="142">
        <v>6</v>
      </c>
      <c r="F12" s="142">
        <v>6</v>
      </c>
      <c r="G12" s="142">
        <v>0</v>
      </c>
      <c r="H12" s="142">
        <v>0</v>
      </c>
      <c r="I12" s="142">
        <v>1</v>
      </c>
      <c r="J12" s="142">
        <v>1</v>
      </c>
      <c r="K12" s="142">
        <v>24</v>
      </c>
      <c r="L12" s="142">
        <v>24</v>
      </c>
      <c r="M12" s="142">
        <v>39</v>
      </c>
      <c r="N12" s="143">
        <v>39</v>
      </c>
    </row>
    <row r="13" spans="2:14" ht="26.25" customHeight="1" thickTop="1">
      <c r="B13" s="255" t="s">
        <v>275</v>
      </c>
      <c r="C13" s="259">
        <v>152</v>
      </c>
      <c r="D13" s="259">
        <v>152</v>
      </c>
      <c r="E13" s="259">
        <v>63</v>
      </c>
      <c r="F13" s="259">
        <v>63</v>
      </c>
      <c r="G13" s="259">
        <v>28</v>
      </c>
      <c r="H13" s="259">
        <v>28</v>
      </c>
      <c r="I13" s="259">
        <v>10</v>
      </c>
      <c r="J13" s="259">
        <v>10</v>
      </c>
      <c r="K13" s="259">
        <v>300</v>
      </c>
      <c r="L13" s="259">
        <v>300</v>
      </c>
      <c r="M13" s="259">
        <v>553</v>
      </c>
      <c r="N13" s="260">
        <v>553</v>
      </c>
    </row>
    <row r="14" spans="2:14" ht="26.25" customHeight="1" thickBot="1">
      <c r="B14" s="274" t="s">
        <v>274</v>
      </c>
      <c r="C14" s="142">
        <v>113</v>
      </c>
      <c r="D14" s="142">
        <v>113</v>
      </c>
      <c r="E14" s="142">
        <v>49</v>
      </c>
      <c r="F14" s="142">
        <v>49</v>
      </c>
      <c r="G14" s="142">
        <v>25</v>
      </c>
      <c r="H14" s="142">
        <v>25</v>
      </c>
      <c r="I14" s="142">
        <v>7</v>
      </c>
      <c r="J14" s="142">
        <v>7</v>
      </c>
      <c r="K14" s="142">
        <v>221</v>
      </c>
      <c r="L14" s="142">
        <v>221</v>
      </c>
      <c r="M14" s="142">
        <v>415</v>
      </c>
      <c r="N14" s="143">
        <v>415</v>
      </c>
    </row>
    <row r="15" spans="2:14" ht="26.25" customHeight="1" thickTop="1">
      <c r="B15" s="255" t="s">
        <v>276</v>
      </c>
      <c r="C15" s="261">
        <v>2</v>
      </c>
      <c r="D15" s="261">
        <v>2</v>
      </c>
      <c r="E15" s="261">
        <v>1</v>
      </c>
      <c r="F15" s="261">
        <v>1</v>
      </c>
      <c r="G15" s="261">
        <v>1</v>
      </c>
      <c r="H15" s="261">
        <v>1</v>
      </c>
      <c r="I15" s="261">
        <v>0</v>
      </c>
      <c r="J15" s="261">
        <v>0</v>
      </c>
      <c r="K15" s="261">
        <v>3</v>
      </c>
      <c r="L15" s="261">
        <v>2</v>
      </c>
      <c r="M15" s="261">
        <v>7</v>
      </c>
      <c r="N15" s="262">
        <v>7</v>
      </c>
    </row>
    <row r="16" spans="2:14" ht="26.25" customHeight="1" thickBot="1">
      <c r="B16" s="275" t="s">
        <v>274</v>
      </c>
      <c r="C16" s="144">
        <v>2</v>
      </c>
      <c r="D16" s="144">
        <v>2</v>
      </c>
      <c r="E16" s="144">
        <v>0</v>
      </c>
      <c r="F16" s="144">
        <v>0</v>
      </c>
      <c r="G16" s="144">
        <v>1</v>
      </c>
      <c r="H16" s="144">
        <v>1</v>
      </c>
      <c r="I16" s="144">
        <v>0</v>
      </c>
      <c r="J16" s="144">
        <v>0</v>
      </c>
      <c r="K16" s="144">
        <v>0</v>
      </c>
      <c r="L16" s="144">
        <v>0</v>
      </c>
      <c r="M16" s="144">
        <v>3</v>
      </c>
      <c r="N16" s="36">
        <v>3</v>
      </c>
    </row>
    <row r="17" ht="30" customHeight="1"/>
    <row r="18" s="82" customFormat="1" ht="14.25">
      <c r="A18" s="83" t="s">
        <v>242</v>
      </c>
    </row>
    <row r="19" s="82" customFormat="1" ht="12.75" thickBot="1"/>
    <row r="20" spans="2:5" s="82" customFormat="1" ht="12">
      <c r="B20" s="84"/>
      <c r="C20" s="141" t="s">
        <v>72</v>
      </c>
      <c r="D20" s="263"/>
      <c r="E20" s="86"/>
    </row>
    <row r="21" spans="2:5" s="82" customFormat="1" ht="26.25" customHeight="1" thickBot="1">
      <c r="B21" s="283" t="s">
        <v>290</v>
      </c>
      <c r="C21" s="137"/>
      <c r="D21" s="265">
        <v>0</v>
      </c>
      <c r="E21" s="86"/>
    </row>
    <row r="22" spans="2:5" s="82" customFormat="1" ht="26.25" customHeight="1" thickTop="1">
      <c r="B22" s="266" t="s">
        <v>291</v>
      </c>
      <c r="C22" s="248"/>
      <c r="D22" s="249">
        <v>0</v>
      </c>
      <c r="E22" s="86"/>
    </row>
    <row r="23" spans="2:5" s="82" customFormat="1" ht="26.25" customHeight="1" thickBot="1">
      <c r="B23" s="267" t="s">
        <v>292</v>
      </c>
      <c r="C23" s="138"/>
      <c r="D23" s="265">
        <v>0</v>
      </c>
      <c r="E23" s="86"/>
    </row>
    <row r="24" spans="2:5" s="82" customFormat="1" ht="26.25" customHeight="1" thickTop="1">
      <c r="B24" s="266" t="s">
        <v>293</v>
      </c>
      <c r="C24" s="248"/>
      <c r="D24" s="249">
        <v>0</v>
      </c>
      <c r="E24" s="86"/>
    </row>
    <row r="25" spans="2:5" s="82" customFormat="1" ht="26.25" customHeight="1" thickBot="1">
      <c r="B25" s="268" t="s">
        <v>292</v>
      </c>
      <c r="C25" s="139"/>
      <c r="D25" s="269">
        <v>0</v>
      </c>
      <c r="E25" s="86"/>
    </row>
    <row r="26" spans="2:5" s="82" customFormat="1" ht="27.75" customHeight="1">
      <c r="B26" s="196"/>
      <c r="C26" s="197"/>
      <c r="D26" s="198"/>
      <c r="E26" s="85"/>
    </row>
    <row r="27" ht="14.25">
      <c r="A27" s="3" t="s">
        <v>243</v>
      </c>
    </row>
    <row r="28" ht="18" customHeight="1" thickBot="1"/>
    <row r="29" spans="2:14" ht="12.75" customHeight="1">
      <c r="B29" s="94"/>
      <c r="C29" s="95"/>
      <c r="D29" s="492" t="s">
        <v>77</v>
      </c>
      <c r="E29" s="493"/>
      <c r="F29" s="493"/>
      <c r="G29" s="593"/>
      <c r="H29" s="493"/>
      <c r="I29" s="493"/>
      <c r="J29" s="493"/>
      <c r="K29" s="494"/>
      <c r="L29" s="575" t="s">
        <v>72</v>
      </c>
      <c r="M29" s="576"/>
      <c r="N29" s="98"/>
    </row>
    <row r="30" spans="2:14" ht="26.25" customHeight="1" thickBot="1">
      <c r="B30" s="240" t="s">
        <v>294</v>
      </c>
      <c r="C30" s="90"/>
      <c r="D30" s="278"/>
      <c r="E30" s="279"/>
      <c r="F30" s="279"/>
      <c r="G30" s="205">
        <v>0</v>
      </c>
      <c r="H30" s="89" t="s">
        <v>125</v>
      </c>
      <c r="I30" s="90"/>
      <c r="J30" s="90"/>
      <c r="K30" s="90"/>
      <c r="L30" s="242"/>
      <c r="M30" s="243">
        <v>0</v>
      </c>
      <c r="N30" s="101"/>
    </row>
    <row r="31" spans="2:14" ht="26.25" customHeight="1" thickTop="1">
      <c r="B31" s="276"/>
      <c r="C31" s="102"/>
      <c r="D31" s="616" t="s">
        <v>74</v>
      </c>
      <c r="E31" s="616"/>
      <c r="F31" s="616" t="s">
        <v>75</v>
      </c>
      <c r="G31" s="617"/>
      <c r="H31" s="567" t="s">
        <v>295</v>
      </c>
      <c r="I31" s="565"/>
      <c r="J31" s="565"/>
      <c r="K31" s="566"/>
      <c r="L31" s="256"/>
      <c r="M31" s="257">
        <v>0</v>
      </c>
      <c r="N31" s="101"/>
    </row>
    <row r="32" spans="2:14" ht="26.25" customHeight="1" thickBot="1">
      <c r="B32" s="615" t="s">
        <v>283</v>
      </c>
      <c r="C32" s="518"/>
      <c r="D32" s="253"/>
      <c r="E32" s="321">
        <v>0</v>
      </c>
      <c r="F32" s="253"/>
      <c r="G32" s="254">
        <v>0</v>
      </c>
      <c r="H32" s="8" t="s">
        <v>239</v>
      </c>
      <c r="I32" s="8"/>
      <c r="J32" s="8"/>
      <c r="K32" s="280"/>
      <c r="L32" s="246"/>
      <c r="M32" s="247">
        <v>0</v>
      </c>
      <c r="N32" s="103"/>
    </row>
    <row r="33" spans="2:14" ht="26.25" customHeight="1" thickBot="1" thickTop="1">
      <c r="B33" s="611" t="s">
        <v>296</v>
      </c>
      <c r="C33" s="612"/>
      <c r="D33" s="239"/>
      <c r="E33" s="323">
        <v>0</v>
      </c>
      <c r="F33" s="239"/>
      <c r="G33" s="205">
        <v>0</v>
      </c>
      <c r="H33" s="613" t="s">
        <v>297</v>
      </c>
      <c r="I33" s="614"/>
      <c r="J33" s="614"/>
      <c r="K33" s="614"/>
      <c r="L33" s="256"/>
      <c r="M33" s="257">
        <v>0</v>
      </c>
      <c r="N33" s="103"/>
    </row>
    <row r="34" spans="2:14" ht="26.25" customHeight="1" thickBot="1" thickTop="1">
      <c r="B34" s="567" t="s">
        <v>238</v>
      </c>
      <c r="C34" s="566"/>
      <c r="D34" s="256"/>
      <c r="E34" s="322">
        <v>0</v>
      </c>
      <c r="F34" s="256"/>
      <c r="G34" s="257">
        <v>0</v>
      </c>
      <c r="H34" s="510" t="s">
        <v>240</v>
      </c>
      <c r="I34" s="510"/>
      <c r="J34" s="510"/>
      <c r="K34" s="511"/>
      <c r="L34" s="58"/>
      <c r="M34" s="241">
        <v>0</v>
      </c>
      <c r="N34" s="103"/>
    </row>
    <row r="35" spans="2:14" ht="26.25" customHeight="1" thickBot="1">
      <c r="B35" s="611" t="s">
        <v>296</v>
      </c>
      <c r="C35" s="612"/>
      <c r="D35" s="242"/>
      <c r="E35" s="307">
        <v>0</v>
      </c>
      <c r="F35" s="242"/>
      <c r="G35" s="243">
        <v>0</v>
      </c>
      <c r="H35" s="8"/>
      <c r="I35" s="8"/>
      <c r="J35" s="8"/>
      <c r="K35" s="8"/>
      <c r="L35" s="281"/>
      <c r="M35" s="281"/>
      <c r="N35" s="29"/>
    </row>
    <row r="36" spans="2:13" ht="26.25" customHeight="1" thickTop="1">
      <c r="B36" s="567" t="s">
        <v>298</v>
      </c>
      <c r="C36" s="566"/>
      <c r="D36" s="256"/>
      <c r="E36" s="322">
        <v>0</v>
      </c>
      <c r="F36" s="256"/>
      <c r="G36" s="257">
        <v>0</v>
      </c>
      <c r="H36" s="282"/>
      <c r="I36" s="8"/>
      <c r="J36" s="8"/>
      <c r="K36" s="29"/>
      <c r="L36" s="29"/>
      <c r="M36" s="29"/>
    </row>
    <row r="37" spans="2:13" ht="26.25" customHeight="1" thickBot="1">
      <c r="B37" s="610" t="s">
        <v>296</v>
      </c>
      <c r="C37" s="511"/>
      <c r="D37" s="244"/>
      <c r="E37" s="335">
        <v>0</v>
      </c>
      <c r="F37" s="244"/>
      <c r="G37" s="245">
        <v>0</v>
      </c>
      <c r="H37" s="8"/>
      <c r="I37" s="8"/>
      <c r="J37" s="9"/>
      <c r="K37" s="8"/>
      <c r="L37" s="8"/>
      <c r="M37" s="8"/>
    </row>
    <row r="51" ht="9.75" customHeight="1"/>
    <row r="52" spans="2:13" ht="21" customHeight="1">
      <c r="B52" s="8"/>
      <c r="C52" s="8"/>
      <c r="D52" s="8"/>
      <c r="E52" s="105"/>
      <c r="F52" s="105"/>
      <c r="G52" s="8"/>
      <c r="H52" s="8"/>
      <c r="I52" s="8"/>
      <c r="J52" s="8"/>
      <c r="K52" s="8"/>
      <c r="L52" s="8"/>
      <c r="M52" s="8"/>
    </row>
    <row r="53" spans="2:13" ht="21" customHeight="1">
      <c r="B53" s="8"/>
      <c r="C53" s="8"/>
      <c r="D53" s="104"/>
      <c r="E53" s="8"/>
      <c r="F53" s="8"/>
      <c r="G53" s="8"/>
      <c r="H53" s="8"/>
      <c r="I53" s="8"/>
      <c r="J53" s="8"/>
      <c r="K53" s="8"/>
      <c r="L53" s="8"/>
      <c r="M53" s="8"/>
    </row>
    <row r="54" spans="2:13" ht="21" customHeight="1">
      <c r="B54" s="8"/>
      <c r="C54" s="8"/>
      <c r="D54" s="104"/>
      <c r="E54" s="8"/>
      <c r="F54" s="8"/>
      <c r="G54" s="8"/>
      <c r="H54" s="8"/>
      <c r="I54" s="8"/>
      <c r="J54" s="8"/>
      <c r="K54" s="8"/>
      <c r="L54" s="8"/>
      <c r="M54" s="8"/>
    </row>
    <row r="55" spans="2:13" ht="21" customHeight="1">
      <c r="B55" s="8"/>
      <c r="C55" s="8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2:13" ht="21" customHeight="1">
      <c r="B56" s="8"/>
      <c r="C56" s="8"/>
      <c r="D56" s="104"/>
      <c r="E56" s="8"/>
      <c r="F56" s="8"/>
      <c r="G56" s="8"/>
      <c r="H56" s="8"/>
      <c r="I56" s="8"/>
      <c r="J56" s="8"/>
      <c r="K56" s="8"/>
      <c r="L56" s="8"/>
      <c r="M56" s="8"/>
    </row>
    <row r="57" spans="2:13" ht="21" customHeight="1">
      <c r="B57" s="8"/>
      <c r="C57" s="8"/>
      <c r="D57" s="104"/>
      <c r="E57" s="8"/>
      <c r="F57" s="8"/>
      <c r="G57" s="8"/>
      <c r="H57" s="8"/>
      <c r="I57" s="8"/>
      <c r="J57" s="8"/>
      <c r="K57" s="8"/>
      <c r="L57" s="8"/>
      <c r="M57" s="8"/>
    </row>
    <row r="58" spans="2:13" ht="21" customHeight="1">
      <c r="B58" s="8"/>
      <c r="C58" s="8"/>
      <c r="D58" s="8"/>
      <c r="E58" s="105"/>
      <c r="F58" s="105"/>
      <c r="G58" s="8"/>
      <c r="H58" s="8"/>
      <c r="I58" s="8"/>
      <c r="J58" s="8"/>
      <c r="K58" s="8"/>
      <c r="L58" s="8"/>
      <c r="M58" s="8"/>
    </row>
    <row r="59" spans="2:13" ht="21" customHeight="1">
      <c r="B59" s="8"/>
      <c r="C59" s="8"/>
      <c r="D59" s="104"/>
      <c r="E59" s="8"/>
      <c r="F59" s="8"/>
      <c r="G59" s="8"/>
      <c r="H59" s="8"/>
      <c r="I59" s="8"/>
      <c r="J59" s="8"/>
      <c r="K59" s="8"/>
      <c r="L59" s="8"/>
      <c r="M59" s="8"/>
    </row>
    <row r="60" spans="2:13" ht="21" customHeight="1">
      <c r="B60" s="8"/>
      <c r="C60" s="8"/>
      <c r="D60" s="104"/>
      <c r="E60" s="8"/>
      <c r="F60" s="8"/>
      <c r="G60" s="8"/>
      <c r="H60" s="8"/>
      <c r="I60" s="8"/>
      <c r="J60" s="8"/>
      <c r="K60" s="8"/>
      <c r="L60" s="8"/>
      <c r="M60" s="8"/>
    </row>
    <row r="61" spans="2:13" ht="21" customHeight="1">
      <c r="B61" s="8"/>
      <c r="C61" s="8"/>
      <c r="D61" s="104"/>
      <c r="E61" s="8"/>
      <c r="F61" s="8"/>
      <c r="G61" s="8"/>
      <c r="H61" s="8"/>
      <c r="I61" s="8"/>
      <c r="J61" s="8"/>
      <c r="K61" s="8"/>
      <c r="L61" s="8"/>
      <c r="M61" s="8"/>
    </row>
    <row r="62" spans="2:13" ht="21" customHeight="1">
      <c r="B62" s="8"/>
      <c r="C62" s="8"/>
      <c r="D62" s="104"/>
      <c r="E62" s="8"/>
      <c r="F62" s="8"/>
      <c r="G62" s="8"/>
      <c r="H62" s="8"/>
      <c r="I62" s="8"/>
      <c r="J62" s="8"/>
      <c r="K62" s="8"/>
      <c r="L62" s="8"/>
      <c r="M62" s="8"/>
    </row>
    <row r="63" spans="2:13" ht="21" customHeight="1">
      <c r="B63" s="8"/>
      <c r="C63" s="8"/>
      <c r="D63" s="104"/>
      <c r="E63" s="8"/>
      <c r="F63" s="8"/>
      <c r="G63" s="8"/>
      <c r="H63" s="8"/>
      <c r="I63" s="8"/>
      <c r="J63" s="8"/>
      <c r="K63" s="8"/>
      <c r="L63" s="8"/>
      <c r="M63" s="8"/>
    </row>
    <row r="64" spans="2:13" ht="21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21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22">
    <mergeCell ref="L29:M29"/>
    <mergeCell ref="G8:H8"/>
    <mergeCell ref="K8:L8"/>
    <mergeCell ref="C8:D8"/>
    <mergeCell ref="E8:F8"/>
    <mergeCell ref="I8:J8"/>
    <mergeCell ref="M8:N8"/>
    <mergeCell ref="A3:N3"/>
    <mergeCell ref="A2:N2"/>
    <mergeCell ref="H34:K34"/>
    <mergeCell ref="D29:G29"/>
    <mergeCell ref="B32:C32"/>
    <mergeCell ref="B34:C34"/>
    <mergeCell ref="H31:K31"/>
    <mergeCell ref="D31:E31"/>
    <mergeCell ref="H29:K29"/>
    <mergeCell ref="F31:G31"/>
    <mergeCell ref="B37:C37"/>
    <mergeCell ref="B35:C35"/>
    <mergeCell ref="B33:C33"/>
    <mergeCell ref="H33:K33"/>
    <mergeCell ref="B36:C36"/>
  </mergeCells>
  <printOptions horizontalCentered="1"/>
  <pageMargins left="0.5905511811023623" right="0.5905511811023623" top="0.4330708661417323" bottom="0.1968503937007874" header="0.5118110236220472" footer="0.5118110236220472"/>
  <pageSetup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5"/>
  <sheetViews>
    <sheetView view="pageBreakPreview" zoomScale="85" zoomScaleNormal="75" zoomScaleSheetLayoutView="85" zoomScalePageLayoutView="0" workbookViewId="0" topLeftCell="A1">
      <selection activeCell="J5" sqref="J5"/>
    </sheetView>
  </sheetViews>
  <sheetFormatPr defaultColWidth="9.00390625" defaultRowHeight="12.75"/>
  <cols>
    <col min="1" max="3" width="1.75390625" style="2" customWidth="1"/>
    <col min="4" max="4" width="23.125" style="2" customWidth="1"/>
    <col min="5" max="6" width="12.25390625" style="2" customWidth="1"/>
    <col min="7" max="12" width="13.125" style="2" customWidth="1"/>
    <col min="13" max="13" width="14.125" style="2" customWidth="1"/>
    <col min="14" max="14" width="1.75390625" style="2" customWidth="1"/>
    <col min="15" max="16384" width="9.125" style="2" customWidth="1"/>
  </cols>
  <sheetData>
    <row r="1" spans="1:14" ht="12.75" customHeight="1">
      <c r="A1" s="3"/>
      <c r="J1" s="310"/>
      <c r="K1" s="310"/>
      <c r="L1" s="310"/>
      <c r="M1" s="310"/>
      <c r="N1" s="310"/>
    </row>
    <row r="2" spans="5:8" s="1" customFormat="1" ht="17.25" customHeight="1">
      <c r="E2" s="537" t="s">
        <v>423</v>
      </c>
      <c r="F2" s="537"/>
      <c r="G2" s="537"/>
      <c r="H2" s="537"/>
    </row>
    <row r="3" spans="1:13" s="1" customFormat="1" ht="18.75" customHeight="1">
      <c r="A3" s="541" t="s">
        <v>82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318"/>
      <c r="M3" s="318"/>
    </row>
    <row r="4" spans="1:13" s="3" customFormat="1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="1" customFormat="1" ht="15" customHeight="1">
      <c r="A5" s="1" t="s">
        <v>245</v>
      </c>
    </row>
    <row r="6" spans="1:3" ht="12" customHeight="1">
      <c r="A6" s="1"/>
      <c r="B6" s="1"/>
      <c r="C6" s="1"/>
    </row>
    <row r="7" spans="2:10" s="10" customFormat="1" ht="15" customHeight="1">
      <c r="B7" s="500" t="s">
        <v>136</v>
      </c>
      <c r="C7" s="500"/>
      <c r="D7" s="500"/>
      <c r="E7" s="500"/>
      <c r="F7" s="500"/>
      <c r="G7" s="500"/>
      <c r="H7" s="500"/>
      <c r="I7" s="500"/>
      <c r="J7" s="500"/>
    </row>
    <row r="8" ht="15" customHeight="1">
      <c r="B8" s="2" t="s">
        <v>137</v>
      </c>
    </row>
    <row r="9" spans="6:13" ht="15" customHeight="1">
      <c r="F9" s="481" t="s">
        <v>400</v>
      </c>
      <c r="G9" s="481"/>
      <c r="H9" s="481"/>
      <c r="I9" s="481"/>
      <c r="J9" s="481"/>
      <c r="K9" s="481"/>
      <c r="L9" s="481"/>
      <c r="M9" s="481"/>
    </row>
    <row r="10" ht="15" customHeight="1" thickBot="1">
      <c r="B10" s="3"/>
    </row>
    <row r="11" spans="3:13" ht="24" customHeight="1">
      <c r="C11" s="626" t="s">
        <v>30</v>
      </c>
      <c r="D11" s="627"/>
      <c r="E11" s="30" t="s">
        <v>95</v>
      </c>
      <c r="F11" s="30" t="s">
        <v>299</v>
      </c>
      <c r="G11" s="30" t="s">
        <v>94</v>
      </c>
      <c r="H11" s="30" t="s">
        <v>20</v>
      </c>
      <c r="I11" s="30" t="s">
        <v>21</v>
      </c>
      <c r="J11" s="30" t="s">
        <v>22</v>
      </c>
      <c r="K11" s="30" t="s">
        <v>23</v>
      </c>
      <c r="L11" s="30" t="s">
        <v>24</v>
      </c>
      <c r="M11" s="15" t="s">
        <v>4</v>
      </c>
    </row>
    <row r="12" spans="3:13" ht="24" customHeight="1">
      <c r="C12" s="536" t="s">
        <v>65</v>
      </c>
      <c r="D12" s="517"/>
      <c r="E12" s="33"/>
      <c r="F12" s="33"/>
      <c r="G12" s="33"/>
      <c r="H12" s="33"/>
      <c r="I12" s="33"/>
      <c r="J12" s="33"/>
      <c r="K12" s="33"/>
      <c r="L12" s="33"/>
      <c r="M12" s="34"/>
    </row>
    <row r="13" spans="3:13" ht="24" customHeight="1">
      <c r="C13" s="622" t="s">
        <v>93</v>
      </c>
      <c r="D13" s="623"/>
      <c r="E13" s="337">
        <v>238622</v>
      </c>
      <c r="F13" s="337">
        <v>351727</v>
      </c>
      <c r="G13" s="337">
        <v>0</v>
      </c>
      <c r="H13" s="337">
        <v>719125</v>
      </c>
      <c r="I13" s="337">
        <v>679248</v>
      </c>
      <c r="J13" s="337">
        <v>482505</v>
      </c>
      <c r="K13" s="337">
        <v>374712</v>
      </c>
      <c r="L13" s="337">
        <v>271848</v>
      </c>
      <c r="M13" s="338">
        <v>3117787</v>
      </c>
    </row>
    <row r="14" spans="3:13" ht="24" customHeight="1">
      <c r="C14" s="7"/>
      <c r="D14" s="31" t="s">
        <v>300</v>
      </c>
      <c r="E14" s="339">
        <v>38872</v>
      </c>
      <c r="F14" s="340">
        <v>59855</v>
      </c>
      <c r="G14" s="340">
        <v>0</v>
      </c>
      <c r="H14" s="340">
        <v>110465</v>
      </c>
      <c r="I14" s="340">
        <v>105520</v>
      </c>
      <c r="J14" s="340">
        <v>80723</v>
      </c>
      <c r="K14" s="340">
        <v>87698</v>
      </c>
      <c r="L14" s="340">
        <v>95141</v>
      </c>
      <c r="M14" s="341">
        <v>578274</v>
      </c>
    </row>
    <row r="15" spans="3:13" ht="24" customHeight="1">
      <c r="C15" s="7"/>
      <c r="D15" s="32" t="s">
        <v>96</v>
      </c>
      <c r="E15" s="342">
        <v>65216</v>
      </c>
      <c r="F15" s="343">
        <v>89369</v>
      </c>
      <c r="G15" s="343">
        <v>0</v>
      </c>
      <c r="H15" s="343">
        <v>219274</v>
      </c>
      <c r="I15" s="343">
        <v>181551</v>
      </c>
      <c r="J15" s="343">
        <v>115335</v>
      </c>
      <c r="K15" s="343">
        <v>69376</v>
      </c>
      <c r="L15" s="343">
        <v>32274</v>
      </c>
      <c r="M15" s="344">
        <v>772395</v>
      </c>
    </row>
    <row r="16" spans="3:13" ht="24" customHeight="1">
      <c r="C16" s="7"/>
      <c r="D16" s="32" t="s">
        <v>301</v>
      </c>
      <c r="E16" s="342">
        <v>1343</v>
      </c>
      <c r="F16" s="343">
        <v>2950</v>
      </c>
      <c r="G16" s="343">
        <v>0</v>
      </c>
      <c r="H16" s="343">
        <v>28329</v>
      </c>
      <c r="I16" s="343">
        <v>40976</v>
      </c>
      <c r="J16" s="343">
        <v>43878</v>
      </c>
      <c r="K16" s="343">
        <v>33967</v>
      </c>
      <c r="L16" s="343">
        <v>22923</v>
      </c>
      <c r="M16" s="344">
        <v>174366</v>
      </c>
    </row>
    <row r="17" spans="3:13" ht="24" customHeight="1">
      <c r="C17" s="7"/>
      <c r="D17" s="159" t="s">
        <v>106</v>
      </c>
      <c r="E17" s="342">
        <v>27583</v>
      </c>
      <c r="F17" s="343">
        <v>56171</v>
      </c>
      <c r="G17" s="343">
        <v>0</v>
      </c>
      <c r="H17" s="343">
        <v>89904</v>
      </c>
      <c r="I17" s="343">
        <v>126953</v>
      </c>
      <c r="J17" s="343">
        <v>99104</v>
      </c>
      <c r="K17" s="343">
        <v>84569</v>
      </c>
      <c r="L17" s="343">
        <v>58015</v>
      </c>
      <c r="M17" s="344">
        <v>542299</v>
      </c>
    </row>
    <row r="18" spans="3:13" ht="24" customHeight="1">
      <c r="C18" s="7"/>
      <c r="D18" s="159" t="s">
        <v>97</v>
      </c>
      <c r="E18" s="342">
        <v>2935</v>
      </c>
      <c r="F18" s="343">
        <v>3302</v>
      </c>
      <c r="G18" s="343">
        <v>0</v>
      </c>
      <c r="H18" s="343">
        <v>10632</v>
      </c>
      <c r="I18" s="343">
        <v>7610</v>
      </c>
      <c r="J18" s="343">
        <v>6679</v>
      </c>
      <c r="K18" s="343">
        <v>6157</v>
      </c>
      <c r="L18" s="343">
        <v>5179</v>
      </c>
      <c r="M18" s="344">
        <v>42494</v>
      </c>
    </row>
    <row r="19" spans="3:13" ht="24" customHeight="1">
      <c r="C19" s="7"/>
      <c r="D19" s="160" t="s">
        <v>98</v>
      </c>
      <c r="E19" s="345">
        <v>102673</v>
      </c>
      <c r="F19" s="346">
        <v>140080</v>
      </c>
      <c r="G19" s="346">
        <v>0</v>
      </c>
      <c r="H19" s="346">
        <v>260521</v>
      </c>
      <c r="I19" s="346">
        <v>216638</v>
      </c>
      <c r="J19" s="346">
        <v>136786</v>
      </c>
      <c r="K19" s="346">
        <v>92945</v>
      </c>
      <c r="L19" s="346">
        <v>58316</v>
      </c>
      <c r="M19" s="403">
        <v>1007959</v>
      </c>
    </row>
    <row r="20" spans="3:13" ht="24" customHeight="1">
      <c r="C20" s="620" t="s">
        <v>99</v>
      </c>
      <c r="D20" s="621"/>
      <c r="E20" s="337">
        <v>638</v>
      </c>
      <c r="F20" s="337">
        <v>1174</v>
      </c>
      <c r="G20" s="337">
        <v>0</v>
      </c>
      <c r="H20" s="337">
        <v>25796</v>
      </c>
      <c r="I20" s="337">
        <v>29549</v>
      </c>
      <c r="J20" s="337">
        <v>33057</v>
      </c>
      <c r="K20" s="337">
        <v>22596</v>
      </c>
      <c r="L20" s="337">
        <v>14301</v>
      </c>
      <c r="M20" s="338">
        <v>127111</v>
      </c>
    </row>
    <row r="21" spans="3:13" ht="24" customHeight="1">
      <c r="C21" s="161"/>
      <c r="D21" s="162" t="s">
        <v>401</v>
      </c>
      <c r="E21" s="456">
        <v>0</v>
      </c>
      <c r="F21" s="340">
        <v>0</v>
      </c>
      <c r="G21" s="460"/>
      <c r="H21" s="340">
        <v>71</v>
      </c>
      <c r="I21" s="340">
        <v>47</v>
      </c>
      <c r="J21" s="340">
        <v>47</v>
      </c>
      <c r="K21" s="340">
        <v>45</v>
      </c>
      <c r="L21" s="340">
        <v>20</v>
      </c>
      <c r="M21" s="341">
        <v>230</v>
      </c>
    </row>
    <row r="22" spans="3:13" ht="24" customHeight="1">
      <c r="C22" s="161"/>
      <c r="D22" s="159" t="s">
        <v>100</v>
      </c>
      <c r="E22" s="348"/>
      <c r="F22" s="457"/>
      <c r="G22" s="348"/>
      <c r="H22" s="343">
        <v>245</v>
      </c>
      <c r="I22" s="343">
        <v>310</v>
      </c>
      <c r="J22" s="343">
        <v>274</v>
      </c>
      <c r="K22" s="343">
        <v>213</v>
      </c>
      <c r="L22" s="343">
        <v>218</v>
      </c>
      <c r="M22" s="344">
        <v>1260</v>
      </c>
    </row>
    <row r="23" spans="3:13" ht="24" customHeight="1">
      <c r="C23" s="161"/>
      <c r="D23" s="159" t="s">
        <v>101</v>
      </c>
      <c r="E23" s="342">
        <v>226</v>
      </c>
      <c r="F23" s="343">
        <v>256</v>
      </c>
      <c r="G23" s="343">
        <v>0</v>
      </c>
      <c r="H23" s="343">
        <v>6497</v>
      </c>
      <c r="I23" s="343">
        <v>7254</v>
      </c>
      <c r="J23" s="343">
        <v>8863</v>
      </c>
      <c r="K23" s="343">
        <v>5568</v>
      </c>
      <c r="L23" s="343">
        <v>4558</v>
      </c>
      <c r="M23" s="344">
        <v>33222</v>
      </c>
    </row>
    <row r="24" spans="3:13" ht="24" customHeight="1">
      <c r="C24" s="161"/>
      <c r="D24" s="159" t="s">
        <v>102</v>
      </c>
      <c r="E24" s="342">
        <v>411</v>
      </c>
      <c r="F24" s="343">
        <v>620</v>
      </c>
      <c r="G24" s="343">
        <v>0</v>
      </c>
      <c r="H24" s="343">
        <v>4580</v>
      </c>
      <c r="I24" s="343">
        <v>5072</v>
      </c>
      <c r="J24" s="343">
        <v>4819</v>
      </c>
      <c r="K24" s="343">
        <v>3639</v>
      </c>
      <c r="L24" s="343">
        <v>1963</v>
      </c>
      <c r="M24" s="344">
        <v>21104</v>
      </c>
    </row>
    <row r="25" spans="3:13" ht="24" customHeight="1">
      <c r="C25" s="161"/>
      <c r="D25" s="159" t="s">
        <v>103</v>
      </c>
      <c r="E25" s="462">
        <v>1</v>
      </c>
      <c r="F25" s="461">
        <v>298</v>
      </c>
      <c r="G25" s="348"/>
      <c r="H25" s="343">
        <v>13074</v>
      </c>
      <c r="I25" s="343">
        <v>14958</v>
      </c>
      <c r="J25" s="343">
        <v>16183</v>
      </c>
      <c r="K25" s="343">
        <v>10134</v>
      </c>
      <c r="L25" s="343">
        <v>5414</v>
      </c>
      <c r="M25" s="344">
        <v>60062</v>
      </c>
    </row>
    <row r="26" spans="3:13" ht="24" customHeight="1">
      <c r="C26" s="161"/>
      <c r="D26" s="159" t="s">
        <v>104</v>
      </c>
      <c r="E26" s="461">
        <v>0</v>
      </c>
      <c r="F26" s="461">
        <v>0</v>
      </c>
      <c r="G26" s="463"/>
      <c r="H26" s="343">
        <v>708</v>
      </c>
      <c r="I26" s="343">
        <v>761</v>
      </c>
      <c r="J26" s="343">
        <v>748</v>
      </c>
      <c r="K26" s="343">
        <v>581</v>
      </c>
      <c r="L26" s="343">
        <v>354</v>
      </c>
      <c r="M26" s="344">
        <v>3152</v>
      </c>
    </row>
    <row r="27" spans="3:13" ht="24" customHeight="1">
      <c r="C27" s="161"/>
      <c r="D27" s="159" t="s">
        <v>105</v>
      </c>
      <c r="E27" s="342">
        <v>0</v>
      </c>
      <c r="F27" s="343">
        <v>0</v>
      </c>
      <c r="G27" s="348"/>
      <c r="H27" s="343">
        <v>621</v>
      </c>
      <c r="I27" s="343">
        <v>1147</v>
      </c>
      <c r="J27" s="343">
        <v>2123</v>
      </c>
      <c r="K27" s="343">
        <v>2415</v>
      </c>
      <c r="L27" s="343">
        <v>1774</v>
      </c>
      <c r="M27" s="344">
        <v>8080</v>
      </c>
    </row>
    <row r="28" spans="3:13" ht="24" customHeight="1">
      <c r="C28" s="161"/>
      <c r="D28" s="160" t="s">
        <v>402</v>
      </c>
      <c r="E28" s="458">
        <v>0</v>
      </c>
      <c r="F28" s="346">
        <v>0</v>
      </c>
      <c r="G28" s="459"/>
      <c r="H28" s="346">
        <v>0</v>
      </c>
      <c r="I28" s="346">
        <v>0</v>
      </c>
      <c r="J28" s="346">
        <v>0</v>
      </c>
      <c r="K28" s="346">
        <v>1</v>
      </c>
      <c r="L28" s="346">
        <v>0</v>
      </c>
      <c r="M28" s="403">
        <v>1</v>
      </c>
    </row>
    <row r="29" spans="3:13" ht="24" customHeight="1">
      <c r="C29" s="622" t="s">
        <v>302</v>
      </c>
      <c r="D29" s="518"/>
      <c r="E29" s="350">
        <v>0</v>
      </c>
      <c r="F29" s="350">
        <v>1</v>
      </c>
      <c r="G29" s="394"/>
      <c r="H29" s="350">
        <v>26436</v>
      </c>
      <c r="I29" s="350">
        <v>44891</v>
      </c>
      <c r="J29" s="350">
        <v>72330</v>
      </c>
      <c r="K29" s="350">
        <v>98607</v>
      </c>
      <c r="L29" s="350">
        <v>93231</v>
      </c>
      <c r="M29" s="338">
        <v>335496</v>
      </c>
    </row>
    <row r="30" spans="3:13" ht="24" customHeight="1">
      <c r="C30" s="71"/>
      <c r="D30" s="11" t="s">
        <v>31</v>
      </c>
      <c r="E30" s="340">
        <v>0</v>
      </c>
      <c r="F30" s="340">
        <v>1</v>
      </c>
      <c r="G30" s="347"/>
      <c r="H30" s="340">
        <v>10884</v>
      </c>
      <c r="I30" s="340">
        <v>21793</v>
      </c>
      <c r="J30" s="340">
        <v>39982</v>
      </c>
      <c r="K30" s="340">
        <v>54178</v>
      </c>
      <c r="L30" s="340">
        <v>52834</v>
      </c>
      <c r="M30" s="341">
        <v>179672</v>
      </c>
    </row>
    <row r="31" spans="3:13" ht="24" customHeight="1">
      <c r="C31" s="7"/>
      <c r="D31" s="11" t="s">
        <v>32</v>
      </c>
      <c r="E31" s="342">
        <v>0</v>
      </c>
      <c r="F31" s="342">
        <v>0</v>
      </c>
      <c r="G31" s="351"/>
      <c r="H31" s="352">
        <v>14853</v>
      </c>
      <c r="I31" s="352">
        <v>21769</v>
      </c>
      <c r="J31" s="352">
        <v>29282</v>
      </c>
      <c r="K31" s="352">
        <v>34087</v>
      </c>
      <c r="L31" s="352">
        <v>25854</v>
      </c>
      <c r="M31" s="344">
        <v>125845</v>
      </c>
    </row>
    <row r="32" spans="3:13" ht="24" customHeight="1">
      <c r="C32" s="7"/>
      <c r="D32" s="11" t="s">
        <v>33</v>
      </c>
      <c r="E32" s="342">
        <v>0</v>
      </c>
      <c r="F32" s="342">
        <v>0</v>
      </c>
      <c r="G32" s="349"/>
      <c r="H32" s="353">
        <v>699</v>
      </c>
      <c r="I32" s="353">
        <v>1329</v>
      </c>
      <c r="J32" s="353">
        <v>3066</v>
      </c>
      <c r="K32" s="353">
        <v>10342</v>
      </c>
      <c r="L32" s="353">
        <v>14543</v>
      </c>
      <c r="M32" s="403">
        <v>29979</v>
      </c>
    </row>
    <row r="33" spans="3:13" ht="24" customHeight="1" thickBot="1">
      <c r="C33" s="549" t="s">
        <v>34</v>
      </c>
      <c r="D33" s="551"/>
      <c r="E33" s="354">
        <v>239260</v>
      </c>
      <c r="F33" s="354">
        <v>352902</v>
      </c>
      <c r="G33" s="354">
        <v>0</v>
      </c>
      <c r="H33" s="354">
        <v>771357</v>
      </c>
      <c r="I33" s="354">
        <v>753688</v>
      </c>
      <c r="J33" s="354">
        <v>587892</v>
      </c>
      <c r="K33" s="354">
        <v>495915</v>
      </c>
      <c r="L33" s="354">
        <v>379380</v>
      </c>
      <c r="M33" s="355">
        <v>3580394</v>
      </c>
    </row>
    <row r="34" spans="3:13" ht="24" customHeight="1">
      <c r="C34" s="624" t="s">
        <v>66</v>
      </c>
      <c r="D34" s="625"/>
      <c r="E34" s="625"/>
      <c r="F34" s="33"/>
      <c r="G34" s="33"/>
      <c r="H34" s="33"/>
      <c r="I34" s="33"/>
      <c r="J34" s="33"/>
      <c r="K34" s="33"/>
      <c r="L34" s="33"/>
      <c r="M34" s="404"/>
    </row>
    <row r="35" spans="3:13" ht="24" customHeight="1">
      <c r="C35" s="622" t="s">
        <v>93</v>
      </c>
      <c r="D35" s="623"/>
      <c r="E35" s="337">
        <v>306249391</v>
      </c>
      <c r="F35" s="337">
        <v>705441843</v>
      </c>
      <c r="G35" s="337">
        <v>0</v>
      </c>
      <c r="H35" s="337">
        <v>2466718794</v>
      </c>
      <c r="I35" s="337">
        <v>2671479137</v>
      </c>
      <c r="J35" s="337">
        <v>2367422618</v>
      </c>
      <c r="K35" s="337">
        <v>1957010667</v>
      </c>
      <c r="L35" s="337">
        <v>1474683843</v>
      </c>
      <c r="M35" s="338">
        <v>11949006293</v>
      </c>
    </row>
    <row r="36" spans="3:13" ht="24" customHeight="1">
      <c r="C36" s="7"/>
      <c r="D36" s="31" t="s">
        <v>300</v>
      </c>
      <c r="E36" s="339">
        <v>69836515</v>
      </c>
      <c r="F36" s="340">
        <v>141526815</v>
      </c>
      <c r="G36" s="340">
        <v>0</v>
      </c>
      <c r="H36" s="340">
        <v>352820993</v>
      </c>
      <c r="I36" s="340">
        <v>398736853</v>
      </c>
      <c r="J36" s="340">
        <v>351813324</v>
      </c>
      <c r="K36" s="340">
        <v>428358756</v>
      </c>
      <c r="L36" s="340">
        <v>518891873</v>
      </c>
      <c r="M36" s="341">
        <v>2261985129</v>
      </c>
    </row>
    <row r="37" spans="3:13" ht="24" customHeight="1">
      <c r="C37" s="7"/>
      <c r="D37" s="32" t="s">
        <v>96</v>
      </c>
      <c r="E37" s="342">
        <v>157821928</v>
      </c>
      <c r="F37" s="343">
        <v>415624290</v>
      </c>
      <c r="G37" s="343">
        <v>0</v>
      </c>
      <c r="H37" s="343">
        <v>1426404078</v>
      </c>
      <c r="I37" s="343">
        <v>1470009665</v>
      </c>
      <c r="J37" s="343">
        <v>1164176170</v>
      </c>
      <c r="K37" s="343">
        <v>754854408</v>
      </c>
      <c r="L37" s="343">
        <v>366781031</v>
      </c>
      <c r="M37" s="344">
        <v>5755671570</v>
      </c>
    </row>
    <row r="38" spans="3:13" ht="24" customHeight="1">
      <c r="C38" s="7"/>
      <c r="D38" s="32" t="s">
        <v>301</v>
      </c>
      <c r="E38" s="342">
        <v>2937544</v>
      </c>
      <c r="F38" s="343">
        <v>10562051</v>
      </c>
      <c r="G38" s="343">
        <v>0</v>
      </c>
      <c r="H38" s="343">
        <v>136369830</v>
      </c>
      <c r="I38" s="343">
        <v>250368071</v>
      </c>
      <c r="J38" s="343">
        <v>356513030</v>
      </c>
      <c r="K38" s="343">
        <v>329252130</v>
      </c>
      <c r="L38" s="343">
        <v>232699933</v>
      </c>
      <c r="M38" s="344">
        <v>1318702589</v>
      </c>
    </row>
    <row r="39" spans="3:13" ht="24" customHeight="1">
      <c r="C39" s="7"/>
      <c r="D39" s="159" t="s">
        <v>106</v>
      </c>
      <c r="E39" s="342">
        <v>14322834</v>
      </c>
      <c r="F39" s="343">
        <v>33133100</v>
      </c>
      <c r="G39" s="343">
        <v>0</v>
      </c>
      <c r="H39" s="343">
        <v>57647387</v>
      </c>
      <c r="I39" s="343">
        <v>147124156</v>
      </c>
      <c r="J39" s="343">
        <v>144493864</v>
      </c>
      <c r="K39" s="343">
        <v>159259180</v>
      </c>
      <c r="L39" s="343">
        <v>134521546</v>
      </c>
      <c r="M39" s="344">
        <v>690502067</v>
      </c>
    </row>
    <row r="40" spans="3:13" ht="24" customHeight="1">
      <c r="C40" s="7"/>
      <c r="D40" s="159" t="s">
        <v>97</v>
      </c>
      <c r="E40" s="342">
        <v>17389764</v>
      </c>
      <c r="F40" s="343">
        <v>44966191</v>
      </c>
      <c r="G40" s="343">
        <v>0</v>
      </c>
      <c r="H40" s="343">
        <v>179506107</v>
      </c>
      <c r="I40" s="343">
        <v>143723135</v>
      </c>
      <c r="J40" s="343">
        <v>140921411</v>
      </c>
      <c r="K40" s="343">
        <v>141674388</v>
      </c>
      <c r="L40" s="343">
        <v>129890041</v>
      </c>
      <c r="M40" s="344">
        <v>798071037</v>
      </c>
    </row>
    <row r="41" spans="3:13" ht="24" customHeight="1">
      <c r="C41" s="7"/>
      <c r="D41" s="160" t="s">
        <v>98</v>
      </c>
      <c r="E41" s="345">
        <v>43940806</v>
      </c>
      <c r="F41" s="346">
        <v>59629396</v>
      </c>
      <c r="G41" s="346">
        <v>0</v>
      </c>
      <c r="H41" s="346">
        <v>313970399</v>
      </c>
      <c r="I41" s="346">
        <v>261517257</v>
      </c>
      <c r="J41" s="346">
        <v>209504819</v>
      </c>
      <c r="K41" s="346">
        <v>143611805</v>
      </c>
      <c r="L41" s="346">
        <v>91899419</v>
      </c>
      <c r="M41" s="403">
        <v>1124073901</v>
      </c>
    </row>
    <row r="42" spans="3:13" ht="24" customHeight="1">
      <c r="C42" s="620" t="s">
        <v>99</v>
      </c>
      <c r="D42" s="621"/>
      <c r="E42" s="337">
        <v>2778155</v>
      </c>
      <c r="F42" s="337">
        <v>13913182</v>
      </c>
      <c r="G42" s="337">
        <v>0</v>
      </c>
      <c r="H42" s="337">
        <v>471273370</v>
      </c>
      <c r="I42" s="337">
        <v>601630201</v>
      </c>
      <c r="J42" s="337">
        <v>743055012</v>
      </c>
      <c r="K42" s="337">
        <v>528008480</v>
      </c>
      <c r="L42" s="337">
        <v>330769946</v>
      </c>
      <c r="M42" s="338">
        <v>2691428346</v>
      </c>
    </row>
    <row r="43" spans="3:13" ht="24" customHeight="1">
      <c r="C43" s="161"/>
      <c r="D43" s="162" t="s">
        <v>401</v>
      </c>
      <c r="E43" s="456">
        <v>0</v>
      </c>
      <c r="F43" s="340">
        <v>0</v>
      </c>
      <c r="G43" s="460"/>
      <c r="H43" s="340">
        <v>413987</v>
      </c>
      <c r="I43" s="340">
        <v>457316</v>
      </c>
      <c r="J43" s="340">
        <v>692270</v>
      </c>
      <c r="K43" s="340">
        <v>759584</v>
      </c>
      <c r="L43" s="340">
        <v>534484</v>
      </c>
      <c r="M43" s="341">
        <v>2857641</v>
      </c>
    </row>
    <row r="44" spans="3:13" ht="24" customHeight="1">
      <c r="C44" s="161"/>
      <c r="D44" s="159" t="s">
        <v>100</v>
      </c>
      <c r="E44" s="461">
        <v>0</v>
      </c>
      <c r="F44" s="343">
        <v>0</v>
      </c>
      <c r="G44" s="463"/>
      <c r="H44" s="343">
        <v>408443</v>
      </c>
      <c r="I44" s="343">
        <v>519282</v>
      </c>
      <c r="J44" s="343">
        <v>790859</v>
      </c>
      <c r="K44" s="343">
        <v>682466</v>
      </c>
      <c r="L44" s="343">
        <v>998975</v>
      </c>
      <c r="M44" s="344">
        <v>3400025</v>
      </c>
    </row>
    <row r="45" spans="3:13" ht="24" customHeight="1">
      <c r="C45" s="161"/>
      <c r="D45" s="159" t="s">
        <v>101</v>
      </c>
      <c r="E45" s="342">
        <v>826192</v>
      </c>
      <c r="F45" s="343">
        <v>1555802</v>
      </c>
      <c r="G45" s="343">
        <v>0</v>
      </c>
      <c r="H45" s="343">
        <v>58405739</v>
      </c>
      <c r="I45" s="343">
        <v>76473123</v>
      </c>
      <c r="J45" s="343">
        <v>116931783</v>
      </c>
      <c r="K45" s="343">
        <v>72882160</v>
      </c>
      <c r="L45" s="343">
        <v>58788496</v>
      </c>
      <c r="M45" s="344">
        <v>385863295</v>
      </c>
    </row>
    <row r="46" spans="3:13" ht="24" customHeight="1">
      <c r="C46" s="161"/>
      <c r="D46" s="159" t="s">
        <v>102</v>
      </c>
      <c r="E46" s="342">
        <v>1931701</v>
      </c>
      <c r="F46" s="343">
        <v>5095082</v>
      </c>
      <c r="G46" s="343">
        <v>0</v>
      </c>
      <c r="H46" s="343">
        <v>55460649</v>
      </c>
      <c r="I46" s="343">
        <v>87628223</v>
      </c>
      <c r="J46" s="343">
        <v>115419362</v>
      </c>
      <c r="K46" s="343">
        <v>95192930</v>
      </c>
      <c r="L46" s="343">
        <v>57018430</v>
      </c>
      <c r="M46" s="344">
        <v>417746377</v>
      </c>
    </row>
    <row r="47" spans="3:13" ht="24" customHeight="1">
      <c r="C47" s="161"/>
      <c r="D47" s="159" t="s">
        <v>103</v>
      </c>
      <c r="E47" s="461">
        <v>20262</v>
      </c>
      <c r="F47" s="343">
        <v>7262298</v>
      </c>
      <c r="G47" s="348"/>
      <c r="H47" s="343">
        <v>331156263</v>
      </c>
      <c r="I47" s="343">
        <v>395653609</v>
      </c>
      <c r="J47" s="343">
        <v>439546440</v>
      </c>
      <c r="K47" s="343">
        <v>278926869</v>
      </c>
      <c r="L47" s="343">
        <v>151728874</v>
      </c>
      <c r="M47" s="344">
        <v>1604294615</v>
      </c>
    </row>
    <row r="48" spans="3:13" ht="24" customHeight="1">
      <c r="C48" s="161"/>
      <c r="D48" s="159" t="s">
        <v>104</v>
      </c>
      <c r="E48" s="461">
        <v>0</v>
      </c>
      <c r="F48" s="461">
        <v>0</v>
      </c>
      <c r="G48" s="348"/>
      <c r="H48" s="343">
        <v>12255683</v>
      </c>
      <c r="I48" s="343">
        <v>14458988</v>
      </c>
      <c r="J48" s="343">
        <v>15946950</v>
      </c>
      <c r="K48" s="343">
        <v>13664950</v>
      </c>
      <c r="L48" s="343">
        <v>9095491</v>
      </c>
      <c r="M48" s="344">
        <v>65422062</v>
      </c>
    </row>
    <row r="49" spans="3:13" ht="24" customHeight="1">
      <c r="C49" s="161"/>
      <c r="D49" s="159" t="s">
        <v>105</v>
      </c>
      <c r="E49" s="342">
        <v>0</v>
      </c>
      <c r="F49" s="343">
        <v>0</v>
      </c>
      <c r="G49" s="348"/>
      <c r="H49" s="343">
        <v>13172606</v>
      </c>
      <c r="I49" s="343">
        <v>26439660</v>
      </c>
      <c r="J49" s="343">
        <v>53727348</v>
      </c>
      <c r="K49" s="343">
        <v>65889522</v>
      </c>
      <c r="L49" s="343">
        <v>52605196</v>
      </c>
      <c r="M49" s="344">
        <v>211834332</v>
      </c>
    </row>
    <row r="50" spans="3:13" ht="24" customHeight="1">
      <c r="C50" s="161"/>
      <c r="D50" s="160" t="s">
        <v>402</v>
      </c>
      <c r="E50" s="458">
        <v>0</v>
      </c>
      <c r="F50" s="346">
        <v>0</v>
      </c>
      <c r="G50" s="459"/>
      <c r="H50" s="346">
        <v>0</v>
      </c>
      <c r="I50" s="346">
        <v>0</v>
      </c>
      <c r="J50" s="346">
        <v>0</v>
      </c>
      <c r="K50" s="346">
        <v>9999</v>
      </c>
      <c r="L50" s="346">
        <v>0</v>
      </c>
      <c r="M50" s="403">
        <v>9999</v>
      </c>
    </row>
    <row r="51" spans="3:13" ht="24" customHeight="1">
      <c r="C51" s="622" t="s">
        <v>302</v>
      </c>
      <c r="D51" s="518"/>
      <c r="E51" s="350">
        <v>0</v>
      </c>
      <c r="F51" s="350">
        <v>9139</v>
      </c>
      <c r="G51" s="394"/>
      <c r="H51" s="350">
        <v>613387429</v>
      </c>
      <c r="I51" s="350">
        <v>1111572452</v>
      </c>
      <c r="J51" s="350">
        <v>1937418072</v>
      </c>
      <c r="K51" s="350">
        <v>2876582767</v>
      </c>
      <c r="L51" s="350">
        <v>2940641250</v>
      </c>
      <c r="M51" s="338">
        <v>9479611109</v>
      </c>
    </row>
    <row r="52" spans="3:13" ht="24" customHeight="1">
      <c r="C52" s="71"/>
      <c r="D52" s="11" t="s">
        <v>31</v>
      </c>
      <c r="E52" s="340">
        <v>0</v>
      </c>
      <c r="F52" s="340">
        <v>9139</v>
      </c>
      <c r="G52" s="347"/>
      <c r="H52" s="340">
        <v>229504210</v>
      </c>
      <c r="I52" s="340">
        <v>505560940</v>
      </c>
      <c r="J52" s="340">
        <v>1008992704</v>
      </c>
      <c r="K52" s="340">
        <v>1483347142</v>
      </c>
      <c r="L52" s="340">
        <v>1555711612</v>
      </c>
      <c r="M52" s="341">
        <v>4783125747</v>
      </c>
    </row>
    <row r="53" spans="3:13" ht="24" customHeight="1">
      <c r="C53" s="7"/>
      <c r="D53" s="11" t="s">
        <v>32</v>
      </c>
      <c r="E53" s="342">
        <v>0</v>
      </c>
      <c r="F53" s="342">
        <v>0</v>
      </c>
      <c r="G53" s="351"/>
      <c r="H53" s="352">
        <v>366274943</v>
      </c>
      <c r="I53" s="352">
        <v>569672656</v>
      </c>
      <c r="J53" s="352">
        <v>824391834</v>
      </c>
      <c r="K53" s="352">
        <v>1006253537</v>
      </c>
      <c r="L53" s="352">
        <v>803829684</v>
      </c>
      <c r="M53" s="344">
        <v>3570422654</v>
      </c>
    </row>
    <row r="54" spans="3:13" ht="24" customHeight="1">
      <c r="C54" s="7"/>
      <c r="D54" s="11" t="s">
        <v>33</v>
      </c>
      <c r="E54" s="342">
        <v>0</v>
      </c>
      <c r="F54" s="342">
        <v>0</v>
      </c>
      <c r="G54" s="349"/>
      <c r="H54" s="353">
        <v>17608276</v>
      </c>
      <c r="I54" s="353">
        <v>36338856</v>
      </c>
      <c r="J54" s="353">
        <v>104033534</v>
      </c>
      <c r="K54" s="353">
        <v>386982088</v>
      </c>
      <c r="L54" s="353">
        <v>581099954</v>
      </c>
      <c r="M54" s="403">
        <v>1126062708</v>
      </c>
    </row>
    <row r="55" spans="3:13" ht="24" customHeight="1" thickBot="1">
      <c r="C55" s="549" t="s">
        <v>34</v>
      </c>
      <c r="D55" s="551"/>
      <c r="E55" s="354">
        <v>309027546</v>
      </c>
      <c r="F55" s="354">
        <v>719364164</v>
      </c>
      <c r="G55" s="354">
        <v>0</v>
      </c>
      <c r="H55" s="354">
        <v>3551379593</v>
      </c>
      <c r="I55" s="354">
        <v>4384681790</v>
      </c>
      <c r="J55" s="354">
        <v>5047895702</v>
      </c>
      <c r="K55" s="354">
        <v>5361601914</v>
      </c>
      <c r="L55" s="354">
        <v>4746095039</v>
      </c>
      <c r="M55" s="355">
        <v>24120045748</v>
      </c>
    </row>
    <row r="56" ht="12" customHeight="1"/>
  </sheetData>
  <sheetProtection/>
  <mergeCells count="15">
    <mergeCell ref="C11:D11"/>
    <mergeCell ref="E2:H2"/>
    <mergeCell ref="A3:K3"/>
    <mergeCell ref="B7:J7"/>
    <mergeCell ref="F9:M9"/>
    <mergeCell ref="C42:D42"/>
    <mergeCell ref="C55:D55"/>
    <mergeCell ref="C12:D12"/>
    <mergeCell ref="C13:D13"/>
    <mergeCell ref="C51:D51"/>
    <mergeCell ref="C35:D35"/>
    <mergeCell ref="C34:E34"/>
    <mergeCell ref="C20:D20"/>
    <mergeCell ref="C29:D29"/>
    <mergeCell ref="C33:D33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55"/>
  <sheetViews>
    <sheetView view="pageBreakPreview" zoomScaleSheetLayoutView="100" zoomScalePageLayoutView="0" workbookViewId="0" topLeftCell="A1">
      <selection activeCell="B7" sqref="B7:J7"/>
    </sheetView>
  </sheetViews>
  <sheetFormatPr defaultColWidth="9.00390625" defaultRowHeight="12.75"/>
  <cols>
    <col min="1" max="3" width="1.75390625" style="82" customWidth="1"/>
    <col min="4" max="4" width="23.125" style="82" customWidth="1"/>
    <col min="5" max="6" width="14.125" style="82" customWidth="1"/>
    <col min="7" max="7" width="12.75390625" style="82" customWidth="1"/>
    <col min="8" max="12" width="14.125" style="82" customWidth="1"/>
    <col min="13" max="13" width="15.125" style="82" customWidth="1"/>
    <col min="14" max="14" width="1.75390625" style="82" customWidth="1"/>
    <col min="15" max="16384" width="9.125" style="82" customWidth="1"/>
  </cols>
  <sheetData>
    <row r="1" spans="1:14" ht="12.75" customHeight="1">
      <c r="A1" s="83"/>
      <c r="J1" s="356"/>
      <c r="K1" s="356"/>
      <c r="L1" s="356"/>
      <c r="M1" s="356"/>
      <c r="N1" s="356"/>
    </row>
    <row r="2" spans="5:8" s="186" customFormat="1" ht="17.25" customHeight="1">
      <c r="E2" s="628" t="s">
        <v>423</v>
      </c>
      <c r="F2" s="628"/>
      <c r="G2" s="628"/>
      <c r="H2" s="628"/>
    </row>
    <row r="3" spans="1:13" s="186" customFormat="1" ht="18.75" customHeight="1">
      <c r="A3" s="635" t="s">
        <v>82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357"/>
      <c r="M3" s="357"/>
    </row>
    <row r="4" spans="1:13" s="83" customFormat="1" ht="13.5" customHeight="1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0" s="186" customFormat="1" ht="15" customHeight="1">
      <c r="A5" s="1" t="s">
        <v>245</v>
      </c>
      <c r="B5" s="1"/>
      <c r="C5" s="1"/>
      <c r="D5" s="1"/>
      <c r="E5" s="1"/>
      <c r="F5" s="1"/>
      <c r="G5" s="1"/>
      <c r="H5" s="1"/>
      <c r="I5" s="1"/>
      <c r="J5" s="1"/>
    </row>
    <row r="6" spans="1:10" ht="12" customHeight="1">
      <c r="A6" s="1"/>
      <c r="B6" s="1"/>
      <c r="C6" s="1"/>
      <c r="D6" s="2"/>
      <c r="E6" s="2"/>
      <c r="F6" s="2"/>
      <c r="G6" s="2"/>
      <c r="H6" s="2"/>
      <c r="I6" s="2"/>
      <c r="J6" s="2"/>
    </row>
    <row r="7" spans="1:10" s="87" customFormat="1" ht="15" customHeight="1">
      <c r="A7" s="10"/>
      <c r="B7" s="500" t="s">
        <v>136</v>
      </c>
      <c r="C7" s="500"/>
      <c r="D7" s="500"/>
      <c r="E7" s="500"/>
      <c r="F7" s="500"/>
      <c r="G7" s="500"/>
      <c r="H7" s="500"/>
      <c r="I7" s="500"/>
      <c r="J7" s="500"/>
    </row>
    <row r="8" spans="1:10" ht="15" customHeight="1">
      <c r="A8" s="2"/>
      <c r="B8" s="2" t="s">
        <v>137</v>
      </c>
      <c r="C8" s="2"/>
      <c r="D8" s="2"/>
      <c r="E8" s="2"/>
      <c r="F8" s="2"/>
      <c r="G8" s="2"/>
      <c r="H8" s="2"/>
      <c r="I8" s="2"/>
      <c r="J8" s="2"/>
    </row>
    <row r="9" spans="6:13" ht="15" customHeight="1">
      <c r="F9" s="636" t="s">
        <v>403</v>
      </c>
      <c r="G9" s="636"/>
      <c r="H9" s="636"/>
      <c r="I9" s="636"/>
      <c r="J9" s="636"/>
      <c r="K9" s="636"/>
      <c r="L9" s="636"/>
      <c r="M9" s="636"/>
    </row>
    <row r="10" ht="15" customHeight="1" thickBot="1">
      <c r="B10" s="83"/>
    </row>
    <row r="11" spans="3:13" ht="24" customHeight="1">
      <c r="C11" s="637" t="s">
        <v>30</v>
      </c>
      <c r="D11" s="638"/>
      <c r="E11" s="187" t="s">
        <v>95</v>
      </c>
      <c r="F11" s="187" t="s">
        <v>299</v>
      </c>
      <c r="G11" s="187" t="s">
        <v>94</v>
      </c>
      <c r="H11" s="187" t="s">
        <v>20</v>
      </c>
      <c r="I11" s="187" t="s">
        <v>21</v>
      </c>
      <c r="J11" s="187" t="s">
        <v>22</v>
      </c>
      <c r="K11" s="187" t="s">
        <v>23</v>
      </c>
      <c r="L11" s="187" t="s">
        <v>24</v>
      </c>
      <c r="M11" s="188" t="s">
        <v>4</v>
      </c>
    </row>
    <row r="12" spans="3:13" ht="24" customHeight="1">
      <c r="C12" s="631" t="s">
        <v>92</v>
      </c>
      <c r="D12" s="632"/>
      <c r="E12" s="359"/>
      <c r="F12" s="359"/>
      <c r="G12" s="359"/>
      <c r="H12" s="359"/>
      <c r="I12" s="359"/>
      <c r="J12" s="359"/>
      <c r="K12" s="359"/>
      <c r="L12" s="359"/>
      <c r="M12" s="360"/>
    </row>
    <row r="13" spans="3:13" ht="24" customHeight="1">
      <c r="C13" s="633" t="s">
        <v>93</v>
      </c>
      <c r="D13" s="634"/>
      <c r="E13" s="361">
        <v>3325974483</v>
      </c>
      <c r="F13" s="361">
        <v>7425505189</v>
      </c>
      <c r="G13" s="361">
        <v>0</v>
      </c>
      <c r="H13" s="361">
        <v>25479878153</v>
      </c>
      <c r="I13" s="361">
        <v>27451541278</v>
      </c>
      <c r="J13" s="361">
        <v>24258274907</v>
      </c>
      <c r="K13" s="361">
        <v>20025622727</v>
      </c>
      <c r="L13" s="361">
        <v>15051980507</v>
      </c>
      <c r="M13" s="362">
        <v>123018777244</v>
      </c>
    </row>
    <row r="14" spans="3:13" ht="24" customHeight="1">
      <c r="C14" s="86"/>
      <c r="D14" s="189" t="s">
        <v>300</v>
      </c>
      <c r="E14" s="363">
        <v>713368970</v>
      </c>
      <c r="F14" s="364">
        <v>1445772576</v>
      </c>
      <c r="G14" s="364">
        <v>0</v>
      </c>
      <c r="H14" s="364">
        <v>3603482649</v>
      </c>
      <c r="I14" s="364">
        <v>4073228436</v>
      </c>
      <c r="J14" s="364">
        <v>3593365112</v>
      </c>
      <c r="K14" s="364">
        <v>4374043008</v>
      </c>
      <c r="L14" s="364">
        <v>5302153134</v>
      </c>
      <c r="M14" s="365">
        <v>23105413885</v>
      </c>
    </row>
    <row r="15" spans="3:13" ht="24" customHeight="1">
      <c r="C15" s="86"/>
      <c r="D15" s="190" t="s">
        <v>96</v>
      </c>
      <c r="E15" s="366">
        <v>1603449091</v>
      </c>
      <c r="F15" s="367">
        <v>4219977269</v>
      </c>
      <c r="G15" s="367">
        <v>0</v>
      </c>
      <c r="H15" s="367">
        <v>14469933804</v>
      </c>
      <c r="I15" s="367">
        <v>14912058131</v>
      </c>
      <c r="J15" s="367">
        <v>11807941699</v>
      </c>
      <c r="K15" s="367">
        <v>7657233165</v>
      </c>
      <c r="L15" s="367">
        <v>3720392050</v>
      </c>
      <c r="M15" s="368">
        <v>58390985209</v>
      </c>
    </row>
    <row r="16" spans="3:13" ht="24" customHeight="1">
      <c r="C16" s="86"/>
      <c r="D16" s="190" t="s">
        <v>301</v>
      </c>
      <c r="E16" s="366">
        <v>29770742</v>
      </c>
      <c r="F16" s="367">
        <v>107095492</v>
      </c>
      <c r="G16" s="397">
        <v>0</v>
      </c>
      <c r="H16" s="367">
        <v>1382544371</v>
      </c>
      <c r="I16" s="367">
        <v>2537643092</v>
      </c>
      <c r="J16" s="367">
        <v>3612577851</v>
      </c>
      <c r="K16" s="367">
        <v>3337118118</v>
      </c>
      <c r="L16" s="367">
        <v>2358764406</v>
      </c>
      <c r="M16" s="368">
        <v>13365514072</v>
      </c>
    </row>
    <row r="17" spans="3:13" ht="24" customHeight="1">
      <c r="C17" s="86"/>
      <c r="D17" s="191" t="s">
        <v>106</v>
      </c>
      <c r="E17" s="366">
        <v>353523980</v>
      </c>
      <c r="F17" s="367">
        <v>586210393</v>
      </c>
      <c r="G17" s="367">
        <v>0</v>
      </c>
      <c r="H17" s="367">
        <v>993333178</v>
      </c>
      <c r="I17" s="367">
        <v>1798089519</v>
      </c>
      <c r="J17" s="367">
        <v>1674247933</v>
      </c>
      <c r="K17" s="367">
        <v>1754362704</v>
      </c>
      <c r="L17" s="367">
        <v>1411722917</v>
      </c>
      <c r="M17" s="368">
        <v>8571490624</v>
      </c>
    </row>
    <row r="18" spans="3:13" ht="24" customHeight="1">
      <c r="C18" s="86"/>
      <c r="D18" s="191" t="s">
        <v>97</v>
      </c>
      <c r="E18" s="366">
        <v>176580556</v>
      </c>
      <c r="F18" s="367">
        <v>457086793</v>
      </c>
      <c r="G18" s="367">
        <v>0</v>
      </c>
      <c r="H18" s="367">
        <v>1824789287</v>
      </c>
      <c r="I18" s="367">
        <v>1460117222</v>
      </c>
      <c r="J18" s="367">
        <v>1431354941</v>
      </c>
      <c r="K18" s="367">
        <v>1437236042</v>
      </c>
      <c r="L18" s="367">
        <v>1320374827</v>
      </c>
      <c r="M18" s="368">
        <v>8107539668</v>
      </c>
    </row>
    <row r="19" spans="3:13" ht="24" customHeight="1">
      <c r="C19" s="86"/>
      <c r="D19" s="192" t="s">
        <v>98</v>
      </c>
      <c r="E19" s="369">
        <v>449281144</v>
      </c>
      <c r="F19" s="370">
        <v>609362666</v>
      </c>
      <c r="G19" s="370">
        <v>0</v>
      </c>
      <c r="H19" s="370">
        <v>3205794864</v>
      </c>
      <c r="I19" s="370">
        <v>2670404878</v>
      </c>
      <c r="J19" s="370">
        <v>2138787371</v>
      </c>
      <c r="K19" s="370">
        <v>1465629690</v>
      </c>
      <c r="L19" s="370">
        <v>938573173</v>
      </c>
      <c r="M19" s="405">
        <v>11477833786</v>
      </c>
    </row>
    <row r="20" spans="3:13" s="2" customFormat="1" ht="24" customHeight="1">
      <c r="C20" s="620" t="s">
        <v>99</v>
      </c>
      <c r="D20" s="621"/>
      <c r="E20" s="337">
        <v>28236840</v>
      </c>
      <c r="F20" s="337">
        <v>141528551</v>
      </c>
      <c r="G20" s="337">
        <v>0</v>
      </c>
      <c r="H20" s="337">
        <v>4789272663</v>
      </c>
      <c r="I20" s="337">
        <v>6111398374</v>
      </c>
      <c r="J20" s="337">
        <v>7548448370</v>
      </c>
      <c r="K20" s="337">
        <v>5364205515</v>
      </c>
      <c r="L20" s="337">
        <v>3362200025</v>
      </c>
      <c r="M20" s="338">
        <v>27345290338</v>
      </c>
    </row>
    <row r="21" spans="3:13" s="2" customFormat="1" ht="24" customHeight="1">
      <c r="C21" s="161"/>
      <c r="D21" s="162" t="s">
        <v>401</v>
      </c>
      <c r="E21" s="456">
        <v>0</v>
      </c>
      <c r="F21" s="340">
        <v>0</v>
      </c>
      <c r="G21" s="460"/>
      <c r="H21" s="340">
        <v>4270683</v>
      </c>
      <c r="I21" s="340">
        <v>4712054</v>
      </c>
      <c r="J21" s="340">
        <v>7148069</v>
      </c>
      <c r="K21" s="340">
        <v>7806191</v>
      </c>
      <c r="L21" s="340">
        <v>5560995</v>
      </c>
      <c r="M21" s="341">
        <v>29497992</v>
      </c>
    </row>
    <row r="22" spans="3:13" s="2" customFormat="1" ht="24" customHeight="1">
      <c r="C22" s="161"/>
      <c r="D22" s="159" t="s">
        <v>100</v>
      </c>
      <c r="E22" s="461">
        <v>0</v>
      </c>
      <c r="F22" s="343">
        <v>0</v>
      </c>
      <c r="G22" s="463"/>
      <c r="H22" s="343">
        <v>4243983</v>
      </c>
      <c r="I22" s="343">
        <v>5388132</v>
      </c>
      <c r="J22" s="343">
        <v>8223011</v>
      </c>
      <c r="K22" s="343">
        <v>7081180</v>
      </c>
      <c r="L22" s="343">
        <v>10311802</v>
      </c>
      <c r="M22" s="344">
        <v>35248108</v>
      </c>
    </row>
    <row r="23" spans="3:13" s="2" customFormat="1" ht="24" customHeight="1">
      <c r="C23" s="161"/>
      <c r="D23" s="159" t="s">
        <v>101</v>
      </c>
      <c r="E23" s="342">
        <v>8409558</v>
      </c>
      <c r="F23" s="343">
        <v>15914872</v>
      </c>
      <c r="G23" s="343">
        <v>0</v>
      </c>
      <c r="H23" s="343">
        <v>594880764</v>
      </c>
      <c r="I23" s="343">
        <v>778377242</v>
      </c>
      <c r="J23" s="343">
        <v>1188925154</v>
      </c>
      <c r="K23" s="343">
        <v>741829014</v>
      </c>
      <c r="L23" s="343">
        <v>599376410</v>
      </c>
      <c r="M23" s="344">
        <v>3927713014</v>
      </c>
    </row>
    <row r="24" spans="3:13" s="2" customFormat="1" ht="24" customHeight="1">
      <c r="C24" s="161"/>
      <c r="D24" s="159" t="s">
        <v>102</v>
      </c>
      <c r="E24" s="342">
        <v>19624662</v>
      </c>
      <c r="F24" s="343">
        <v>51757400</v>
      </c>
      <c r="G24" s="343">
        <v>0</v>
      </c>
      <c r="H24" s="343">
        <v>564594761</v>
      </c>
      <c r="I24" s="343">
        <v>891845482</v>
      </c>
      <c r="J24" s="343">
        <v>1174946253</v>
      </c>
      <c r="K24" s="343">
        <v>969028332</v>
      </c>
      <c r="L24" s="343">
        <v>580595598</v>
      </c>
      <c r="M24" s="344">
        <v>4252392488</v>
      </c>
    </row>
    <row r="25" spans="3:13" s="2" customFormat="1" ht="24" customHeight="1">
      <c r="C25" s="161"/>
      <c r="D25" s="159" t="s">
        <v>103</v>
      </c>
      <c r="E25" s="461">
        <v>202620</v>
      </c>
      <c r="F25" s="461">
        <v>73856279</v>
      </c>
      <c r="G25" s="348"/>
      <c r="H25" s="343">
        <v>3363387263</v>
      </c>
      <c r="I25" s="343">
        <v>4016393826</v>
      </c>
      <c r="J25" s="343">
        <v>4463155776</v>
      </c>
      <c r="K25" s="343">
        <v>2832457864</v>
      </c>
      <c r="L25" s="343">
        <v>1541122462</v>
      </c>
      <c r="M25" s="344">
        <v>16290576090</v>
      </c>
    </row>
    <row r="26" spans="3:13" s="2" customFormat="1" ht="24" customHeight="1">
      <c r="C26" s="161"/>
      <c r="D26" s="159" t="s">
        <v>104</v>
      </c>
      <c r="E26" s="461">
        <v>0</v>
      </c>
      <c r="F26" s="461">
        <v>0</v>
      </c>
      <c r="G26" s="348"/>
      <c r="H26" s="343">
        <v>124524117</v>
      </c>
      <c r="I26" s="343">
        <v>146733566</v>
      </c>
      <c r="J26" s="343">
        <v>161976047</v>
      </c>
      <c r="K26" s="343">
        <v>138752507</v>
      </c>
      <c r="L26" s="343">
        <v>92451246</v>
      </c>
      <c r="M26" s="344">
        <v>664437483</v>
      </c>
    </row>
    <row r="27" spans="3:13" s="2" customFormat="1" ht="24" customHeight="1">
      <c r="C27" s="161"/>
      <c r="D27" s="159" t="s">
        <v>105</v>
      </c>
      <c r="E27" s="342">
        <v>0</v>
      </c>
      <c r="F27" s="343">
        <v>0</v>
      </c>
      <c r="G27" s="348"/>
      <c r="H27" s="343">
        <v>133371092</v>
      </c>
      <c r="I27" s="343">
        <v>267948072</v>
      </c>
      <c r="J27" s="343">
        <v>544074060</v>
      </c>
      <c r="K27" s="343">
        <v>667147138</v>
      </c>
      <c r="L27" s="343">
        <v>532781512</v>
      </c>
      <c r="M27" s="344">
        <v>2145321874</v>
      </c>
    </row>
    <row r="28" spans="3:13" s="2" customFormat="1" ht="24" customHeight="1">
      <c r="C28" s="161"/>
      <c r="D28" s="160" t="s">
        <v>402</v>
      </c>
      <c r="E28" s="458">
        <v>0</v>
      </c>
      <c r="F28" s="346">
        <v>0</v>
      </c>
      <c r="G28" s="459"/>
      <c r="H28" s="346">
        <v>0</v>
      </c>
      <c r="I28" s="346">
        <v>0</v>
      </c>
      <c r="J28" s="346">
        <v>0</v>
      </c>
      <c r="K28" s="346">
        <v>103289</v>
      </c>
      <c r="L28" s="346">
        <v>0</v>
      </c>
      <c r="M28" s="403">
        <v>103289</v>
      </c>
    </row>
    <row r="29" spans="3:13" ht="24" customHeight="1">
      <c r="C29" s="633" t="s">
        <v>302</v>
      </c>
      <c r="D29" s="639"/>
      <c r="E29" s="373">
        <v>0</v>
      </c>
      <c r="F29" s="373">
        <v>92669</v>
      </c>
      <c r="G29" s="395">
        <v>0</v>
      </c>
      <c r="H29" s="373">
        <v>6221012927</v>
      </c>
      <c r="I29" s="373">
        <v>11271768364</v>
      </c>
      <c r="J29" s="373">
        <v>19644972241</v>
      </c>
      <c r="K29" s="373">
        <v>29153882346</v>
      </c>
      <c r="L29" s="373">
        <v>29813186095</v>
      </c>
      <c r="M29" s="362">
        <v>96104914642</v>
      </c>
    </row>
    <row r="30" spans="3:13" ht="24" customHeight="1">
      <c r="C30" s="193"/>
      <c r="D30" s="194" t="s">
        <v>31</v>
      </c>
      <c r="E30" s="364">
        <v>0</v>
      </c>
      <c r="F30" s="364">
        <v>92669</v>
      </c>
      <c r="G30" s="374">
        <v>0</v>
      </c>
      <c r="H30" s="364">
        <v>2328597831</v>
      </c>
      <c r="I30" s="364">
        <v>5128890500</v>
      </c>
      <c r="J30" s="364">
        <v>10233440064</v>
      </c>
      <c r="K30" s="364">
        <v>15032868299</v>
      </c>
      <c r="L30" s="364">
        <v>15770684042</v>
      </c>
      <c r="M30" s="365">
        <v>48494573405</v>
      </c>
    </row>
    <row r="31" spans="3:13" ht="24" customHeight="1">
      <c r="C31" s="86"/>
      <c r="D31" s="194" t="s">
        <v>32</v>
      </c>
      <c r="E31" s="366">
        <v>0</v>
      </c>
      <c r="F31" s="366">
        <v>0</v>
      </c>
      <c r="G31" s="375">
        <v>0</v>
      </c>
      <c r="H31" s="376">
        <v>3714277842</v>
      </c>
      <c r="I31" s="376">
        <v>5775299818</v>
      </c>
      <c r="J31" s="376">
        <v>8358183038</v>
      </c>
      <c r="K31" s="376">
        <v>10200375601</v>
      </c>
      <c r="L31" s="376">
        <v>8149880691</v>
      </c>
      <c r="M31" s="368">
        <v>36198016990</v>
      </c>
    </row>
    <row r="32" spans="3:13" ht="24" customHeight="1">
      <c r="C32" s="86"/>
      <c r="D32" s="194" t="s">
        <v>33</v>
      </c>
      <c r="E32" s="366">
        <v>0</v>
      </c>
      <c r="F32" s="366">
        <v>0</v>
      </c>
      <c r="G32" s="372">
        <v>0</v>
      </c>
      <c r="H32" s="377">
        <v>178137254</v>
      </c>
      <c r="I32" s="377">
        <v>367578046</v>
      </c>
      <c r="J32" s="377">
        <v>1053349139</v>
      </c>
      <c r="K32" s="377">
        <v>3920638446</v>
      </c>
      <c r="L32" s="377">
        <v>5892621362</v>
      </c>
      <c r="M32" s="405">
        <v>11412324247</v>
      </c>
    </row>
    <row r="33" spans="3:13" ht="24" customHeight="1" thickBot="1">
      <c r="C33" s="640" t="s">
        <v>34</v>
      </c>
      <c r="D33" s="641"/>
      <c r="E33" s="378">
        <v>3354211323</v>
      </c>
      <c r="F33" s="378">
        <v>7567126409</v>
      </c>
      <c r="G33" s="378">
        <v>0</v>
      </c>
      <c r="H33" s="378">
        <v>36490163743</v>
      </c>
      <c r="I33" s="378">
        <v>44834708016</v>
      </c>
      <c r="J33" s="378">
        <v>51451695518</v>
      </c>
      <c r="K33" s="378">
        <v>54543710588</v>
      </c>
      <c r="L33" s="378">
        <v>48227366627</v>
      </c>
      <c r="M33" s="379">
        <v>246468982224</v>
      </c>
    </row>
    <row r="34" spans="3:13" ht="24" customHeight="1">
      <c r="C34" s="629" t="s">
        <v>244</v>
      </c>
      <c r="D34" s="630"/>
      <c r="E34" s="398"/>
      <c r="F34" s="398"/>
      <c r="G34" s="398"/>
      <c r="H34" s="398"/>
      <c r="I34" s="398"/>
      <c r="J34" s="398"/>
      <c r="K34" s="398"/>
      <c r="L34" s="398"/>
      <c r="M34" s="399"/>
    </row>
    <row r="35" spans="3:13" ht="24" customHeight="1">
      <c r="C35" s="633" t="s">
        <v>93</v>
      </c>
      <c r="D35" s="634"/>
      <c r="E35" s="361">
        <v>3037880249</v>
      </c>
      <c r="F35" s="361">
        <v>6743748151</v>
      </c>
      <c r="G35" s="361">
        <v>0</v>
      </c>
      <c r="H35" s="361">
        <v>23249719162</v>
      </c>
      <c r="I35" s="361">
        <v>24970418219</v>
      </c>
      <c r="J35" s="361">
        <v>22045506566</v>
      </c>
      <c r="K35" s="361">
        <v>18168578103</v>
      </c>
      <c r="L35" s="361">
        <v>13639357661</v>
      </c>
      <c r="M35" s="362">
        <v>111855208111</v>
      </c>
    </row>
    <row r="36" spans="3:13" ht="24" customHeight="1">
      <c r="C36" s="86"/>
      <c r="D36" s="189" t="s">
        <v>300</v>
      </c>
      <c r="E36" s="363">
        <v>641915103</v>
      </c>
      <c r="F36" s="364">
        <v>1301078525</v>
      </c>
      <c r="G36" s="364">
        <v>0</v>
      </c>
      <c r="H36" s="364">
        <v>3242656874</v>
      </c>
      <c r="I36" s="364">
        <v>3665192194</v>
      </c>
      <c r="J36" s="364">
        <v>3233789695</v>
      </c>
      <c r="K36" s="364">
        <v>3936226342</v>
      </c>
      <c r="L36" s="364">
        <v>4771121169</v>
      </c>
      <c r="M36" s="365">
        <v>20791979902</v>
      </c>
    </row>
    <row r="37" spans="3:13" ht="24" customHeight="1">
      <c r="C37" s="86"/>
      <c r="D37" s="190" t="s">
        <v>96</v>
      </c>
      <c r="E37" s="366">
        <v>1442860060</v>
      </c>
      <c r="F37" s="367">
        <v>3797914759</v>
      </c>
      <c r="G37" s="367">
        <v>0</v>
      </c>
      <c r="H37" s="367">
        <v>13021228994</v>
      </c>
      <c r="I37" s="367">
        <v>13418988069</v>
      </c>
      <c r="J37" s="367">
        <v>10626767352</v>
      </c>
      <c r="K37" s="367">
        <v>6891226082</v>
      </c>
      <c r="L37" s="367">
        <v>3348099504</v>
      </c>
      <c r="M37" s="368">
        <v>52547084820</v>
      </c>
    </row>
    <row r="38" spans="3:13" ht="24" customHeight="1">
      <c r="C38" s="86"/>
      <c r="D38" s="190" t="s">
        <v>301</v>
      </c>
      <c r="E38" s="366">
        <v>26778880</v>
      </c>
      <c r="F38" s="367">
        <v>96411978</v>
      </c>
      <c r="G38" s="367">
        <v>0</v>
      </c>
      <c r="H38" s="367">
        <v>1244200872</v>
      </c>
      <c r="I38" s="367">
        <v>2283634706</v>
      </c>
      <c r="J38" s="367">
        <v>3251152776</v>
      </c>
      <c r="K38" s="367">
        <v>3003238889</v>
      </c>
      <c r="L38" s="367">
        <v>2122879520</v>
      </c>
      <c r="M38" s="368">
        <v>12028297621</v>
      </c>
    </row>
    <row r="39" spans="3:13" ht="24" customHeight="1">
      <c r="C39" s="86"/>
      <c r="D39" s="191" t="s">
        <v>106</v>
      </c>
      <c r="E39" s="366">
        <v>318136292</v>
      </c>
      <c r="F39" s="367">
        <v>527603244</v>
      </c>
      <c r="G39" s="367">
        <v>0</v>
      </c>
      <c r="H39" s="367">
        <v>893831585</v>
      </c>
      <c r="I39" s="367">
        <v>1618120692</v>
      </c>
      <c r="J39" s="367">
        <v>1506791868</v>
      </c>
      <c r="K39" s="367">
        <v>1578746983</v>
      </c>
      <c r="L39" s="367">
        <v>1270437223</v>
      </c>
      <c r="M39" s="368">
        <v>7713667887</v>
      </c>
    </row>
    <row r="40" spans="3:13" ht="24" customHeight="1">
      <c r="C40" s="86"/>
      <c r="D40" s="191" t="s">
        <v>97</v>
      </c>
      <c r="E40" s="366">
        <v>158908770</v>
      </c>
      <c r="F40" s="367">
        <v>411376979</v>
      </c>
      <c r="G40" s="367">
        <v>0</v>
      </c>
      <c r="H40" s="367">
        <v>1642005973</v>
      </c>
      <c r="I40" s="367">
        <v>1314077680</v>
      </c>
      <c r="J40" s="367">
        <v>1288217504</v>
      </c>
      <c r="K40" s="367">
        <v>1293510117</v>
      </c>
      <c r="L40" s="367">
        <v>1188247072</v>
      </c>
      <c r="M40" s="368">
        <v>7296344095</v>
      </c>
    </row>
    <row r="41" spans="3:13" ht="24" customHeight="1">
      <c r="C41" s="86"/>
      <c r="D41" s="192" t="s">
        <v>98</v>
      </c>
      <c r="E41" s="369">
        <v>449281144</v>
      </c>
      <c r="F41" s="370">
        <v>609362666</v>
      </c>
      <c r="G41" s="370">
        <v>0</v>
      </c>
      <c r="H41" s="370">
        <v>3205794864</v>
      </c>
      <c r="I41" s="370">
        <v>2670404878</v>
      </c>
      <c r="J41" s="370">
        <v>2138787371</v>
      </c>
      <c r="K41" s="370">
        <v>1465629690</v>
      </c>
      <c r="L41" s="370">
        <v>938573173</v>
      </c>
      <c r="M41" s="405">
        <v>11477833786</v>
      </c>
    </row>
    <row r="42" spans="3:13" s="2" customFormat="1" ht="24" customHeight="1">
      <c r="C42" s="620" t="s">
        <v>99</v>
      </c>
      <c r="D42" s="621"/>
      <c r="E42" s="337">
        <v>25412881</v>
      </c>
      <c r="F42" s="337">
        <v>127375276</v>
      </c>
      <c r="G42" s="337">
        <v>0</v>
      </c>
      <c r="H42" s="337">
        <v>4310112180</v>
      </c>
      <c r="I42" s="337">
        <v>5498888422</v>
      </c>
      <c r="J42" s="337">
        <v>6793328681</v>
      </c>
      <c r="K42" s="337">
        <v>4827836369</v>
      </c>
      <c r="L42" s="337">
        <v>3026272730</v>
      </c>
      <c r="M42" s="338">
        <v>24609226539</v>
      </c>
    </row>
    <row r="43" spans="3:13" s="2" customFormat="1" ht="24" customHeight="1">
      <c r="C43" s="161"/>
      <c r="D43" s="162" t="s">
        <v>401</v>
      </c>
      <c r="E43" s="456">
        <v>0</v>
      </c>
      <c r="F43" s="456">
        <v>0</v>
      </c>
      <c r="G43" s="460"/>
      <c r="H43" s="340">
        <v>3843591</v>
      </c>
      <c r="I43" s="340">
        <v>4240835</v>
      </c>
      <c r="J43" s="340">
        <v>6433247</v>
      </c>
      <c r="K43" s="340">
        <v>7025556</v>
      </c>
      <c r="L43" s="340">
        <v>5004884</v>
      </c>
      <c r="M43" s="341">
        <v>26548113</v>
      </c>
    </row>
    <row r="44" spans="3:13" s="2" customFormat="1" ht="24" customHeight="1">
      <c r="C44" s="161"/>
      <c r="D44" s="159" t="s">
        <v>100</v>
      </c>
      <c r="E44" s="461">
        <v>0</v>
      </c>
      <c r="F44" s="461">
        <v>0</v>
      </c>
      <c r="G44" s="348"/>
      <c r="H44" s="343">
        <v>3819546</v>
      </c>
      <c r="I44" s="343">
        <v>4849246</v>
      </c>
      <c r="J44" s="343">
        <v>7400654</v>
      </c>
      <c r="K44" s="343">
        <v>6373004</v>
      </c>
      <c r="L44" s="343">
        <v>9280582</v>
      </c>
      <c r="M44" s="344">
        <v>31723032</v>
      </c>
    </row>
    <row r="45" spans="3:13" s="2" customFormat="1" ht="24" customHeight="1">
      <c r="C45" s="161"/>
      <c r="D45" s="159" t="s">
        <v>101</v>
      </c>
      <c r="E45" s="465">
        <v>7568516</v>
      </c>
      <c r="F45" s="461">
        <v>14323282</v>
      </c>
      <c r="G45" s="343">
        <v>0</v>
      </c>
      <c r="H45" s="343">
        <v>535241410</v>
      </c>
      <c r="I45" s="343">
        <v>700282572</v>
      </c>
      <c r="J45" s="343">
        <v>1069972535</v>
      </c>
      <c r="K45" s="343">
        <v>667625959</v>
      </c>
      <c r="L45" s="343">
        <v>539398489</v>
      </c>
      <c r="M45" s="344">
        <v>3534412763</v>
      </c>
    </row>
    <row r="46" spans="3:13" s="2" customFormat="1" ht="24" customHeight="1">
      <c r="C46" s="161"/>
      <c r="D46" s="159" t="s">
        <v>102</v>
      </c>
      <c r="E46" s="465">
        <v>17662007</v>
      </c>
      <c r="F46" s="461">
        <v>46581462</v>
      </c>
      <c r="G46" s="343">
        <v>0</v>
      </c>
      <c r="H46" s="343">
        <v>508058956</v>
      </c>
      <c r="I46" s="343">
        <v>801547240</v>
      </c>
      <c r="J46" s="343">
        <v>1057465546</v>
      </c>
      <c r="K46" s="343">
        <v>871911582</v>
      </c>
      <c r="L46" s="343">
        <v>522723912</v>
      </c>
      <c r="M46" s="344">
        <v>3825950705</v>
      </c>
    </row>
    <row r="47" spans="3:13" s="2" customFormat="1" ht="24" customHeight="1">
      <c r="C47" s="161"/>
      <c r="D47" s="159" t="s">
        <v>103</v>
      </c>
      <c r="E47" s="461">
        <v>182358</v>
      </c>
      <c r="F47" s="461">
        <v>66470532</v>
      </c>
      <c r="G47" s="348"/>
      <c r="H47" s="343">
        <v>3027043517</v>
      </c>
      <c r="I47" s="343">
        <v>3614755863</v>
      </c>
      <c r="J47" s="343">
        <v>4016612668</v>
      </c>
      <c r="K47" s="343">
        <v>2549207906</v>
      </c>
      <c r="L47" s="343">
        <v>1387007922</v>
      </c>
      <c r="M47" s="344">
        <v>14661280766</v>
      </c>
    </row>
    <row r="48" spans="3:13" s="2" customFormat="1" ht="24" customHeight="1">
      <c r="C48" s="161"/>
      <c r="D48" s="159" t="s">
        <v>104</v>
      </c>
      <c r="E48" s="461">
        <v>0</v>
      </c>
      <c r="F48" s="461">
        <v>0</v>
      </c>
      <c r="G48" s="348"/>
      <c r="H48" s="343">
        <v>112071373</v>
      </c>
      <c r="I48" s="343">
        <v>132059908</v>
      </c>
      <c r="J48" s="343">
        <v>145778208</v>
      </c>
      <c r="K48" s="343">
        <v>124876985</v>
      </c>
      <c r="L48" s="343">
        <v>83205937</v>
      </c>
      <c r="M48" s="344">
        <v>597992411</v>
      </c>
    </row>
    <row r="49" spans="3:13" s="2" customFormat="1" ht="24" customHeight="1">
      <c r="C49" s="161"/>
      <c r="D49" s="159" t="s">
        <v>105</v>
      </c>
      <c r="E49" s="342">
        <v>0</v>
      </c>
      <c r="F49" s="461">
        <v>0</v>
      </c>
      <c r="G49" s="348"/>
      <c r="H49" s="343">
        <v>120033787</v>
      </c>
      <c r="I49" s="343">
        <v>241152758</v>
      </c>
      <c r="J49" s="343">
        <v>489665823</v>
      </c>
      <c r="K49" s="343">
        <v>600722417</v>
      </c>
      <c r="L49" s="343">
        <v>479651004</v>
      </c>
      <c r="M49" s="344">
        <v>1931225789</v>
      </c>
    </row>
    <row r="50" spans="3:13" s="2" customFormat="1" ht="24" customHeight="1">
      <c r="C50" s="161"/>
      <c r="D50" s="160" t="s">
        <v>402</v>
      </c>
      <c r="E50" s="458">
        <v>0</v>
      </c>
      <c r="F50" s="464">
        <v>0</v>
      </c>
      <c r="G50" s="459"/>
      <c r="H50" s="346">
        <v>0</v>
      </c>
      <c r="I50" s="346">
        <v>0</v>
      </c>
      <c r="J50" s="346">
        <v>0</v>
      </c>
      <c r="K50" s="346">
        <v>92960</v>
      </c>
      <c r="L50" s="346">
        <v>0</v>
      </c>
      <c r="M50" s="403">
        <v>92960</v>
      </c>
    </row>
    <row r="51" spans="3:13" ht="24" customHeight="1">
      <c r="C51" s="633" t="s">
        <v>302</v>
      </c>
      <c r="D51" s="639"/>
      <c r="E51" s="373">
        <v>0</v>
      </c>
      <c r="F51" s="373">
        <v>83402</v>
      </c>
      <c r="G51" s="395"/>
      <c r="H51" s="373">
        <v>5600489605</v>
      </c>
      <c r="I51" s="373">
        <v>10146076518</v>
      </c>
      <c r="J51" s="373">
        <v>17685003968</v>
      </c>
      <c r="K51" s="373">
        <v>26247801205</v>
      </c>
      <c r="L51" s="373">
        <v>26850231593</v>
      </c>
      <c r="M51" s="362">
        <v>86529686291</v>
      </c>
    </row>
    <row r="52" spans="3:13" ht="24" customHeight="1">
      <c r="C52" s="193"/>
      <c r="D52" s="194" t="s">
        <v>31</v>
      </c>
      <c r="E52" s="364">
        <v>0</v>
      </c>
      <c r="F52" s="364">
        <v>83402</v>
      </c>
      <c r="G52" s="371"/>
      <c r="H52" s="364">
        <v>2097702195</v>
      </c>
      <c r="I52" s="364">
        <v>4617681463</v>
      </c>
      <c r="J52" s="364">
        <v>9215731620</v>
      </c>
      <c r="K52" s="364">
        <v>13539171729</v>
      </c>
      <c r="L52" s="364">
        <v>14211916883</v>
      </c>
      <c r="M52" s="365">
        <v>43682287292</v>
      </c>
    </row>
    <row r="53" spans="3:13" ht="24" customHeight="1">
      <c r="C53" s="86"/>
      <c r="D53" s="194" t="s">
        <v>32</v>
      </c>
      <c r="E53" s="366">
        <v>0</v>
      </c>
      <c r="F53" s="366">
        <v>0</v>
      </c>
      <c r="G53" s="381"/>
      <c r="H53" s="376">
        <v>3342464158</v>
      </c>
      <c r="I53" s="376">
        <v>5197575313</v>
      </c>
      <c r="J53" s="376">
        <v>7521259184</v>
      </c>
      <c r="K53" s="376">
        <v>9179755945</v>
      </c>
      <c r="L53" s="376">
        <v>7334871550</v>
      </c>
      <c r="M53" s="368">
        <v>32575926150</v>
      </c>
    </row>
    <row r="54" spans="3:13" ht="24" customHeight="1">
      <c r="C54" s="86"/>
      <c r="D54" s="194" t="s">
        <v>33</v>
      </c>
      <c r="E54" s="366">
        <v>0</v>
      </c>
      <c r="F54" s="366">
        <v>0</v>
      </c>
      <c r="G54" s="380"/>
      <c r="H54" s="377">
        <v>160323252</v>
      </c>
      <c r="I54" s="377">
        <v>330819742</v>
      </c>
      <c r="J54" s="377">
        <v>948013164</v>
      </c>
      <c r="K54" s="377">
        <v>3528873531</v>
      </c>
      <c r="L54" s="377">
        <v>5303443160</v>
      </c>
      <c r="M54" s="405">
        <v>10271472849</v>
      </c>
    </row>
    <row r="55" spans="3:13" ht="24" customHeight="1" thickBot="1">
      <c r="C55" s="640" t="s">
        <v>34</v>
      </c>
      <c r="D55" s="641"/>
      <c r="E55" s="378">
        <v>3063293130</v>
      </c>
      <c r="F55" s="378">
        <v>6871206829</v>
      </c>
      <c r="G55" s="378">
        <v>0</v>
      </c>
      <c r="H55" s="378">
        <v>33160320947</v>
      </c>
      <c r="I55" s="378">
        <v>40615383159</v>
      </c>
      <c r="J55" s="378">
        <v>46523839215</v>
      </c>
      <c r="K55" s="378">
        <v>49244215677</v>
      </c>
      <c r="L55" s="378">
        <v>43515861984</v>
      </c>
      <c r="M55" s="379">
        <v>222994120941</v>
      </c>
    </row>
    <row r="56" ht="12" customHeight="1"/>
  </sheetData>
  <sheetProtection/>
  <mergeCells count="15">
    <mergeCell ref="C51:D51"/>
    <mergeCell ref="C55:D55"/>
    <mergeCell ref="C29:D29"/>
    <mergeCell ref="C33:D33"/>
    <mergeCell ref="C35:D35"/>
    <mergeCell ref="C42:D42"/>
    <mergeCell ref="E2:H2"/>
    <mergeCell ref="C34:D34"/>
    <mergeCell ref="C12:D12"/>
    <mergeCell ref="C13:D13"/>
    <mergeCell ref="A3:K3"/>
    <mergeCell ref="B7:J7"/>
    <mergeCell ref="F9:M9"/>
    <mergeCell ref="C11:D11"/>
    <mergeCell ref="C20:D20"/>
  </mergeCells>
  <printOptions horizontalCentered="1"/>
  <pageMargins left="0.5905511811023623" right="0.5905511811023623" top="0.3937007874015748" bottom="0.1968503937007874" header="0.3937007874015748" footer="0.15748031496062992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35"/>
  <sheetViews>
    <sheetView view="pageBreakPreview" zoomScaleSheetLayoutView="100" zoomScalePageLayoutView="0" workbookViewId="0" topLeftCell="A1">
      <selection activeCell="J18" sqref="J18:J19"/>
    </sheetView>
  </sheetViews>
  <sheetFormatPr defaultColWidth="9.00390625" defaultRowHeight="12.75"/>
  <cols>
    <col min="1" max="1" width="3.75390625" style="2" customWidth="1"/>
    <col min="2" max="3" width="2.75390625" style="2" customWidth="1"/>
    <col min="4" max="4" width="14.25390625" style="2" customWidth="1"/>
    <col min="5" max="12" width="9.75390625" style="2" customWidth="1"/>
    <col min="13" max="13" width="10.25390625" style="2" customWidth="1"/>
    <col min="14" max="14" width="3.75390625" style="2" customWidth="1"/>
    <col min="15" max="16" width="5.125" style="2" customWidth="1"/>
    <col min="17" max="16384" width="9.125" style="2" customWidth="1"/>
  </cols>
  <sheetData>
    <row r="1" spans="1:14" s="310" customFormat="1" ht="20.25" customHeight="1">
      <c r="A1" s="1"/>
      <c r="B1" s="1"/>
      <c r="C1" s="1"/>
      <c r="D1" s="1"/>
      <c r="E1" s="316"/>
      <c r="F1" s="1"/>
      <c r="G1" s="1"/>
      <c r="H1" s="1"/>
      <c r="I1" s="1"/>
      <c r="J1" s="1"/>
      <c r="K1" s="1"/>
      <c r="L1" s="1"/>
      <c r="M1" s="1"/>
      <c r="N1" s="1"/>
    </row>
    <row r="2" spans="1:14" s="310" customFormat="1" ht="20.25" customHeight="1">
      <c r="A2" s="537"/>
      <c r="B2" s="537"/>
      <c r="C2" s="1"/>
      <c r="D2" s="1"/>
      <c r="E2" s="537" t="s">
        <v>423</v>
      </c>
      <c r="F2" s="537"/>
      <c r="G2" s="1"/>
      <c r="H2" s="1"/>
      <c r="I2" s="1"/>
      <c r="J2" s="1"/>
      <c r="K2" s="1"/>
      <c r="L2" s="1"/>
      <c r="M2" s="1"/>
      <c r="N2" s="1"/>
    </row>
    <row r="3" spans="1:14" s="310" customFormat="1" ht="24" customHeight="1">
      <c r="A3" s="541" t="s">
        <v>82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318"/>
    </row>
    <row r="4" spans="1:14" s="310" customFormat="1" ht="24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8"/>
    </row>
    <row r="5" spans="1:14" s="310" customFormat="1" ht="24" customHeight="1">
      <c r="A5" s="1" t="s">
        <v>348</v>
      </c>
      <c r="B5" s="317"/>
      <c r="C5" s="317"/>
      <c r="D5" s="317"/>
      <c r="E5" s="317"/>
      <c r="F5" s="317"/>
      <c r="G5" s="317"/>
      <c r="H5" s="317"/>
      <c r="I5" s="317"/>
      <c r="J5" s="317"/>
      <c r="K5" s="318"/>
      <c r="L5" s="318"/>
      <c r="M5" s="318"/>
      <c r="N5" s="318"/>
    </row>
    <row r="6" ht="22.5" customHeight="1">
      <c r="A6" s="1" t="s">
        <v>126</v>
      </c>
    </row>
    <row r="7" spans="1:7" ht="22.5" customHeight="1">
      <c r="A7" s="500" t="s">
        <v>127</v>
      </c>
      <c r="B7" s="500"/>
      <c r="C7" s="500"/>
      <c r="D7" s="500"/>
      <c r="E7" s="500"/>
      <c r="F7" s="500"/>
      <c r="G7" s="500"/>
    </row>
    <row r="8" spans="11:14" ht="9.75" customHeight="1" thickBot="1">
      <c r="K8" s="44"/>
      <c r="M8" s="44"/>
      <c r="N8" s="8"/>
    </row>
    <row r="9" spans="2:16" ht="25.5" customHeight="1">
      <c r="B9" s="538" t="s">
        <v>61</v>
      </c>
      <c r="C9" s="539"/>
      <c r="D9" s="540"/>
      <c r="E9" s="13" t="s">
        <v>264</v>
      </c>
      <c r="F9" s="13" t="s">
        <v>265</v>
      </c>
      <c r="G9" s="149" t="s">
        <v>88</v>
      </c>
      <c r="H9" s="13" t="s">
        <v>20</v>
      </c>
      <c r="I9" s="13" t="s">
        <v>21</v>
      </c>
      <c r="J9" s="13" t="s">
        <v>22</v>
      </c>
      <c r="K9" s="13" t="s">
        <v>23</v>
      </c>
      <c r="L9" s="13" t="s">
        <v>24</v>
      </c>
      <c r="M9" s="14" t="s">
        <v>60</v>
      </c>
      <c r="N9" s="29"/>
      <c r="O9" s="29"/>
      <c r="P9" s="29"/>
    </row>
    <row r="10" spans="2:16" ht="25.5" customHeight="1">
      <c r="B10" s="536" t="s">
        <v>128</v>
      </c>
      <c r="C10" s="517"/>
      <c r="D10" s="518"/>
      <c r="E10" s="382">
        <v>0</v>
      </c>
      <c r="F10" s="382">
        <v>0</v>
      </c>
      <c r="G10" s="382">
        <v>0</v>
      </c>
      <c r="H10" s="382">
        <v>0</v>
      </c>
      <c r="I10" s="382">
        <v>0</v>
      </c>
      <c r="J10" s="382">
        <v>0</v>
      </c>
      <c r="K10" s="382">
        <v>0</v>
      </c>
      <c r="L10" s="382">
        <v>0</v>
      </c>
      <c r="M10" s="383">
        <v>0</v>
      </c>
      <c r="N10" s="29"/>
      <c r="O10" s="29"/>
      <c r="P10" s="29"/>
    </row>
    <row r="11" spans="2:16" ht="25.5" customHeight="1">
      <c r="B11" s="552" t="s">
        <v>129</v>
      </c>
      <c r="C11" s="553"/>
      <c r="D11" s="554"/>
      <c r="E11" s="382">
        <v>0</v>
      </c>
      <c r="F11" s="382">
        <v>0</v>
      </c>
      <c r="G11" s="382">
        <v>0</v>
      </c>
      <c r="H11" s="382">
        <v>0</v>
      </c>
      <c r="I11" s="382">
        <v>0</v>
      </c>
      <c r="J11" s="382">
        <v>0</v>
      </c>
      <c r="K11" s="382">
        <v>0</v>
      </c>
      <c r="L11" s="382">
        <v>0</v>
      </c>
      <c r="M11" s="383">
        <v>0</v>
      </c>
      <c r="N11" s="29"/>
      <c r="O11" s="29"/>
      <c r="P11" s="29"/>
    </row>
    <row r="12" spans="2:16" ht="25.5" customHeight="1">
      <c r="B12" s="552" t="s">
        <v>130</v>
      </c>
      <c r="C12" s="553"/>
      <c r="D12" s="554"/>
      <c r="E12" s="382">
        <v>19968</v>
      </c>
      <c r="F12" s="382">
        <v>15216</v>
      </c>
      <c r="G12" s="382">
        <v>0</v>
      </c>
      <c r="H12" s="382">
        <v>17049</v>
      </c>
      <c r="I12" s="382">
        <v>8604</v>
      </c>
      <c r="J12" s="382">
        <v>3225</v>
      </c>
      <c r="K12" s="382">
        <v>1336</v>
      </c>
      <c r="L12" s="382">
        <v>385</v>
      </c>
      <c r="M12" s="383">
        <v>65783</v>
      </c>
      <c r="N12" s="29"/>
      <c r="O12" s="29"/>
      <c r="P12" s="29"/>
    </row>
    <row r="13" spans="2:16" ht="25.5" customHeight="1">
      <c r="B13" s="552" t="s">
        <v>131</v>
      </c>
      <c r="C13" s="553"/>
      <c r="D13" s="554"/>
      <c r="E13" s="382">
        <v>0</v>
      </c>
      <c r="F13" s="382">
        <v>0</v>
      </c>
      <c r="G13" s="382">
        <v>0</v>
      </c>
      <c r="H13" s="382">
        <v>0</v>
      </c>
      <c r="I13" s="382">
        <v>0</v>
      </c>
      <c r="J13" s="382">
        <v>0</v>
      </c>
      <c r="K13" s="382">
        <v>0</v>
      </c>
      <c r="L13" s="382">
        <v>0</v>
      </c>
      <c r="M13" s="383">
        <v>0</v>
      </c>
      <c r="N13" s="29"/>
      <c r="O13" s="29"/>
      <c r="P13" s="29"/>
    </row>
    <row r="14" spans="2:16" ht="25.5" customHeight="1">
      <c r="B14" s="552" t="s">
        <v>132</v>
      </c>
      <c r="C14" s="553"/>
      <c r="D14" s="554"/>
      <c r="E14" s="384">
        <v>36</v>
      </c>
      <c r="F14" s="384">
        <v>41</v>
      </c>
      <c r="G14" s="384">
        <v>0</v>
      </c>
      <c r="H14" s="384">
        <v>48</v>
      </c>
      <c r="I14" s="384">
        <v>44</v>
      </c>
      <c r="J14" s="384">
        <v>17</v>
      </c>
      <c r="K14" s="384">
        <v>36</v>
      </c>
      <c r="L14" s="384">
        <v>22</v>
      </c>
      <c r="M14" s="383">
        <v>244</v>
      </c>
      <c r="N14" s="29"/>
      <c r="O14" s="29"/>
      <c r="P14" s="29"/>
    </row>
    <row r="15" spans="2:16" ht="25.5" customHeight="1" thickBot="1">
      <c r="B15" s="549" t="s">
        <v>27</v>
      </c>
      <c r="C15" s="550"/>
      <c r="D15" s="551"/>
      <c r="E15" s="385">
        <v>20004</v>
      </c>
      <c r="F15" s="385">
        <v>15257</v>
      </c>
      <c r="G15" s="385">
        <v>0</v>
      </c>
      <c r="H15" s="385">
        <v>17097</v>
      </c>
      <c r="I15" s="385">
        <v>8648</v>
      </c>
      <c r="J15" s="385">
        <v>3242</v>
      </c>
      <c r="K15" s="385">
        <v>1372</v>
      </c>
      <c r="L15" s="385">
        <v>407</v>
      </c>
      <c r="M15" s="386">
        <v>66027</v>
      </c>
      <c r="N15" s="8"/>
      <c r="O15" s="8"/>
      <c r="P15" s="8"/>
    </row>
    <row r="16" spans="3:14" ht="20.25" customHeight="1">
      <c r="C16" s="9"/>
      <c r="D16" s="9"/>
      <c r="E16" s="9"/>
      <c r="F16" s="8"/>
      <c r="G16" s="8"/>
      <c r="H16" s="43"/>
      <c r="I16" s="8"/>
      <c r="J16" s="8"/>
      <c r="K16" s="8"/>
      <c r="L16" s="8"/>
      <c r="M16" s="8"/>
      <c r="N16" s="8"/>
    </row>
    <row r="17" spans="1:7" ht="22.5" customHeight="1">
      <c r="A17" s="500" t="s">
        <v>133</v>
      </c>
      <c r="B17" s="500"/>
      <c r="C17" s="500"/>
      <c r="D17" s="500"/>
      <c r="E17" s="500"/>
      <c r="F17" s="500"/>
      <c r="G17" s="500"/>
    </row>
    <row r="18" spans="11:14" ht="18.75" customHeight="1" thickBot="1">
      <c r="K18" s="44"/>
      <c r="M18" s="206" t="s">
        <v>134</v>
      </c>
      <c r="N18" s="8"/>
    </row>
    <row r="19" spans="2:16" ht="25.5" customHeight="1">
      <c r="B19" s="538" t="s">
        <v>61</v>
      </c>
      <c r="C19" s="539"/>
      <c r="D19" s="540"/>
      <c r="E19" s="13" t="s">
        <v>264</v>
      </c>
      <c r="F19" s="13" t="s">
        <v>265</v>
      </c>
      <c r="G19" s="149" t="s">
        <v>88</v>
      </c>
      <c r="H19" s="13" t="s">
        <v>20</v>
      </c>
      <c r="I19" s="13" t="s">
        <v>21</v>
      </c>
      <c r="J19" s="13" t="s">
        <v>22</v>
      </c>
      <c r="K19" s="13" t="s">
        <v>23</v>
      </c>
      <c r="L19" s="13" t="s">
        <v>24</v>
      </c>
      <c r="M19" s="14" t="s">
        <v>60</v>
      </c>
      <c r="N19" s="29"/>
      <c r="O19" s="29"/>
      <c r="P19" s="29"/>
    </row>
    <row r="20" spans="2:16" ht="25.5" customHeight="1">
      <c r="B20" s="536" t="s">
        <v>128</v>
      </c>
      <c r="C20" s="517"/>
      <c r="D20" s="518"/>
      <c r="E20" s="382">
        <v>0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3">
        <v>0</v>
      </c>
      <c r="N20" s="29"/>
      <c r="O20" s="29"/>
      <c r="P20" s="29"/>
    </row>
    <row r="21" spans="2:16" ht="25.5" customHeight="1">
      <c r="B21" s="552" t="s">
        <v>129</v>
      </c>
      <c r="C21" s="553"/>
      <c r="D21" s="554"/>
      <c r="E21" s="382">
        <v>0</v>
      </c>
      <c r="F21" s="382">
        <v>0</v>
      </c>
      <c r="G21" s="382">
        <v>0</v>
      </c>
      <c r="H21" s="382">
        <v>0</v>
      </c>
      <c r="I21" s="382">
        <v>0</v>
      </c>
      <c r="J21" s="382">
        <v>0</v>
      </c>
      <c r="K21" s="382">
        <v>0</v>
      </c>
      <c r="L21" s="382">
        <v>0</v>
      </c>
      <c r="M21" s="383">
        <v>0</v>
      </c>
      <c r="N21" s="29"/>
      <c r="O21" s="29"/>
      <c r="P21" s="29"/>
    </row>
    <row r="22" spans="2:16" ht="25.5" customHeight="1">
      <c r="B22" s="552" t="s">
        <v>130</v>
      </c>
      <c r="C22" s="553"/>
      <c r="D22" s="554"/>
      <c r="E22" s="382">
        <v>10990600</v>
      </c>
      <c r="F22" s="382">
        <v>8394600</v>
      </c>
      <c r="G22" s="382">
        <v>0</v>
      </c>
      <c r="H22" s="382">
        <v>9485250</v>
      </c>
      <c r="I22" s="382">
        <v>4734600</v>
      </c>
      <c r="J22" s="382">
        <v>1773750</v>
      </c>
      <c r="K22" s="382">
        <v>734800</v>
      </c>
      <c r="L22" s="382">
        <v>211750</v>
      </c>
      <c r="M22" s="383">
        <v>36325350</v>
      </c>
      <c r="N22" s="29"/>
      <c r="O22" s="29"/>
      <c r="P22" s="29"/>
    </row>
    <row r="23" spans="2:16" ht="25.5" customHeight="1">
      <c r="B23" s="552" t="s">
        <v>131</v>
      </c>
      <c r="C23" s="553"/>
      <c r="D23" s="554"/>
      <c r="E23" s="382">
        <v>0</v>
      </c>
      <c r="F23" s="382">
        <v>0</v>
      </c>
      <c r="G23" s="382">
        <v>0</v>
      </c>
      <c r="H23" s="382">
        <v>0</v>
      </c>
      <c r="I23" s="382">
        <v>0</v>
      </c>
      <c r="J23" s="382">
        <v>0</v>
      </c>
      <c r="K23" s="382">
        <v>0</v>
      </c>
      <c r="L23" s="382">
        <v>0</v>
      </c>
      <c r="M23" s="383">
        <v>0</v>
      </c>
      <c r="N23" s="29"/>
      <c r="O23" s="29"/>
      <c r="P23" s="29"/>
    </row>
    <row r="24" spans="2:16" ht="25.5" customHeight="1">
      <c r="B24" s="552" t="s">
        <v>132</v>
      </c>
      <c r="C24" s="553"/>
      <c r="D24" s="554"/>
      <c r="E24" s="382">
        <v>3056430</v>
      </c>
      <c r="F24" s="384">
        <v>2874347</v>
      </c>
      <c r="G24" s="384">
        <v>0</v>
      </c>
      <c r="H24" s="384">
        <v>3338882</v>
      </c>
      <c r="I24" s="384">
        <v>1747435</v>
      </c>
      <c r="J24" s="384">
        <v>1211367</v>
      </c>
      <c r="K24" s="384">
        <v>1441565</v>
      </c>
      <c r="L24" s="384">
        <v>924134</v>
      </c>
      <c r="M24" s="383">
        <v>14594160</v>
      </c>
      <c r="N24" s="29"/>
      <c r="O24" s="29"/>
      <c r="P24" s="29"/>
    </row>
    <row r="25" spans="2:16" ht="25.5" customHeight="1" thickBot="1">
      <c r="B25" s="549" t="s">
        <v>27</v>
      </c>
      <c r="C25" s="550"/>
      <c r="D25" s="551"/>
      <c r="E25" s="385">
        <v>14047030</v>
      </c>
      <c r="F25" s="385">
        <v>11268947</v>
      </c>
      <c r="G25" s="385">
        <v>0</v>
      </c>
      <c r="H25" s="385">
        <v>12824132</v>
      </c>
      <c r="I25" s="385">
        <v>6482035</v>
      </c>
      <c r="J25" s="385">
        <v>2985117</v>
      </c>
      <c r="K25" s="385">
        <v>2176365</v>
      </c>
      <c r="L25" s="385">
        <v>1135884</v>
      </c>
      <c r="M25" s="386">
        <v>50919510</v>
      </c>
      <c r="N25" s="8"/>
      <c r="O25" s="8"/>
      <c r="P25" s="8"/>
    </row>
    <row r="26" spans="11:13" ht="19.5" customHeight="1">
      <c r="K26" s="44"/>
      <c r="M26" s="44"/>
    </row>
    <row r="27" spans="1:7" ht="22.5" customHeight="1">
      <c r="A27" s="500" t="s">
        <v>181</v>
      </c>
      <c r="B27" s="500"/>
      <c r="C27" s="500"/>
      <c r="D27" s="500"/>
      <c r="E27" s="500"/>
      <c r="F27" s="500"/>
      <c r="G27" s="500"/>
    </row>
    <row r="28" spans="11:14" ht="18" customHeight="1" thickBot="1">
      <c r="K28" s="44"/>
      <c r="M28" s="206" t="s">
        <v>134</v>
      </c>
      <c r="N28" s="8"/>
    </row>
    <row r="29" spans="2:16" ht="25.5" customHeight="1">
      <c r="B29" s="538" t="s">
        <v>61</v>
      </c>
      <c r="C29" s="539"/>
      <c r="D29" s="540"/>
      <c r="E29" s="13" t="s">
        <v>264</v>
      </c>
      <c r="F29" s="13" t="s">
        <v>265</v>
      </c>
      <c r="G29" s="149" t="s">
        <v>88</v>
      </c>
      <c r="H29" s="13" t="s">
        <v>20</v>
      </c>
      <c r="I29" s="13" t="s">
        <v>21</v>
      </c>
      <c r="J29" s="13" t="s">
        <v>22</v>
      </c>
      <c r="K29" s="13" t="s">
        <v>23</v>
      </c>
      <c r="L29" s="13" t="s">
        <v>24</v>
      </c>
      <c r="M29" s="14" t="s">
        <v>60</v>
      </c>
      <c r="N29" s="29"/>
      <c r="O29" s="29"/>
      <c r="P29" s="29"/>
    </row>
    <row r="30" spans="2:16" ht="25.5" customHeight="1">
      <c r="B30" s="536" t="s">
        <v>128</v>
      </c>
      <c r="C30" s="517"/>
      <c r="D30" s="518"/>
      <c r="E30" s="382">
        <v>0</v>
      </c>
      <c r="F30" s="382">
        <v>0</v>
      </c>
      <c r="G30" s="382">
        <v>0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3">
        <v>0</v>
      </c>
      <c r="N30" s="29"/>
      <c r="O30" s="29"/>
      <c r="P30" s="29"/>
    </row>
    <row r="31" spans="2:16" ht="25.5" customHeight="1">
      <c r="B31" s="552" t="s">
        <v>129</v>
      </c>
      <c r="C31" s="553"/>
      <c r="D31" s="554"/>
      <c r="E31" s="382">
        <v>0</v>
      </c>
      <c r="F31" s="382">
        <v>0</v>
      </c>
      <c r="G31" s="382">
        <v>0</v>
      </c>
      <c r="H31" s="382">
        <v>0</v>
      </c>
      <c r="I31" s="382">
        <v>0</v>
      </c>
      <c r="J31" s="382">
        <v>0</v>
      </c>
      <c r="K31" s="382">
        <v>0</v>
      </c>
      <c r="L31" s="382">
        <v>0</v>
      </c>
      <c r="M31" s="383">
        <v>0</v>
      </c>
      <c r="N31" s="29"/>
      <c r="O31" s="29"/>
      <c r="P31" s="29"/>
    </row>
    <row r="32" spans="2:16" ht="25.5" customHeight="1">
      <c r="B32" s="552" t="s">
        <v>130</v>
      </c>
      <c r="C32" s="553"/>
      <c r="D32" s="554"/>
      <c r="E32" s="382">
        <v>5505750</v>
      </c>
      <c r="F32" s="382">
        <v>4389300</v>
      </c>
      <c r="G32" s="382">
        <v>0</v>
      </c>
      <c r="H32" s="382">
        <v>4910800</v>
      </c>
      <c r="I32" s="382">
        <v>2314050</v>
      </c>
      <c r="J32" s="382">
        <v>875000</v>
      </c>
      <c r="K32" s="382">
        <v>383750</v>
      </c>
      <c r="L32" s="382">
        <v>97800</v>
      </c>
      <c r="M32" s="383">
        <v>18476450</v>
      </c>
      <c r="N32" s="29"/>
      <c r="O32" s="29"/>
      <c r="P32" s="29"/>
    </row>
    <row r="33" spans="2:16" ht="25.5" customHeight="1">
      <c r="B33" s="552" t="s">
        <v>131</v>
      </c>
      <c r="C33" s="553"/>
      <c r="D33" s="554"/>
      <c r="E33" s="382">
        <v>0</v>
      </c>
      <c r="F33" s="382">
        <v>0</v>
      </c>
      <c r="G33" s="382">
        <v>0</v>
      </c>
      <c r="H33" s="382">
        <v>0</v>
      </c>
      <c r="I33" s="382">
        <v>0</v>
      </c>
      <c r="J33" s="382">
        <v>0</v>
      </c>
      <c r="K33" s="382">
        <v>0</v>
      </c>
      <c r="L33" s="382">
        <v>0</v>
      </c>
      <c r="M33" s="383">
        <v>0</v>
      </c>
      <c r="N33" s="29"/>
      <c r="O33" s="29"/>
      <c r="P33" s="29"/>
    </row>
    <row r="34" spans="2:16" ht="25.5" customHeight="1">
      <c r="B34" s="552" t="s">
        <v>132</v>
      </c>
      <c r="C34" s="553"/>
      <c r="D34" s="554"/>
      <c r="E34" s="384">
        <v>2750786</v>
      </c>
      <c r="F34" s="384">
        <v>2586909</v>
      </c>
      <c r="G34" s="384">
        <v>0</v>
      </c>
      <c r="H34" s="384">
        <v>3004991</v>
      </c>
      <c r="I34" s="384">
        <v>1577189</v>
      </c>
      <c r="J34" s="384">
        <v>1090229</v>
      </c>
      <c r="K34" s="384">
        <v>1297408</v>
      </c>
      <c r="L34" s="384">
        <v>831719</v>
      </c>
      <c r="M34" s="383">
        <v>13139231</v>
      </c>
      <c r="N34" s="29"/>
      <c r="O34" s="29"/>
      <c r="P34" s="29"/>
    </row>
    <row r="35" spans="2:16" ht="25.5" customHeight="1" thickBot="1">
      <c r="B35" s="549" t="s">
        <v>27</v>
      </c>
      <c r="C35" s="550"/>
      <c r="D35" s="551"/>
      <c r="E35" s="385">
        <v>8256536</v>
      </c>
      <c r="F35" s="385">
        <v>6976209</v>
      </c>
      <c r="G35" s="385">
        <v>0</v>
      </c>
      <c r="H35" s="385">
        <v>7915791</v>
      </c>
      <c r="I35" s="385">
        <v>3891239</v>
      </c>
      <c r="J35" s="385">
        <v>1965229</v>
      </c>
      <c r="K35" s="385">
        <v>1681158</v>
      </c>
      <c r="L35" s="385">
        <v>929519</v>
      </c>
      <c r="M35" s="386">
        <v>31615681</v>
      </c>
      <c r="N35" s="8"/>
      <c r="O35" s="8"/>
      <c r="P35" s="8"/>
    </row>
  </sheetData>
  <sheetProtection/>
  <mergeCells count="27">
    <mergeCell ref="B34:D34"/>
    <mergeCell ref="B35:D35"/>
    <mergeCell ref="B25:D25"/>
    <mergeCell ref="A27:G27"/>
    <mergeCell ref="B32:D32"/>
    <mergeCell ref="B33:D33"/>
    <mergeCell ref="B29:D29"/>
    <mergeCell ref="B30:D30"/>
    <mergeCell ref="B31:D31"/>
    <mergeCell ref="B14:D14"/>
    <mergeCell ref="A17:G17"/>
    <mergeCell ref="B23:D23"/>
    <mergeCell ref="B24:D24"/>
    <mergeCell ref="B22:D22"/>
    <mergeCell ref="B19:D19"/>
    <mergeCell ref="B20:D20"/>
    <mergeCell ref="B21:D21"/>
    <mergeCell ref="B13:D13"/>
    <mergeCell ref="B15:D15"/>
    <mergeCell ref="E2:F2"/>
    <mergeCell ref="A7:G7"/>
    <mergeCell ref="B9:D9"/>
    <mergeCell ref="A2:B2"/>
    <mergeCell ref="A3:M3"/>
    <mergeCell ref="B12:D12"/>
    <mergeCell ref="B11:D11"/>
    <mergeCell ref="B10:D10"/>
  </mergeCells>
  <printOptions horizontalCentered="1"/>
  <pageMargins left="0.3937007874015748" right="0.1968503937007874" top="0.5905511811023623" bottom="0.5905511811023623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電子県庁課</cp:lastModifiedBy>
  <cp:lastPrinted>2014-05-28T06:52:57Z</cp:lastPrinted>
  <dcterms:created xsi:type="dcterms:W3CDTF">2000-10-26T05:53:13Z</dcterms:created>
  <dcterms:modified xsi:type="dcterms:W3CDTF">2014-05-29T06:01:07Z</dcterms:modified>
  <cp:category/>
  <cp:version/>
  <cp:contentType/>
  <cp:contentStatus/>
</cp:coreProperties>
</file>