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3" r:id="rId1"/>
    <sheet name="グラフ" sheetId="1" r:id="rId2"/>
  </sheets>
  <definedNames>
    <definedName name="_xlnm.Print_Area" localSheetId="1">グラフ!$A$1:$M$23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<sst xmlns="http://schemas.openxmlformats.org/spreadsheetml/2006/main" xmlns:r="http://schemas.openxmlformats.org/officeDocument/2006/relationships" count="18" uniqueCount="18">
  <si>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</si>
  <si>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</si>
  <si>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全国シェア</t>
    <rPh sb="0" eb="2">
      <t>ゼンコク</t>
    </rPh>
    <phoneticPr fontId="6"/>
  </si>
  <si>
    <t>　経済産業省「経済構造実態調査製造事業所調査「地域別」」個人経営を除く全事業所（R3以降）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6">
      <t>ちいきべつ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</si>
  <si>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</si>
  <si>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</si>
  <si>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静岡県</t>
    <rPh sb="0" eb="3">
      <t>しずおかけん</t>
    </rPh>
    <phoneticPr fontId="1" type="Hiragana"/>
  </si>
  <si>
    <t>前年比</t>
    <rPh sb="0" eb="3">
      <t>ぜんねんひ</t>
    </rPh>
    <phoneticPr fontId="1" type="Hiragana"/>
  </si>
  <si>
    <t>年</t>
    <rPh sb="0" eb="1">
      <t>トシ</t>
    </rPh>
    <phoneticPr fontId="6"/>
  </si>
  <si>
    <t>－</t>
  </si>
  <si>
    <t>H元</t>
    <rPh sb="1" eb="2">
      <t>ガン</t>
    </rPh>
    <phoneticPr fontId="6"/>
  </si>
  <si>
    <t>R元</t>
    <rPh sb="1" eb="2">
      <t>がん</t>
    </rPh>
    <phoneticPr fontId="1" type="Hiragana"/>
  </si>
  <si>
    <t>○全国：経済産業省「工業統計表（産業別統計表）」従業者４人以上の事業所（R元以前）</t>
    <rPh sb="1" eb="3">
      <t>ゼンコク</t>
    </rPh>
    <rPh sb="4" eb="6">
      <t>ケイザイ</t>
    </rPh>
    <rPh sb="6" eb="9">
      <t>サンギョウショウ</t>
    </rPh>
    <rPh sb="10" eb="12">
      <t>コウギョウ</t>
    </rPh>
    <rPh sb="12" eb="14">
      <t>トウケイ</t>
    </rPh>
    <rPh sb="14" eb="15">
      <t>ヒョウ</t>
    </rPh>
    <rPh sb="16" eb="18">
      <t>サンギョウ</t>
    </rPh>
    <rPh sb="18" eb="19">
      <t>ベツ</t>
    </rPh>
    <rPh sb="19" eb="22">
      <t>トウケイヒョウ</t>
    </rPh>
    <rPh sb="24" eb="26">
      <t>ジュウギョウ</t>
    </rPh>
    <rPh sb="26" eb="27">
      <t>シャ</t>
    </rPh>
    <rPh sb="28" eb="31">
      <t>ニンイジョウ</t>
    </rPh>
    <rPh sb="32" eb="35">
      <t>ジギョウショ</t>
    </rPh>
    <rPh sb="37" eb="38">
      <t>モト</t>
    </rPh>
    <rPh sb="38" eb="40">
      <t>イゼン</t>
    </rPh>
    <phoneticPr fontId="6"/>
  </si>
  <si>
    <t>木製家具製造業の推移</t>
    <rPh sb="0" eb="2">
      <t>モクセイ</t>
    </rPh>
    <rPh sb="2" eb="4">
      <t>カグ</t>
    </rPh>
    <rPh sb="4" eb="7">
      <t>セイゾウギョウ</t>
    </rPh>
    <rPh sb="8" eb="10">
      <t>スイイ</t>
    </rPh>
    <phoneticPr fontId="6"/>
  </si>
  <si>
    <t>従業者数
（人）</t>
    <rPh sb="0" eb="3">
      <t>じゅうぎょうしゃ</t>
    </rPh>
    <rPh sb="3" eb="4">
      <t>すう</t>
    </rPh>
    <rPh sb="6" eb="7">
      <t>にん</t>
    </rPh>
    <phoneticPr fontId="1" type="Hiragana"/>
  </si>
  <si>
    <t>S56</t>
  </si>
  <si>
    <t>（H23、H27、R2は「経済センサス-活動調査産業別集計（製造業）「産業編」」従業者４人以上の事業所）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サンギョウ</t>
    </rPh>
    <rPh sb="37" eb="38">
      <t>ヘン</t>
    </rPh>
    <phoneticPr fontId="6"/>
  </si>
  <si>
    <t>○静岡県：経済産業省「工業統計表（地域別統計表）」従業者４人以上の事業所（R元以前）</t>
    <rPh sb="1" eb="4">
      <t>シズオカケン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</si>
</sst>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quotePrefix="1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quotePrefix="1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47079037800689e-002"/>
          <c:y val="0.10858585858585859"/>
          <c:w val="0.81099656357388317"/>
          <c:h val="0.80555555555555558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40"/>
            <c:invertIfNegative val="0"/>
            <c:marker>
              <c:symbol val="diamond"/>
              <c:size val="7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40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表!$A$9:$A$49</c:f>
              <c:strCache>
                <c:ptCount val="41"/>
                <c:pt idx="0">
                  <c:v>S56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H元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R元</c:v>
                </c:pt>
                <c:pt idx="39">
                  <c:v>2</c:v>
                </c:pt>
                <c:pt idx="40">
                  <c:v>3</c:v>
                </c:pt>
              </c:strCache>
            </c:strRef>
          </c:cat>
          <c:val>
            <c:numRef>
              <c:f>表!$L$9:$L$49</c:f>
              <c:numCache>
                <c:formatCode>#,##0;"△ "#,##0</c:formatCode>
                <c:ptCount val="41"/>
                <c:pt idx="0">
                  <c:v>136595.09</c:v>
                </c:pt>
                <c:pt idx="1">
                  <c:v>153533.9</c:v>
                </c:pt>
                <c:pt idx="2">
                  <c:v>130927.26</c:v>
                </c:pt>
                <c:pt idx="3">
                  <c:v>128069.64</c:v>
                </c:pt>
                <c:pt idx="4">
                  <c:v>132553.97</c:v>
                </c:pt>
                <c:pt idx="5">
                  <c:v>134426.31</c:v>
                </c:pt>
                <c:pt idx="6">
                  <c:v>138661.19</c:v>
                </c:pt>
                <c:pt idx="7">
                  <c:v>167488.04</c:v>
                </c:pt>
                <c:pt idx="8">
                  <c:v>171020.34</c:v>
                </c:pt>
                <c:pt idx="9">
                  <c:v>173594.76</c:v>
                </c:pt>
                <c:pt idx="10">
                  <c:v>180550</c:v>
                </c:pt>
                <c:pt idx="11">
                  <c:v>149175</c:v>
                </c:pt>
                <c:pt idx="12">
                  <c:v>136231</c:v>
                </c:pt>
                <c:pt idx="13">
                  <c:v>133744</c:v>
                </c:pt>
                <c:pt idx="14">
                  <c:v>147894</c:v>
                </c:pt>
                <c:pt idx="15">
                  <c:v>141045</c:v>
                </c:pt>
                <c:pt idx="16">
                  <c:v>149768</c:v>
                </c:pt>
                <c:pt idx="17">
                  <c:v>122727</c:v>
                </c:pt>
                <c:pt idx="18">
                  <c:v>83921</c:v>
                </c:pt>
                <c:pt idx="19">
                  <c:v>70431</c:v>
                </c:pt>
                <c:pt idx="20">
                  <c:v>68277</c:v>
                </c:pt>
                <c:pt idx="21">
                  <c:v>60424</c:v>
                </c:pt>
                <c:pt idx="22">
                  <c:v>57161</c:v>
                </c:pt>
                <c:pt idx="23">
                  <c:v>53601</c:v>
                </c:pt>
                <c:pt idx="24">
                  <c:v>53467</c:v>
                </c:pt>
                <c:pt idx="25">
                  <c:v>53777</c:v>
                </c:pt>
                <c:pt idx="26">
                  <c:v>48848</c:v>
                </c:pt>
                <c:pt idx="27">
                  <c:v>48799</c:v>
                </c:pt>
                <c:pt idx="28">
                  <c:v>38753.03</c:v>
                </c:pt>
                <c:pt idx="29">
                  <c:v>35275</c:v>
                </c:pt>
                <c:pt idx="30">
                  <c:v>41113</c:v>
                </c:pt>
                <c:pt idx="31">
                  <c:v>30921</c:v>
                </c:pt>
                <c:pt idx="32">
                  <c:v>30860</c:v>
                </c:pt>
                <c:pt idx="33">
                  <c:v>32669</c:v>
                </c:pt>
                <c:pt idx="34">
                  <c:v>34461</c:v>
                </c:pt>
                <c:pt idx="35">
                  <c:v>40483</c:v>
                </c:pt>
                <c:pt idx="36">
                  <c:v>41983</c:v>
                </c:pt>
                <c:pt idx="37">
                  <c:v>46097</c:v>
                </c:pt>
                <c:pt idx="38">
                  <c:v>49032</c:v>
                </c:pt>
                <c:pt idx="39">
                  <c:v>42728</c:v>
                </c:pt>
                <c:pt idx="40">
                  <c:v>48683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40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40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表!$A$9:$A$49</c:f>
              <c:strCache>
                <c:ptCount val="41"/>
                <c:pt idx="0">
                  <c:v>S56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H元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R元</c:v>
                </c:pt>
                <c:pt idx="39">
                  <c:v>2</c:v>
                </c:pt>
                <c:pt idx="40">
                  <c:v>3</c:v>
                </c:pt>
              </c:strCache>
            </c:strRef>
          </c:cat>
          <c:val>
            <c:numRef>
              <c:f>表!$F$9:$F$49</c:f>
              <c:numCache>
                <c:formatCode>#,##0;"△ "#,##0</c:formatCode>
                <c:ptCount val="41"/>
                <c:pt idx="0">
                  <c:v>1550865</c:v>
                </c:pt>
                <c:pt idx="1">
                  <c:v>1577678</c:v>
                </c:pt>
                <c:pt idx="2">
                  <c:v>1598931</c:v>
                </c:pt>
                <c:pt idx="3">
                  <c:v>1509875</c:v>
                </c:pt>
                <c:pt idx="4">
                  <c:v>1512836</c:v>
                </c:pt>
                <c:pt idx="5">
                  <c:v>1563747</c:v>
                </c:pt>
                <c:pt idx="6">
                  <c:v>1640204</c:v>
                </c:pt>
                <c:pt idx="7">
                  <c:v>1786974</c:v>
                </c:pt>
                <c:pt idx="8">
                  <c:v>1959600</c:v>
                </c:pt>
                <c:pt idx="9">
                  <c:v>2074404</c:v>
                </c:pt>
                <c:pt idx="10">
                  <c:v>2113235</c:v>
                </c:pt>
                <c:pt idx="11">
                  <c:v>1993787</c:v>
                </c:pt>
                <c:pt idx="12">
                  <c:v>1852669</c:v>
                </c:pt>
                <c:pt idx="13">
                  <c:v>1759529</c:v>
                </c:pt>
                <c:pt idx="14">
                  <c:v>1742072</c:v>
                </c:pt>
                <c:pt idx="15">
                  <c:v>1731010</c:v>
                </c:pt>
                <c:pt idx="16">
                  <c:v>1638281</c:v>
                </c:pt>
                <c:pt idx="17">
                  <c:v>1442671</c:v>
                </c:pt>
                <c:pt idx="18">
                  <c:v>1261720</c:v>
                </c:pt>
                <c:pt idx="19">
                  <c:v>1177097</c:v>
                </c:pt>
                <c:pt idx="20">
                  <c:v>1104022</c:v>
                </c:pt>
                <c:pt idx="21">
                  <c:v>992250</c:v>
                </c:pt>
                <c:pt idx="22">
                  <c:v>999744</c:v>
                </c:pt>
                <c:pt idx="23">
                  <c:v>962444</c:v>
                </c:pt>
                <c:pt idx="24">
                  <c:v>942902</c:v>
                </c:pt>
                <c:pt idx="25">
                  <c:v>924326</c:v>
                </c:pt>
                <c:pt idx="26">
                  <c:v>962085</c:v>
                </c:pt>
                <c:pt idx="27">
                  <c:v>883430</c:v>
                </c:pt>
                <c:pt idx="28">
                  <c:v>733548</c:v>
                </c:pt>
                <c:pt idx="29">
                  <c:v>730659</c:v>
                </c:pt>
                <c:pt idx="30">
                  <c:v>790539</c:v>
                </c:pt>
                <c:pt idx="31">
                  <c:v>725537</c:v>
                </c:pt>
                <c:pt idx="32">
                  <c:v>776650</c:v>
                </c:pt>
                <c:pt idx="33">
                  <c:v>814049</c:v>
                </c:pt>
                <c:pt idx="34">
                  <c:v>740454</c:v>
                </c:pt>
                <c:pt idx="35">
                  <c:v>774444</c:v>
                </c:pt>
                <c:pt idx="36">
                  <c:v>775137</c:v>
                </c:pt>
                <c:pt idx="37">
                  <c:v>742302</c:v>
                </c:pt>
                <c:pt idx="38">
                  <c:v>749949</c:v>
                </c:pt>
                <c:pt idx="39">
                  <c:v>766702</c:v>
                </c:pt>
                <c:pt idx="40">
                  <c:v>826512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5934942160007775"/>
              <c:y val="0.934273537589979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4.0647176047438512e-003"/>
              <c:y val="1.6432265273771472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ysClr val="windowText" lastClr="000000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ysClr val="windowText" lastClr="000000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ysClr val="windowText" lastClr="000000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92684942160008"/>
              <c:y val="1.1741638730802214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ysClr val="windowText" lastClr="000000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ysClr val="windowText" lastClr="000000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ysClr val="windowText" lastClr="000000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ysClr val="windowText" lastClr="000000"/>
          </a:solidFill>
          <a:latin typeface="ＭＳ ゴシック"/>
          <a:ea typeface="ＭＳ ゴシック"/>
        </a:defRPr>
      </a:pPr>
      <a:endParaRPr lang="ja-JP" altLang="en-US">
        <a:solidFill>
          <a:sysClr val="windowText" lastClr="000000"/>
        </a:solidFill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13</xdr:col>
      <xdr:colOff>350520</xdr:colOff>
      <xdr:row>24</xdr:row>
      <xdr:rowOff>75565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9"/>
  <sheetViews>
    <sheetView tabSelected="1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2"/>
  <cols>
    <col min="1" max="1" width="4.140625" style="1" customWidth="1"/>
    <col min="2" max="2" width="11.85546875" style="2" customWidth="1"/>
    <col min="3" max="5" width="11.85546875" style="3" customWidth="1"/>
    <col min="6" max="6" width="11.85546875" style="2" customWidth="1"/>
    <col min="7" max="7" width="11.85546875" style="3" customWidth="1"/>
    <col min="8" max="8" width="11.85546875" style="2" customWidth="1"/>
    <col min="9" max="11" width="11.85546875" style="4" customWidth="1"/>
    <col min="12" max="12" width="11.85546875" style="2" customWidth="1"/>
    <col min="13" max="13" width="11.85546875" style="4" customWidth="1"/>
    <col min="14" max="14" width="11.85546875" style="5" customWidth="1"/>
  </cols>
  <sheetData>
    <row r="1" spans="1:14" s="6" customFormat="1" ht="17.25">
      <c r="A1" s="9" t="s">
        <v>13</v>
      </c>
      <c r="B1" s="12"/>
      <c r="C1" s="4"/>
      <c r="D1" s="4"/>
      <c r="E1" s="4"/>
      <c r="F1" s="12"/>
      <c r="G1" s="4"/>
      <c r="H1" s="12"/>
      <c r="I1" s="4"/>
      <c r="J1" s="4"/>
      <c r="K1" s="4"/>
      <c r="L1" s="12"/>
      <c r="M1" s="4"/>
      <c r="N1" s="5"/>
    </row>
    <row r="2" spans="1:14" s="7" customFormat="1">
      <c r="B2" s="7" t="s">
        <v>12</v>
      </c>
      <c r="C2" s="19"/>
      <c r="D2" s="19"/>
      <c r="E2" s="19"/>
      <c r="F2" s="32"/>
      <c r="G2" s="19"/>
      <c r="H2" s="32"/>
      <c r="I2" s="19"/>
      <c r="J2" s="19"/>
      <c r="K2" s="19"/>
      <c r="L2" s="32"/>
      <c r="M2" s="19"/>
      <c r="N2" s="34"/>
    </row>
    <row r="3" spans="1:14" s="7" customFormat="1">
      <c r="B3" s="13" t="s">
        <v>3</v>
      </c>
      <c r="C3" s="19"/>
      <c r="D3" s="19"/>
      <c r="E3" s="19"/>
      <c r="F3" s="32"/>
      <c r="G3" s="19"/>
      <c r="H3" s="32"/>
      <c r="I3" s="19"/>
      <c r="J3" s="19"/>
      <c r="K3" s="19"/>
      <c r="L3" s="32"/>
      <c r="M3" s="19"/>
      <c r="N3" s="34"/>
    </row>
    <row r="4" spans="1:14" s="7" customFormat="1">
      <c r="B4" s="7" t="s">
        <v>17</v>
      </c>
      <c r="C4" s="19"/>
      <c r="D4" s="19"/>
      <c r="E4" s="19"/>
      <c r="F4" s="32"/>
      <c r="G4" s="19"/>
      <c r="H4" s="32"/>
      <c r="I4" s="19"/>
      <c r="J4" s="19"/>
      <c r="K4" s="19"/>
      <c r="L4" s="32"/>
      <c r="M4" s="19"/>
      <c r="N4" s="34"/>
    </row>
    <row r="5" spans="1:14" s="7" customFormat="1">
      <c r="B5" s="13" t="s">
        <v>3</v>
      </c>
      <c r="C5" s="19"/>
      <c r="D5" s="19"/>
      <c r="E5" s="19"/>
      <c r="F5" s="32"/>
      <c r="G5" s="19"/>
      <c r="H5" s="32"/>
      <c r="I5" s="19"/>
      <c r="J5" s="19"/>
      <c r="K5" s="19"/>
      <c r="L5" s="32"/>
      <c r="M5" s="19"/>
      <c r="N5" s="34"/>
    </row>
    <row r="6" spans="1:14" s="7" customFormat="1">
      <c r="B6" s="7" t="s">
        <v>16</v>
      </c>
      <c r="C6" s="19"/>
      <c r="D6" s="19"/>
      <c r="E6" s="19"/>
      <c r="F6" s="32"/>
      <c r="G6" s="19"/>
      <c r="H6" s="32"/>
      <c r="I6" s="19"/>
      <c r="J6" s="19"/>
      <c r="K6" s="19"/>
      <c r="L6" s="32"/>
      <c r="M6" s="19"/>
      <c r="N6" s="34"/>
    </row>
    <row r="7" spans="1:14">
      <c r="A7" s="10"/>
      <c r="B7" s="14" t="s">
        <v>0</v>
      </c>
      <c r="C7" s="14"/>
      <c r="D7" s="14"/>
      <c r="E7" s="14"/>
      <c r="F7" s="14"/>
      <c r="G7" s="14"/>
      <c r="H7" s="33" t="s">
        <v>6</v>
      </c>
      <c r="I7" s="33"/>
      <c r="J7" s="33"/>
      <c r="K7" s="33"/>
      <c r="L7" s="33"/>
      <c r="M7" s="33"/>
      <c r="N7" s="33"/>
    </row>
    <row r="8" spans="1:14" s="1" customFormat="1" ht="24">
      <c r="A8" s="10" t="s">
        <v>8</v>
      </c>
      <c r="B8" s="15" t="s">
        <v>4</v>
      </c>
      <c r="C8" s="20" t="s">
        <v>1</v>
      </c>
      <c r="D8" s="27" t="s">
        <v>14</v>
      </c>
      <c r="E8" s="20" t="s">
        <v>7</v>
      </c>
      <c r="F8" s="27" t="s">
        <v>5</v>
      </c>
      <c r="G8" s="20" t="s">
        <v>1</v>
      </c>
      <c r="H8" s="15" t="s">
        <v>4</v>
      </c>
      <c r="I8" s="20" t="s">
        <v>1</v>
      </c>
      <c r="J8" s="27" t="s">
        <v>14</v>
      </c>
      <c r="K8" s="20" t="s">
        <v>7</v>
      </c>
      <c r="L8" s="27" t="s">
        <v>5</v>
      </c>
      <c r="M8" s="20" t="s">
        <v>1</v>
      </c>
      <c r="N8" s="35" t="s">
        <v>2</v>
      </c>
    </row>
    <row r="9" spans="1:14" s="6" customFormat="1">
      <c r="A9" s="10" t="s">
        <v>15</v>
      </c>
      <c r="B9" s="16">
        <v>7672</v>
      </c>
      <c r="C9" s="21" t="s">
        <v>9</v>
      </c>
      <c r="D9" s="28">
        <v>136896</v>
      </c>
      <c r="E9" s="21" t="s">
        <v>9</v>
      </c>
      <c r="F9" s="28">
        <v>1550865</v>
      </c>
      <c r="G9" s="21" t="s">
        <v>9</v>
      </c>
      <c r="H9" s="16">
        <v>830</v>
      </c>
      <c r="I9" s="21" t="s">
        <v>9</v>
      </c>
      <c r="J9" s="28">
        <v>12797</v>
      </c>
      <c r="K9" s="21" t="s">
        <v>9</v>
      </c>
      <c r="L9" s="28">
        <v>136595.09</v>
      </c>
      <c r="M9" s="21" t="s">
        <v>9</v>
      </c>
      <c r="N9" s="36">
        <v>8.7999999999999995e-002</v>
      </c>
    </row>
    <row r="10" spans="1:14" s="6" customFormat="1">
      <c r="A10" s="10">
        <v>57</v>
      </c>
      <c r="B10" s="16">
        <v>7585</v>
      </c>
      <c r="C10" s="22">
        <v>-1.1339937434827974</v>
      </c>
      <c r="D10" s="28">
        <v>134612</v>
      </c>
      <c r="E10" s="22">
        <v>-1.6684198223468893</v>
      </c>
      <c r="F10" s="28">
        <v>1577678</v>
      </c>
      <c r="G10" s="22">
        <v>1.7289061265809647</v>
      </c>
      <c r="H10" s="16">
        <v>827</v>
      </c>
      <c r="I10" s="22">
        <v>-0.36144578313253017</v>
      </c>
      <c r="J10" s="28">
        <v>13227</v>
      </c>
      <c r="K10" s="22">
        <v>3.3601625380948574</v>
      </c>
      <c r="L10" s="28">
        <v>153533.9</v>
      </c>
      <c r="M10" s="22">
        <v>12.400745883325669</v>
      </c>
      <c r="N10" s="36">
        <v>9.7000000000000003e-002</v>
      </c>
    </row>
    <row r="11" spans="1:14" s="6" customFormat="1">
      <c r="A11" s="10">
        <v>58</v>
      </c>
      <c r="B11" s="16">
        <v>7365</v>
      </c>
      <c r="C11" s="22">
        <v>-2.9004614370467974</v>
      </c>
      <c r="D11" s="28">
        <v>130563</v>
      </c>
      <c r="E11" s="22">
        <v>-3.0079041987341348</v>
      </c>
      <c r="F11" s="28">
        <v>1598931</v>
      </c>
      <c r="G11" s="22">
        <v>1.3471063170051201</v>
      </c>
      <c r="H11" s="16">
        <v>809</v>
      </c>
      <c r="I11" s="22">
        <v>-2.1765417170495738</v>
      </c>
      <c r="J11" s="28">
        <v>12419</v>
      </c>
      <c r="K11" s="22">
        <v>-6.108717018220311</v>
      </c>
      <c r="L11" s="28">
        <v>130927.26</v>
      </c>
      <c r="M11" s="22">
        <v>-14.724200974507905</v>
      </c>
      <c r="N11" s="36">
        <v>8.2000000000000003e-002</v>
      </c>
    </row>
    <row r="12" spans="1:14" s="6" customFormat="1">
      <c r="A12" s="10">
        <v>59</v>
      </c>
      <c r="B12" s="16">
        <v>7045</v>
      </c>
      <c r="C12" s="22">
        <v>-4.3448744059741973</v>
      </c>
      <c r="D12" s="28">
        <v>120765</v>
      </c>
      <c r="E12" s="22">
        <v>-7.5044231520415394</v>
      </c>
      <c r="F12" s="28">
        <v>1509875</v>
      </c>
      <c r="G12" s="22">
        <v>-5.569721270023531</v>
      </c>
      <c r="H12" s="16">
        <v>784</v>
      </c>
      <c r="I12" s="22">
        <v>-3.0902348578491945</v>
      </c>
      <c r="J12" s="28">
        <v>11498</v>
      </c>
      <c r="K12" s="22">
        <v>-7.4160560431596796</v>
      </c>
      <c r="L12" s="28">
        <v>128069.64</v>
      </c>
      <c r="M12" s="22">
        <v>-2.1826012398029171</v>
      </c>
      <c r="N12" s="36">
        <v>8.5000000000000006e-002</v>
      </c>
    </row>
    <row r="13" spans="1:14" s="6" customFormat="1">
      <c r="A13" s="10">
        <v>60</v>
      </c>
      <c r="B13" s="16">
        <v>6876</v>
      </c>
      <c r="C13" s="22">
        <v>-2.3988644428672767</v>
      </c>
      <c r="D13" s="28">
        <v>115343</v>
      </c>
      <c r="E13" s="22">
        <v>-4.4897114230116326</v>
      </c>
      <c r="F13" s="28">
        <v>1512836</v>
      </c>
      <c r="G13" s="22">
        <v>0.19610894941635149</v>
      </c>
      <c r="H13" s="16">
        <v>802</v>
      </c>
      <c r="I13" s="22">
        <v>2.2959183673469497</v>
      </c>
      <c r="J13" s="28">
        <v>11706</v>
      </c>
      <c r="K13" s="22">
        <v>1.8090102626543647</v>
      </c>
      <c r="L13" s="28">
        <v>132553.97</v>
      </c>
      <c r="M13" s="22">
        <v>3.5014777897400151</v>
      </c>
      <c r="N13" s="36">
        <v>8.7999999999999995e-002</v>
      </c>
    </row>
    <row r="14" spans="1:14" s="6" customFormat="1">
      <c r="A14" s="10">
        <v>61</v>
      </c>
      <c r="B14" s="16">
        <v>7089</v>
      </c>
      <c r="C14" s="22">
        <v>3.0977312390924938</v>
      </c>
      <c r="D14" s="28">
        <v>116439</v>
      </c>
      <c r="E14" s="22">
        <v>0.95020937551477669</v>
      </c>
      <c r="F14" s="28">
        <v>1563747</v>
      </c>
      <c r="G14" s="22">
        <v>3.365268938602739</v>
      </c>
      <c r="H14" s="16">
        <v>796</v>
      </c>
      <c r="I14" s="22">
        <v>-0.74812967581047163</v>
      </c>
      <c r="J14" s="28">
        <v>11281</v>
      </c>
      <c r="K14" s="22">
        <v>-3.6306167777208298</v>
      </c>
      <c r="L14" s="28">
        <v>134426.31</v>
      </c>
      <c r="M14" s="22">
        <v>1.4125114472240963</v>
      </c>
      <c r="N14" s="36">
        <v>8.5999999999999993e-002</v>
      </c>
    </row>
    <row r="15" spans="1:14" s="6" customFormat="1">
      <c r="A15" s="10">
        <v>62</v>
      </c>
      <c r="B15" s="16">
        <v>6928</v>
      </c>
      <c r="C15" s="23">
        <v>-2.2711242770489526</v>
      </c>
      <c r="D15" s="29">
        <v>116431</v>
      </c>
      <c r="E15" s="23">
        <v>-6.8705502451971157e-003</v>
      </c>
      <c r="F15" s="16">
        <v>1640204</v>
      </c>
      <c r="G15" s="23">
        <v>4.8893459108154902</v>
      </c>
      <c r="H15" s="16">
        <v>779</v>
      </c>
      <c r="I15" s="23">
        <v>-2.1356783919597944</v>
      </c>
      <c r="J15" s="29">
        <v>11137</v>
      </c>
      <c r="K15" s="23">
        <v>-1.2764825813314395</v>
      </c>
      <c r="L15" s="16">
        <v>138661.19</v>
      </c>
      <c r="M15" s="23">
        <v>3.1503356746160893</v>
      </c>
      <c r="N15" s="36">
        <v>8.5000000000000006e-002</v>
      </c>
    </row>
    <row r="16" spans="1:14">
      <c r="A16" s="10">
        <v>63</v>
      </c>
      <c r="B16" s="17">
        <v>6955</v>
      </c>
      <c r="C16" s="24">
        <v>0.38972286374134857</v>
      </c>
      <c r="D16" s="16">
        <v>117426</v>
      </c>
      <c r="E16" s="22">
        <v>0.85458340132782418</v>
      </c>
      <c r="F16" s="17">
        <v>1786974</v>
      </c>
      <c r="G16" s="24">
        <v>8.9482771655233115</v>
      </c>
      <c r="H16" s="17">
        <v>778</v>
      </c>
      <c r="I16" s="22">
        <v>-0.12836970474967568</v>
      </c>
      <c r="J16" s="16">
        <v>11588</v>
      </c>
      <c r="K16" s="22">
        <v>4.0495645146807924</v>
      </c>
      <c r="L16" s="17">
        <v>167488.04</v>
      </c>
      <c r="M16" s="22">
        <v>20.789414831936746</v>
      </c>
      <c r="N16" s="36">
        <v>9.4e-002</v>
      </c>
    </row>
    <row r="17" spans="1:14">
      <c r="A17" s="10" t="s">
        <v>10</v>
      </c>
      <c r="B17" s="17">
        <v>6982</v>
      </c>
      <c r="C17" s="24">
        <v>0.38820992092019058</v>
      </c>
      <c r="D17" s="16">
        <v>117495</v>
      </c>
      <c r="E17" s="22">
        <v>5.8760410811919961e-002</v>
      </c>
      <c r="F17" s="17">
        <v>1959600</v>
      </c>
      <c r="G17" s="24">
        <v>9.6602412793918688</v>
      </c>
      <c r="H17" s="17">
        <v>756</v>
      </c>
      <c r="I17" s="22">
        <v>-2.8277634961439535</v>
      </c>
      <c r="J17" s="16">
        <v>11496</v>
      </c>
      <c r="K17" s="22">
        <v>-0.79392474974111504</v>
      </c>
      <c r="L17" s="17">
        <v>171020.34</v>
      </c>
      <c r="M17" s="22">
        <v>2.108986408820579</v>
      </c>
      <c r="N17" s="36">
        <v>8.6999999999999994e-002</v>
      </c>
    </row>
    <row r="18" spans="1:14">
      <c r="A18" s="10">
        <v>2</v>
      </c>
      <c r="B18" s="17">
        <v>6853</v>
      </c>
      <c r="C18" s="24">
        <v>-1.8476081352048146</v>
      </c>
      <c r="D18" s="16">
        <v>116966</v>
      </c>
      <c r="E18" s="22">
        <v>-0.4502319247627562</v>
      </c>
      <c r="F18" s="17">
        <v>2074404</v>
      </c>
      <c r="G18" s="24">
        <v>5.8585425597060592</v>
      </c>
      <c r="H18" s="17">
        <v>740</v>
      </c>
      <c r="I18" s="22">
        <v>-2.1164021164021163</v>
      </c>
      <c r="J18" s="16">
        <v>11077</v>
      </c>
      <c r="K18" s="22">
        <v>-3.644745998608212</v>
      </c>
      <c r="L18" s="17">
        <v>173594.76</v>
      </c>
      <c r="M18" s="22">
        <v>1.5053297169213886</v>
      </c>
      <c r="N18" s="36">
        <v>8.4000000000000005e-002</v>
      </c>
    </row>
    <row r="19" spans="1:14">
      <c r="A19" s="10">
        <v>3</v>
      </c>
      <c r="B19" s="17">
        <v>6844</v>
      </c>
      <c r="C19" s="24">
        <v>-0.13132934481249192</v>
      </c>
      <c r="D19" s="16">
        <v>115401</v>
      </c>
      <c r="E19" s="22">
        <v>-1.3379956568575491</v>
      </c>
      <c r="F19" s="17">
        <v>2113235</v>
      </c>
      <c r="G19" s="24">
        <v>1.8719111609888817</v>
      </c>
      <c r="H19" s="17">
        <v>723</v>
      </c>
      <c r="I19" s="22">
        <v>-2.297297297297296</v>
      </c>
      <c r="J19" s="16">
        <v>10738</v>
      </c>
      <c r="K19" s="22">
        <v>-3.0603954139207357</v>
      </c>
      <c r="L19" s="17">
        <v>180550</v>
      </c>
      <c r="M19" s="22">
        <v>4.0065955907885753</v>
      </c>
      <c r="N19" s="36">
        <v>8.5000000000000006e-002</v>
      </c>
    </row>
    <row r="20" spans="1:14">
      <c r="A20" s="10">
        <v>4</v>
      </c>
      <c r="B20" s="17">
        <v>6561</v>
      </c>
      <c r="C20" s="24">
        <v>-4.1350087668030389</v>
      </c>
      <c r="D20" s="16">
        <v>110252</v>
      </c>
      <c r="E20" s="22">
        <v>-4.4618330863684053</v>
      </c>
      <c r="F20" s="17">
        <v>1993787</v>
      </c>
      <c r="G20" s="24">
        <v>-5.6523765695722483</v>
      </c>
      <c r="H20" s="17">
        <v>685</v>
      </c>
      <c r="I20" s="22">
        <v>-5.2558782849239316</v>
      </c>
      <c r="J20" s="16">
        <v>9675</v>
      </c>
      <c r="K20" s="22">
        <v>-9.8994226112870223</v>
      </c>
      <c r="L20" s="17">
        <v>149175</v>
      </c>
      <c r="M20" s="22">
        <v>-17.377457767931325</v>
      </c>
      <c r="N20" s="36">
        <v>7.4999999999999997e-002</v>
      </c>
    </row>
    <row r="21" spans="1:14">
      <c r="A21" s="10">
        <v>5</v>
      </c>
      <c r="B21" s="17">
        <v>6297</v>
      </c>
      <c r="C21" s="24">
        <v>-4.0237768632830351</v>
      </c>
      <c r="D21" s="16">
        <v>105200</v>
      </c>
      <c r="E21" s="22">
        <v>-4.5822298008199365</v>
      </c>
      <c r="F21" s="17">
        <v>1852669</v>
      </c>
      <c r="G21" s="24">
        <v>-7.0778874573863675</v>
      </c>
      <c r="H21" s="17">
        <v>655</v>
      </c>
      <c r="I21" s="22">
        <v>-4.3795620437956151</v>
      </c>
      <c r="J21" s="16">
        <v>9048</v>
      </c>
      <c r="K21" s="22">
        <v>-6.4806201550387632</v>
      </c>
      <c r="L21" s="17">
        <v>136231</v>
      </c>
      <c r="M21" s="22">
        <v>-8.6770571476453835</v>
      </c>
      <c r="N21" s="36">
        <v>7.3999999999999996e-002</v>
      </c>
    </row>
    <row r="22" spans="1:14">
      <c r="A22" s="10">
        <v>6</v>
      </c>
      <c r="B22" s="17">
        <v>5965</v>
      </c>
      <c r="C22" s="24">
        <v>-5.2723519136096524</v>
      </c>
      <c r="D22" s="16">
        <v>100829</v>
      </c>
      <c r="E22" s="22">
        <v>-4.1549429657794619</v>
      </c>
      <c r="F22" s="17">
        <v>1759529</v>
      </c>
      <c r="G22" s="24">
        <v>-5.0273416352300426</v>
      </c>
      <c r="H22" s="17">
        <v>619</v>
      </c>
      <c r="I22" s="22">
        <v>-5.4961832061068749</v>
      </c>
      <c r="J22" s="16">
        <v>9014</v>
      </c>
      <c r="K22" s="22">
        <v>-0.37577365163572463</v>
      </c>
      <c r="L22" s="17">
        <v>133744</v>
      </c>
      <c r="M22" s="22">
        <v>-1.8255756766081155</v>
      </c>
      <c r="N22" s="36">
        <v>7.5999999999999998e-002</v>
      </c>
    </row>
    <row r="23" spans="1:14">
      <c r="A23" s="10">
        <v>7</v>
      </c>
      <c r="B23" s="17">
        <v>5810</v>
      </c>
      <c r="C23" s="24">
        <v>-2.5984911986588477</v>
      </c>
      <c r="D23" s="16">
        <v>96619</v>
      </c>
      <c r="E23" s="22">
        <v>-4.1753860496484112</v>
      </c>
      <c r="F23" s="17">
        <v>1742072</v>
      </c>
      <c r="G23" s="24">
        <v>-0.99214051032975314</v>
      </c>
      <c r="H23" s="17">
        <v>559</v>
      </c>
      <c r="I23" s="22">
        <v>-9.6930533117932089</v>
      </c>
      <c r="J23" s="16">
        <v>8384</v>
      </c>
      <c r="K23" s="22">
        <v>-6.9891280230752191</v>
      </c>
      <c r="L23" s="17">
        <v>147894</v>
      </c>
      <c r="M23" s="22">
        <v>10.579913865294888</v>
      </c>
      <c r="N23" s="36">
        <v>8.5000000000000006e-002</v>
      </c>
    </row>
    <row r="24" spans="1:14">
      <c r="A24" s="10">
        <v>8</v>
      </c>
      <c r="B24" s="17">
        <v>5617</v>
      </c>
      <c r="C24" s="24">
        <v>-3.3218588640275382</v>
      </c>
      <c r="D24" s="16">
        <v>93442</v>
      </c>
      <c r="E24" s="22">
        <v>-3.2881731336486641</v>
      </c>
      <c r="F24" s="17">
        <v>1731010</v>
      </c>
      <c r="G24" s="24">
        <v>-0.63499097626275036</v>
      </c>
      <c r="H24" s="17">
        <v>520</v>
      </c>
      <c r="I24" s="22">
        <v>-6.9767441860465134</v>
      </c>
      <c r="J24" s="16">
        <v>7898</v>
      </c>
      <c r="K24" s="22">
        <v>-5.7967557251908381</v>
      </c>
      <c r="L24" s="17">
        <v>141045</v>
      </c>
      <c r="M24" s="22">
        <v>-4.6310195139762307</v>
      </c>
      <c r="N24" s="36">
        <v>8.1000000000000003e-002</v>
      </c>
    </row>
    <row r="25" spans="1:14">
      <c r="A25" s="10">
        <v>9</v>
      </c>
      <c r="B25" s="17">
        <v>5391</v>
      </c>
      <c r="C25" s="24">
        <v>-4.0235000890154859</v>
      </c>
      <c r="D25" s="16">
        <v>89194</v>
      </c>
      <c r="E25" s="22">
        <v>-4.5461355707283708</v>
      </c>
      <c r="F25" s="17">
        <v>1638281</v>
      </c>
      <c r="G25" s="24">
        <v>-5.3569303470228373</v>
      </c>
      <c r="H25" s="17">
        <v>495</v>
      </c>
      <c r="I25" s="22">
        <v>-4.8076923076923128</v>
      </c>
      <c r="J25" s="16">
        <v>7772</v>
      </c>
      <c r="K25" s="22">
        <v>-1.5953405925550723</v>
      </c>
      <c r="L25" s="17">
        <v>149768</v>
      </c>
      <c r="M25" s="22">
        <v>6.18455102981319</v>
      </c>
      <c r="N25" s="36">
        <v>9.0999999999999998e-002</v>
      </c>
    </row>
    <row r="26" spans="1:14">
      <c r="A26" s="10">
        <v>10</v>
      </c>
      <c r="B26" s="17">
        <v>5415</v>
      </c>
      <c r="C26" s="24">
        <v>0.44518642181412549</v>
      </c>
      <c r="D26" s="16">
        <v>82623</v>
      </c>
      <c r="E26" s="22">
        <v>-7.367087472251499</v>
      </c>
      <c r="F26" s="17">
        <v>1442671</v>
      </c>
      <c r="G26" s="24">
        <v>-11.939954134852327</v>
      </c>
      <c r="H26" s="17">
        <v>484</v>
      </c>
      <c r="I26" s="22">
        <v>-2.2222222222222254</v>
      </c>
      <c r="J26" s="16">
        <v>7062</v>
      </c>
      <c r="K26" s="22">
        <v>-9.1353576942871833</v>
      </c>
      <c r="L26" s="17">
        <v>122727</v>
      </c>
      <c r="M26" s="22">
        <v>-18.055258800277763</v>
      </c>
      <c r="N26" s="36">
        <v>8.5000000000000006e-002</v>
      </c>
    </row>
    <row r="27" spans="1:14">
      <c r="A27" s="10">
        <v>11</v>
      </c>
      <c r="B27" s="17">
        <v>5080</v>
      </c>
      <c r="C27" s="24">
        <v>-6.1865189289011973</v>
      </c>
      <c r="D27" s="16">
        <v>76687</v>
      </c>
      <c r="E27" s="22">
        <v>-7.1844401679919674</v>
      </c>
      <c r="F27" s="17">
        <v>1261720</v>
      </c>
      <c r="G27" s="24">
        <v>-12.542776558203494</v>
      </c>
      <c r="H27" s="17">
        <v>448</v>
      </c>
      <c r="I27" s="22">
        <v>-7.4380165289256173</v>
      </c>
      <c r="J27" s="16">
        <v>6509</v>
      </c>
      <c r="K27" s="22">
        <v>-7.8306428773718517</v>
      </c>
      <c r="L27" s="17">
        <v>83921</v>
      </c>
      <c r="M27" s="22">
        <v>-31.619773969868081</v>
      </c>
      <c r="N27" s="36">
        <v>6.7000000000000004e-002</v>
      </c>
    </row>
    <row r="28" spans="1:14">
      <c r="A28" s="10">
        <v>12</v>
      </c>
      <c r="B28" s="17">
        <v>4833</v>
      </c>
      <c r="C28" s="24">
        <v>-4.8622047244094464</v>
      </c>
      <c r="D28" s="16">
        <v>71334</v>
      </c>
      <c r="E28" s="22">
        <v>-6.9803226100903721</v>
      </c>
      <c r="F28" s="17">
        <v>1177097</v>
      </c>
      <c r="G28" s="24">
        <v>-6.7069555844402888</v>
      </c>
      <c r="H28" s="17">
        <v>413</v>
      </c>
      <c r="I28" s="22">
        <v>-7.8125</v>
      </c>
      <c r="J28" s="16">
        <v>5615</v>
      </c>
      <c r="K28" s="22">
        <v>-13.734828698724844</v>
      </c>
      <c r="L28" s="17">
        <v>70431</v>
      </c>
      <c r="M28" s="22">
        <v>-16.074641627244667</v>
      </c>
      <c r="N28" s="36">
        <v>6.e-002</v>
      </c>
    </row>
    <row r="29" spans="1:14">
      <c r="A29" s="10">
        <v>13</v>
      </c>
      <c r="B29" s="17">
        <v>4616</v>
      </c>
      <c r="C29" s="24">
        <v>-4.489964825160353</v>
      </c>
      <c r="D29" s="16">
        <v>67616</v>
      </c>
      <c r="E29" s="22">
        <v>-5.2121008214876525</v>
      </c>
      <c r="F29" s="17">
        <v>1104022</v>
      </c>
      <c r="G29" s="24">
        <v>-6.2080695133875929</v>
      </c>
      <c r="H29" s="17">
        <v>390</v>
      </c>
      <c r="I29" s="22">
        <v>-5.5690072639225203</v>
      </c>
      <c r="J29" s="16">
        <v>5283</v>
      </c>
      <c r="K29" s="22">
        <v>-5.9127337488869109</v>
      </c>
      <c r="L29" s="17">
        <v>68277</v>
      </c>
      <c r="M29" s="22">
        <v>-3.0583123908506149</v>
      </c>
      <c r="N29" s="36">
        <v>6.2e-002</v>
      </c>
    </row>
    <row r="30" spans="1:14">
      <c r="A30" s="10">
        <v>14</v>
      </c>
      <c r="B30" s="17">
        <v>4170</v>
      </c>
      <c r="C30" s="24">
        <v>-9.6620450606585742</v>
      </c>
      <c r="D30" s="16">
        <v>61200</v>
      </c>
      <c r="E30" s="22">
        <v>-9.4888783719829668</v>
      </c>
      <c r="F30" s="17">
        <v>992250</v>
      </c>
      <c r="G30" s="24">
        <v>-10.124073614475071</v>
      </c>
      <c r="H30" s="17">
        <v>347</v>
      </c>
      <c r="I30" s="22">
        <v>-11.025641025641031</v>
      </c>
      <c r="J30" s="16">
        <v>4852</v>
      </c>
      <c r="K30" s="22">
        <v>-8.1582434222979394</v>
      </c>
      <c r="L30" s="17">
        <v>60424</v>
      </c>
      <c r="M30" s="22">
        <v>-11.501676992252152</v>
      </c>
      <c r="N30" s="36">
        <v>6.0999999999999999e-002</v>
      </c>
    </row>
    <row r="31" spans="1:14">
      <c r="A31" s="10">
        <v>15</v>
      </c>
      <c r="B31" s="17">
        <v>4215</v>
      </c>
      <c r="C31" s="24">
        <v>1.0791366906474753</v>
      </c>
      <c r="D31" s="16">
        <v>59967</v>
      </c>
      <c r="E31" s="22">
        <v>-2.0147058823529407</v>
      </c>
      <c r="F31" s="17">
        <v>999744</v>
      </c>
      <c r="G31" s="24">
        <v>0.75525321239606757</v>
      </c>
      <c r="H31" s="17">
        <v>347</v>
      </c>
      <c r="I31" s="22">
        <v>0</v>
      </c>
      <c r="J31" s="16">
        <v>4774</v>
      </c>
      <c r="K31" s="22">
        <v>-1.607584501236603</v>
      </c>
      <c r="L31" s="17">
        <v>57161</v>
      </c>
      <c r="M31" s="22">
        <v>-5.4001721170395918</v>
      </c>
      <c r="N31" s="36">
        <v>5.7000000000000002e-002</v>
      </c>
    </row>
    <row r="32" spans="1:14">
      <c r="A32" s="10">
        <v>16</v>
      </c>
      <c r="B32" s="17">
        <v>3738</v>
      </c>
      <c r="C32" s="24">
        <v>-11.316725978647691</v>
      </c>
      <c r="D32" s="16">
        <v>56269</v>
      </c>
      <c r="E32" s="22">
        <v>-6.1667250321009837</v>
      </c>
      <c r="F32" s="17">
        <v>962444</v>
      </c>
      <c r="G32" s="24">
        <v>-3.7309551245118699</v>
      </c>
      <c r="H32" s="17">
        <v>285</v>
      </c>
      <c r="I32" s="22">
        <v>-17.867435158501443</v>
      </c>
      <c r="J32" s="16">
        <v>4323</v>
      </c>
      <c r="K32" s="22">
        <v>-9.4470046082949288</v>
      </c>
      <c r="L32" s="17">
        <v>53601</v>
      </c>
      <c r="M32" s="22">
        <v>-6.2280226028236019</v>
      </c>
      <c r="N32" s="36">
        <v>5.6000000000000001e-002</v>
      </c>
    </row>
    <row r="33" spans="1:14">
      <c r="A33" s="10">
        <v>17</v>
      </c>
      <c r="B33" s="17">
        <v>3921</v>
      </c>
      <c r="C33" s="24">
        <v>4.8956661316211791</v>
      </c>
      <c r="D33" s="16">
        <v>56505</v>
      </c>
      <c r="E33" s="22">
        <v>0.41941388686488335</v>
      </c>
      <c r="F33" s="17">
        <v>942902</v>
      </c>
      <c r="G33" s="24">
        <v>-2.0304557979477278</v>
      </c>
      <c r="H33" s="17">
        <v>295</v>
      </c>
      <c r="I33" s="22">
        <v>3.5087719298245723</v>
      </c>
      <c r="J33" s="16">
        <v>4359</v>
      </c>
      <c r="K33" s="22">
        <v>0.83275503122830496</v>
      </c>
      <c r="L33" s="17">
        <v>53467</v>
      </c>
      <c r="M33" s="22">
        <v>-0.24999533590791545</v>
      </c>
      <c r="N33" s="36">
        <v>5.7000000000000002e-002</v>
      </c>
    </row>
    <row r="34" spans="1:14">
      <c r="A34" s="10">
        <v>18</v>
      </c>
      <c r="B34" s="17">
        <v>3552</v>
      </c>
      <c r="C34" s="24">
        <v>-9.4108645753634317</v>
      </c>
      <c r="D34" s="16">
        <v>53889</v>
      </c>
      <c r="E34" s="22">
        <v>-4.6296787894876568</v>
      </c>
      <c r="F34" s="17">
        <v>924326</v>
      </c>
      <c r="G34" s="24">
        <v>-1.9700880897484563</v>
      </c>
      <c r="H34" s="17">
        <v>260</v>
      </c>
      <c r="I34" s="22">
        <v>-11.864406779661019</v>
      </c>
      <c r="J34" s="16">
        <v>4105</v>
      </c>
      <c r="K34" s="22">
        <v>-5.8270245469144282</v>
      </c>
      <c r="L34" s="17">
        <v>53777</v>
      </c>
      <c r="M34" s="22">
        <v>0.57979688405933594</v>
      </c>
      <c r="N34" s="36">
        <v>5.8000000000000003e-002</v>
      </c>
    </row>
    <row r="35" spans="1:14">
      <c r="A35" s="10">
        <v>19</v>
      </c>
      <c r="B35" s="17">
        <v>3471</v>
      </c>
      <c r="C35" s="24">
        <v>-2.2804054054054057</v>
      </c>
      <c r="D35" s="16">
        <v>53391</v>
      </c>
      <c r="E35" s="22">
        <v>-0.92412180593441917</v>
      </c>
      <c r="F35" s="17">
        <v>962085</v>
      </c>
      <c r="G35" s="24">
        <v>4.0850306060848718</v>
      </c>
      <c r="H35" s="17">
        <v>236</v>
      </c>
      <c r="I35" s="22">
        <v>-9.2307692307692317</v>
      </c>
      <c r="J35" s="16">
        <v>3801</v>
      </c>
      <c r="K35" s="22">
        <v>-7.4056029232643095</v>
      </c>
      <c r="L35" s="17">
        <v>48848</v>
      </c>
      <c r="M35" s="22">
        <v>-9.1656284285103311</v>
      </c>
      <c r="N35" s="36">
        <v>5.0999999999999997e-002</v>
      </c>
    </row>
    <row r="36" spans="1:14">
      <c r="A36" s="10">
        <v>20</v>
      </c>
      <c r="B36" s="17">
        <v>3713</v>
      </c>
      <c r="C36" s="24">
        <v>6.9720541630653887</v>
      </c>
      <c r="D36" s="16">
        <v>51508</v>
      </c>
      <c r="E36" s="22">
        <v>-3.5268116349197465</v>
      </c>
      <c r="F36" s="17">
        <v>883430</v>
      </c>
      <c r="G36" s="24">
        <v>-8.1754730611120596</v>
      </c>
      <c r="H36" s="17">
        <v>257</v>
      </c>
      <c r="I36" s="22">
        <v>8.8983050847457612</v>
      </c>
      <c r="J36" s="16">
        <v>3831</v>
      </c>
      <c r="K36" s="22">
        <v>0.78926598263615588</v>
      </c>
      <c r="L36" s="17">
        <v>48799</v>
      </c>
      <c r="M36" s="22">
        <v>-0.10031116934162698</v>
      </c>
      <c r="N36" s="36">
        <v>5.5e-002</v>
      </c>
    </row>
    <row r="37" spans="1:14" ht="12.75" customHeight="1">
      <c r="A37" s="10">
        <v>21</v>
      </c>
      <c r="B37" s="17">
        <v>3165</v>
      </c>
      <c r="C37" s="24">
        <v>-14.75895502289254</v>
      </c>
      <c r="D37" s="16">
        <v>45219</v>
      </c>
      <c r="E37" s="22">
        <v>-12.209753824648594</v>
      </c>
      <c r="F37" s="17">
        <v>733548</v>
      </c>
      <c r="G37" s="24">
        <v>-16.965916937391757</v>
      </c>
      <c r="H37" s="17">
        <v>217</v>
      </c>
      <c r="I37" s="22">
        <v>-15.56420233463035</v>
      </c>
      <c r="J37" s="16">
        <v>3177</v>
      </c>
      <c r="K37" s="22">
        <v>-17.071260767423645</v>
      </c>
      <c r="L37" s="17">
        <v>38753.03</v>
      </c>
      <c r="M37" s="22">
        <v>-20.586425951351462</v>
      </c>
      <c r="N37" s="36">
        <v>5.2999999999999999e-002</v>
      </c>
    </row>
    <row r="38" spans="1:14">
      <c r="A38" s="10">
        <v>22</v>
      </c>
      <c r="B38" s="17">
        <v>2936</v>
      </c>
      <c r="C38" s="24">
        <v>-7.2353870458135905</v>
      </c>
      <c r="D38" s="16">
        <v>47812</v>
      </c>
      <c r="E38" s="22">
        <v>5.7343152214776927</v>
      </c>
      <c r="F38" s="17">
        <v>730659</v>
      </c>
      <c r="G38" s="24">
        <v>-0.39383925796266928</v>
      </c>
      <c r="H38" s="17">
        <v>210</v>
      </c>
      <c r="I38" s="22">
        <v>-3.2258064516129004</v>
      </c>
      <c r="J38" s="16">
        <v>3145</v>
      </c>
      <c r="K38" s="22">
        <v>-1.007239534151716</v>
      </c>
      <c r="L38" s="17">
        <v>35275</v>
      </c>
      <c r="M38" s="22">
        <v>-8.9748595142108876</v>
      </c>
      <c r="N38" s="36">
        <v>4.8000000000000001e-002</v>
      </c>
    </row>
    <row r="39" spans="1:14">
      <c r="A39" s="10">
        <v>23</v>
      </c>
      <c r="B39" s="17">
        <v>3110</v>
      </c>
      <c r="C39" s="24">
        <v>5.9264305177111787</v>
      </c>
      <c r="D39" s="16">
        <v>49271</v>
      </c>
      <c r="E39" s="22">
        <v>3.0515351794528467</v>
      </c>
      <c r="F39" s="17">
        <v>790539</v>
      </c>
      <c r="G39" s="24">
        <v>8.1953414657179415</v>
      </c>
      <c r="H39" s="17">
        <v>214</v>
      </c>
      <c r="I39" s="22">
        <v>1.904761904761898</v>
      </c>
      <c r="J39" s="16">
        <v>3127</v>
      </c>
      <c r="K39" s="22">
        <v>-0.57233704292527499</v>
      </c>
      <c r="L39" s="17">
        <v>41113</v>
      </c>
      <c r="M39" s="23">
        <v>16.549964564138907</v>
      </c>
      <c r="N39" s="37">
        <v>5.1999999999999998e-002</v>
      </c>
    </row>
    <row r="40" spans="1:14">
      <c r="A40" s="10">
        <v>24</v>
      </c>
      <c r="B40" s="17">
        <v>2739</v>
      </c>
      <c r="C40" s="24">
        <v>-11.929260450160772</v>
      </c>
      <c r="D40" s="16">
        <v>45901</v>
      </c>
      <c r="E40" s="22">
        <v>-6.8397231637271405</v>
      </c>
      <c r="F40" s="17">
        <v>725537</v>
      </c>
      <c r="G40" s="24">
        <v>-8.2224912369914698</v>
      </c>
      <c r="H40" s="17">
        <v>186</v>
      </c>
      <c r="I40" s="22">
        <v>-13.084112149532711</v>
      </c>
      <c r="J40" s="16">
        <v>2628</v>
      </c>
      <c r="K40" s="22">
        <v>-15.957787016309567</v>
      </c>
      <c r="L40" s="17">
        <v>30921</v>
      </c>
      <c r="M40" s="23">
        <v>-24.790212341595119</v>
      </c>
      <c r="N40" s="37">
        <v>4.2999999999999997e-002</v>
      </c>
    </row>
    <row r="41" spans="1:14">
      <c r="A41" s="10">
        <v>25</v>
      </c>
      <c r="B41" s="17">
        <v>2606</v>
      </c>
      <c r="C41" s="24">
        <v>-4.8557867834976287</v>
      </c>
      <c r="D41" s="16">
        <v>45554</v>
      </c>
      <c r="E41" s="22">
        <v>-0.75597481536350264</v>
      </c>
      <c r="F41" s="17">
        <v>776650</v>
      </c>
      <c r="G41" s="24">
        <v>7.0448509173205442</v>
      </c>
      <c r="H41" s="17">
        <v>173</v>
      </c>
      <c r="I41" s="22">
        <v>-6.9892473118279614</v>
      </c>
      <c r="J41" s="16">
        <v>2501</v>
      </c>
      <c r="K41" s="22">
        <v>-4.8325722983257213</v>
      </c>
      <c r="L41" s="17">
        <v>30860</v>
      </c>
      <c r="M41" s="23">
        <v>-0.19727693153520631</v>
      </c>
      <c r="N41" s="37">
        <v>4.e-002</v>
      </c>
    </row>
    <row r="42" spans="1:14">
      <c r="A42" s="10">
        <v>26</v>
      </c>
      <c r="B42" s="17">
        <v>2525</v>
      </c>
      <c r="C42" s="24">
        <v>-3.1082118188795138</v>
      </c>
      <c r="D42" s="16">
        <v>44920</v>
      </c>
      <c r="E42" s="22">
        <v>-1.3917548404091873</v>
      </c>
      <c r="F42" s="17">
        <v>814049</v>
      </c>
      <c r="G42" s="24">
        <v>4.8154252237172512</v>
      </c>
      <c r="H42" s="17">
        <v>169</v>
      </c>
      <c r="I42" s="22">
        <v>-2.3121387283236983</v>
      </c>
      <c r="J42" s="16">
        <v>2525</v>
      </c>
      <c r="K42" s="22">
        <v>0.95961615353858942</v>
      </c>
      <c r="L42" s="17">
        <v>32669</v>
      </c>
      <c r="M42" s="23">
        <v>5.8619572261827679</v>
      </c>
      <c r="N42" s="37">
        <v>4.e-002</v>
      </c>
    </row>
    <row r="43" spans="1:14">
      <c r="A43" s="10">
        <v>27</v>
      </c>
      <c r="B43" s="17">
        <v>2922</v>
      </c>
      <c r="C43" s="24">
        <v>15.722772277227715</v>
      </c>
      <c r="D43" s="16">
        <v>45457</v>
      </c>
      <c r="E43" s="22">
        <v>1.1954585930543216</v>
      </c>
      <c r="F43" s="17">
        <v>740454</v>
      </c>
      <c r="G43" s="24">
        <v>-9.0406105774959435</v>
      </c>
      <c r="H43" s="17">
        <v>184</v>
      </c>
      <c r="I43" s="22">
        <v>8.875739644970416</v>
      </c>
      <c r="J43" s="16">
        <v>2505</v>
      </c>
      <c r="K43" s="22">
        <v>-0.79207920792079278</v>
      </c>
      <c r="L43" s="17">
        <v>34461</v>
      </c>
      <c r="M43" s="23">
        <v>5.485322476965937</v>
      </c>
      <c r="N43" s="37">
        <v>4.e-002</v>
      </c>
    </row>
    <row r="44" spans="1:14">
      <c r="A44" s="10">
        <v>28</v>
      </c>
      <c r="B44" s="17">
        <v>2373</v>
      </c>
      <c r="C44" s="24">
        <v>-18.78850102669405</v>
      </c>
      <c r="D44" s="16">
        <v>44237</v>
      </c>
      <c r="E44" s="22">
        <v>-2.6838550718261245</v>
      </c>
      <c r="F44" s="17">
        <v>774444</v>
      </c>
      <c r="G44" s="24">
        <v>4.5904269542740073</v>
      </c>
      <c r="H44" s="17">
        <v>156</v>
      </c>
      <c r="I44" s="22">
        <v>-15.217391304347828</v>
      </c>
      <c r="J44" s="16">
        <v>2494</v>
      </c>
      <c r="K44" s="22">
        <v>-0.43912175648702645</v>
      </c>
      <c r="L44" s="17">
        <v>40483</v>
      </c>
      <c r="M44" s="23">
        <v>17.474826615594431</v>
      </c>
      <c r="N44" s="37">
        <v>5.1999999999999998e-002</v>
      </c>
    </row>
    <row r="45" spans="1:14">
      <c r="A45" s="10">
        <v>29</v>
      </c>
      <c r="B45" s="17">
        <v>2331</v>
      </c>
      <c r="C45" s="24">
        <v>-1.7699115044247815</v>
      </c>
      <c r="D45" s="16">
        <v>44633</v>
      </c>
      <c r="E45" s="22">
        <v>0.89517824445599636</v>
      </c>
      <c r="F45" s="17">
        <v>775137</v>
      </c>
      <c r="G45" s="24">
        <v>8.9483552070901418e-002</v>
      </c>
      <c r="H45" s="17">
        <v>155</v>
      </c>
      <c r="I45" s="22">
        <v>-0.64102564102563875</v>
      </c>
      <c r="J45" s="16">
        <v>2528</v>
      </c>
      <c r="K45" s="22">
        <v>1.3632718524458687</v>
      </c>
      <c r="L45" s="17">
        <v>41983</v>
      </c>
      <c r="M45" s="23">
        <v>3.7052589976039219</v>
      </c>
      <c r="N45" s="36">
        <v>5.3999999999999999e-002</v>
      </c>
    </row>
    <row r="46" spans="1:14">
      <c r="A46" s="10">
        <v>30</v>
      </c>
      <c r="B46" s="17">
        <v>2226</v>
      </c>
      <c r="C46" s="24">
        <v>-4.5045045045045029</v>
      </c>
      <c r="D46" s="16">
        <v>42688</v>
      </c>
      <c r="E46" s="22">
        <v>-4.3577621938924116</v>
      </c>
      <c r="F46" s="17">
        <v>742302</v>
      </c>
      <c r="G46" s="24">
        <v>-4.236025373579122</v>
      </c>
      <c r="H46" s="17">
        <v>143</v>
      </c>
      <c r="I46" s="22">
        <v>-7.7419354838709653</v>
      </c>
      <c r="J46" s="16">
        <v>2497</v>
      </c>
      <c r="K46" s="22">
        <v>-1.2262658227848111</v>
      </c>
      <c r="L46" s="17">
        <v>46097</v>
      </c>
      <c r="M46" s="23">
        <v>9.7992044398923284</v>
      </c>
      <c r="N46" s="37">
        <v>6.2e-002</v>
      </c>
    </row>
    <row r="47" spans="1:14" s="8" customFormat="1">
      <c r="A47" s="11" t="s">
        <v>11</v>
      </c>
      <c r="B47" s="18">
        <v>2175</v>
      </c>
      <c r="C47" s="25">
        <f>100*(B47/B46-1)</f>
        <v>-2.2911051212938016</v>
      </c>
      <c r="D47" s="30">
        <v>39044</v>
      </c>
      <c r="E47" s="31">
        <f>100*(D47/D46-1)</f>
        <v>-8.5363568215892087</v>
      </c>
      <c r="F47" s="18">
        <v>749949</v>
      </c>
      <c r="G47" s="25">
        <f>100*(F47/F46-1)</f>
        <v>1.0301737028864277</v>
      </c>
      <c r="H47" s="18">
        <v>148</v>
      </c>
      <c r="I47" s="31">
        <f>100*(H47/H46-1)</f>
        <v>3.4965034965035002</v>
      </c>
      <c r="J47" s="30">
        <v>2657</v>
      </c>
      <c r="K47" s="31">
        <f>100*(J47/J46-1)</f>
        <v>6.4076892270724883</v>
      </c>
      <c r="L47" s="18">
        <v>49032</v>
      </c>
      <c r="M47" s="25">
        <f>100*(L47/L46-1)</f>
        <v>6.3670086990476493</v>
      </c>
      <c r="N47" s="38">
        <f>L47/F47</f>
        <v>6.5380445870319187e-002</v>
      </c>
    </row>
    <row r="48" spans="1:14" s="8" customFormat="1">
      <c r="A48" s="11">
        <v>2</v>
      </c>
      <c r="B48" s="18">
        <v>2054</v>
      </c>
      <c r="C48" s="25">
        <f>100*(B48/B47-1)</f>
        <v>-5.5632183908046029</v>
      </c>
      <c r="D48" s="30">
        <v>38664</v>
      </c>
      <c r="E48" s="31">
        <f>100*(D48/D47-1)</f>
        <v>-0.97326093637947197</v>
      </c>
      <c r="F48" s="18">
        <v>766702</v>
      </c>
      <c r="G48" s="25">
        <f>100*(F48/F47-1)</f>
        <v>2.233885237529476</v>
      </c>
      <c r="H48" s="18">
        <v>135</v>
      </c>
      <c r="I48" s="31">
        <f>100*(H48/H47-1)</f>
        <v>-8.7837837837837824</v>
      </c>
      <c r="J48" s="30">
        <v>2655</v>
      </c>
      <c r="K48" s="31">
        <f>100*(J48/J47-1)</f>
        <v>-7.5272864132480688e-002</v>
      </c>
      <c r="L48" s="18">
        <v>42728</v>
      </c>
      <c r="M48" s="25">
        <f>100*(L48/L47-1)</f>
        <v>-12.856909773209335</v>
      </c>
      <c r="N48" s="38">
        <f>L48/F48</f>
        <v>5.5729605505137586e-002</v>
      </c>
    </row>
    <row r="49" spans="1:14">
      <c r="A49" s="10">
        <v>3</v>
      </c>
      <c r="B49" s="17">
        <v>3008</v>
      </c>
      <c r="C49" s="26" t="s">
        <v>9</v>
      </c>
      <c r="D49" s="17">
        <v>41958</v>
      </c>
      <c r="E49" s="26" t="s">
        <v>9</v>
      </c>
      <c r="F49" s="17">
        <v>826512</v>
      </c>
      <c r="G49" s="26" t="s">
        <v>9</v>
      </c>
      <c r="H49" s="17">
        <v>183</v>
      </c>
      <c r="I49" s="26" t="s">
        <v>9</v>
      </c>
      <c r="J49" s="16">
        <v>2961</v>
      </c>
      <c r="K49" s="26" t="s">
        <v>9</v>
      </c>
      <c r="L49" s="17">
        <v>48683</v>
      </c>
      <c r="M49" s="26" t="s">
        <v>9</v>
      </c>
      <c r="N49" s="38">
        <f>L49/F49</f>
        <v>5.8901746133147491e-002</v>
      </c>
    </row>
  </sheetData>
  <sheetProtection password="CF43" sheet="1" objects="1" scenarios="1"/>
  <mergeCells count="2">
    <mergeCell ref="B7:G7"/>
    <mergeCell ref="H7:N7"/>
  </mergeCells>
  <phoneticPr fontId="1" type="Hiragana"/>
  <pageMargins left="0.7" right="0.7" top="0.75" bottom="0.75" header="0.3" footer="0.3"/>
  <pageSetup paperSize="9" scale="92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85" zoomScaleSheetLayoutView="85" workbookViewId="0">
      <pane xSplit="14" ySplit="25" topLeftCell="O55" activePane="bottomRight" state="frozen"/>
      <selection pane="topRight"/>
      <selection pane="bottomLeft"/>
      <selection pane="bottomRight" activeCell="G55" sqref="G55"/>
    </sheetView>
  </sheetViews>
  <sheetFormatPr defaultRowHeight="12"/>
  <sheetData/>
  <sheetProtection password="CF43" sheet="1" objects="1" scenarios="1"/>
  <phoneticPr fontId="1" type="Hiragana"/>
  <pageMargins left="0.7" right="0.7" top="1.734251968503937" bottom="0.75" header="0.3" footer="0.3"/>
  <pageSetup paperSize="9" scale="12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落合　恵理</cp:lastModifiedBy>
  <dcterms:created xsi:type="dcterms:W3CDTF">2022-02-04T07:43:10Z</dcterms:created>
  <dcterms:modified xsi:type="dcterms:W3CDTF">2024-03-26T10:31:12Z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2024-03-26T10:31:12Z</vt:filetime>
  </property>
</Properties>
</file>