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422" activeTab="0"/>
  </bookViews>
  <sheets>
    <sheet name="帳票" sheetId="1" r:id="rId1"/>
  </sheets>
  <definedNames>
    <definedName name="C_0101">'帳票'!$B$7</definedName>
    <definedName name="C_0102">'帳票'!$B$8</definedName>
    <definedName name="C_0103">'帳票'!$B$48</definedName>
    <definedName name="C_0201">'帳票'!$B$98</definedName>
    <definedName name="C_0202">'帳票'!$B$113</definedName>
    <definedName name="C_0203">'帳票'!$B$114</definedName>
    <definedName name="C_0204">'帳票'!$B$99</definedName>
    <definedName name="C_0205">'帳票'!$B$100</definedName>
    <definedName name="C_0206">'帳票'!$B$115</definedName>
    <definedName name="C_0207">'帳票'!$B$101</definedName>
    <definedName name="C_0208">'帳票'!$B$102</definedName>
    <definedName name="C_0209">'帳票'!$B$32</definedName>
    <definedName name="C_0210">'帳票'!$B$103</definedName>
    <definedName name="C_0300">'帳票'!$B$75</definedName>
    <definedName name="C_0500">'帳票'!$B$76</definedName>
    <definedName name="C_0600">'帳票'!$B$58</definedName>
    <definedName name="C_0700">'帳票'!$B$49</definedName>
    <definedName name="C_0800">'帳票'!$B$77</definedName>
    <definedName name="C_0900">'帳票'!$B$16</definedName>
    <definedName name="C_1001">'帳票'!$B$50</definedName>
    <definedName name="C_1002">'帳票'!$B$59</definedName>
    <definedName name="C_1100">'帳票'!$B$33</definedName>
    <definedName name="C_1200">'帳票'!$B$17</definedName>
    <definedName name="C_1300">'帳票'!$B$34</definedName>
    <definedName name="C_1400">'帳票'!$B$18</definedName>
    <definedName name="C_1500">'帳票'!$B$60</definedName>
    <definedName name="C_1600">'帳票'!$B$35</definedName>
    <definedName name="C_1900">'帳票'!$B$78</definedName>
    <definedName name="C_2000">'帳票'!$B$61</definedName>
    <definedName name="C_2100">'帳票'!$B$105</definedName>
    <definedName name="C_2200">'帳票'!$B$82</definedName>
    <definedName name="C_2300">'帳票'!$B$83</definedName>
    <definedName name="C_2400">'帳票'!$B$84</definedName>
    <definedName name="C_2500">'帳票'!$B$85</definedName>
    <definedName name="C_2600">'帳票'!$B$86</definedName>
    <definedName name="C_3200">'帳票'!$B$64</definedName>
    <definedName name="C_3700">'帳票'!$B$88</definedName>
    <definedName name="C_3800">'帳票'!$B$89</definedName>
    <definedName name="C_3900">'帳票'!$B$66</definedName>
    <definedName name="C_4900">'帳票'!$B$22</definedName>
    <definedName name="C_5900">'帳票'!$B$39</definedName>
    <definedName name="C_7500">'帳票'!$B$79</definedName>
    <definedName name="C_7601">'帳票'!$B$19</definedName>
    <definedName name="C_7602">'帳票'!$B$36</definedName>
    <definedName name="C_7700">'帳票'!$B$37</definedName>
    <definedName name="C_7801">'帳票'!$B$62</definedName>
    <definedName name="C_7802">'帳票'!$B$80</definedName>
    <definedName name="C_7900">'帳票'!$B$23</definedName>
    <definedName name="C_8000">'帳票'!$B$20</definedName>
    <definedName name="Date">'帳票'!$A$2</definedName>
    <definedName name="Deposit_1">'帳票'!$AU$7</definedName>
    <definedName name="Deposit_2">'帳票'!$AU$16</definedName>
    <definedName name="Deposit_3">'帳票'!$AU$32</definedName>
    <definedName name="Deposit_4">'帳票'!$AU$48</definedName>
    <definedName name="Deposit_5">'帳票'!$AU$58</definedName>
    <definedName name="Deposit_6">'帳票'!$AU$75</definedName>
    <definedName name="Deposit_7">'帳票'!$AU$98</definedName>
    <definedName name="Deposit_8">'帳票'!$AU$113</definedName>
    <definedName name="DT_1_1">'帳票'!$B$9</definedName>
    <definedName name="DT_1_2">'帳票'!$B$21</definedName>
    <definedName name="DT_1_3">'帳票'!$B$38</definedName>
    <definedName name="DT_1_4">'帳票'!$B$51</definedName>
    <definedName name="DT_1_5">'帳票'!$B$63</definedName>
    <definedName name="DT_1_6">'帳票'!$B$81</definedName>
    <definedName name="DT_1_7">'帳票'!$B$106</definedName>
    <definedName name="DT_1_8">'帳票'!$B$116</definedName>
    <definedName name="DT_2_2">'帳票'!$B$25</definedName>
    <definedName name="DT_2_3">'帳票'!$B$41</definedName>
    <definedName name="DT_2_5">'帳票'!$B$68</definedName>
    <definedName name="DT_2_6">'帳票'!$B$91</definedName>
    <definedName name="KT_1">'帳票'!$B$10</definedName>
    <definedName name="KT_2">'帳票'!$B$26</definedName>
    <definedName name="KT_3">'帳票'!$B$42</definedName>
    <definedName name="KT_4">'帳票'!$B$52</definedName>
    <definedName name="KT_5">'帳票'!$B$69</definedName>
    <definedName name="KT_6">'帳票'!$B$92</definedName>
    <definedName name="KT_7">'帳票'!$B$107</definedName>
    <definedName name="KT_8">'帳票'!$B$117</definedName>
    <definedName name="L_Votes_1">'帳票'!$AT$7</definedName>
    <definedName name="L_Votes_2">'帳票'!$AT$16</definedName>
    <definedName name="L_Votes_3">'帳票'!$AT$32</definedName>
    <definedName name="L_Votes_4">'帳票'!$AT$48</definedName>
    <definedName name="L_Votes_5">'帳票'!$AT$58</definedName>
    <definedName name="L_Votes_6">'帳票'!$AT$75</definedName>
    <definedName name="L_Votes_7">'帳票'!$AT$98</definedName>
    <definedName name="L_Votes_8">'帳票'!$AT$113</definedName>
    <definedName name="_xlnm.Print_Titles" localSheetId="0">'帳票'!$A:$B,'帳票'!$1:$3</definedName>
    <definedName name="RP_1">'帳票'!$A$11</definedName>
    <definedName name="RP_2">'帳票'!$A$27</definedName>
    <definedName name="RP_3">'帳票'!$A$43</definedName>
    <definedName name="RP_4">'帳票'!$A$53</definedName>
    <definedName name="RP_5">'帳票'!$A$70</definedName>
    <definedName name="RP_6">'帳票'!$A$93</definedName>
    <definedName name="RP_7">'帳票'!$A$108</definedName>
    <definedName name="RP_8">'帳票'!$A$118</definedName>
    <definedName name="ST_10_1">'帳票'!#REF!</definedName>
    <definedName name="ST_100_6">'帳票'!$B$87</definedName>
    <definedName name="ST_110_5">'帳票'!$B$65</definedName>
    <definedName name="ST_120_5">'帳票'!$B$67</definedName>
    <definedName name="ST_120_6">'帳票'!$B$90</definedName>
    <definedName name="ST_160_2">'帳票'!$B$24</definedName>
    <definedName name="ST_170_3">'帳票'!$B$40</definedName>
    <definedName name="ST_20_7">'帳票'!$B$104</definedName>
    <definedName name="ST_20_8">'帳票'!#REF!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ime1">'帳票'!#REF!</definedName>
    <definedName name="Time2">'帳票'!#REF!</definedName>
    <definedName name="Time3">'帳票'!$AE$2</definedName>
    <definedName name="Time4">'帳票'!$AT$2</definedName>
  </definedNames>
  <calcPr fullCalcOnLoad="1" fullPrecision="0"/>
</workbook>
</file>

<file path=xl/sharedStrings.xml><?xml version="1.0" encoding="utf-8"?>
<sst xmlns="http://schemas.openxmlformats.org/spreadsheetml/2006/main" count="389" uniqueCount="163">
  <si>
    <t>開票区名</t>
  </si>
  <si>
    <t>得票数計</t>
  </si>
  <si>
    <t>確定
状況</t>
  </si>
  <si>
    <t>得票総数
(A)</t>
  </si>
  <si>
    <t>何れの候補者にも属さない票数(C)</t>
  </si>
  <si>
    <t>無効投票数
(E)</t>
  </si>
  <si>
    <t>投票者総数
[(F)+(G)]</t>
  </si>
  <si>
    <t>法定得票数</t>
  </si>
  <si>
    <t>供託物没収点</t>
  </si>
  <si>
    <t>参考百分率</t>
  </si>
  <si>
    <t>区別</t>
  </si>
  <si>
    <t>無効
投票数</t>
  </si>
  <si>
    <t>開票率
(%)</t>
  </si>
  <si>
    <t>有効投票数
(D)
[(A)+(B)+(C)]</t>
  </si>
  <si>
    <t>投票総数
(F)
[(D)+(E)]</t>
  </si>
  <si>
    <t>無効投票率
[(E)/(F)×
100]</t>
  </si>
  <si>
    <t>持ち帰り
その他(G)</t>
  </si>
  <si>
    <t>按分の際
切り捨てた票数
(B)</t>
  </si>
  <si>
    <t>静岡市葵開票区</t>
  </si>
  <si>
    <t>静岡市駿河開票区</t>
  </si>
  <si>
    <t>１区　市計</t>
  </si>
  <si>
    <t>区　計</t>
  </si>
  <si>
    <t>一区</t>
  </si>
  <si>
    <t>島田市</t>
  </si>
  <si>
    <t>焼津市</t>
  </si>
  <si>
    <t>藤枝市</t>
  </si>
  <si>
    <t>御前崎市第1開票区</t>
  </si>
  <si>
    <t>牧之原市</t>
  </si>
  <si>
    <t>２区　市計</t>
  </si>
  <si>
    <t>吉田町</t>
  </si>
  <si>
    <t>川根本町</t>
  </si>
  <si>
    <t>榛原郡計</t>
  </si>
  <si>
    <t>２区　町計</t>
  </si>
  <si>
    <t>二  区</t>
  </si>
  <si>
    <t>浜松市天竜区第1開票区</t>
  </si>
  <si>
    <t>磐田市</t>
  </si>
  <si>
    <t>掛川市</t>
  </si>
  <si>
    <t>袋井市</t>
  </si>
  <si>
    <t>御前崎市第2開票区</t>
  </si>
  <si>
    <t>菊川市</t>
  </si>
  <si>
    <t>３区　市計</t>
  </si>
  <si>
    <t>森町</t>
  </si>
  <si>
    <t>周智郡計</t>
  </si>
  <si>
    <t>３区　町計</t>
  </si>
  <si>
    <t>三  区</t>
  </si>
  <si>
    <t>静岡市清水開票区</t>
  </si>
  <si>
    <t>富士宮市</t>
  </si>
  <si>
    <t>富士市第1開票区</t>
  </si>
  <si>
    <t>４区　市計</t>
  </si>
  <si>
    <t>四区</t>
  </si>
  <si>
    <t>三島市</t>
  </si>
  <si>
    <t>富士市第2開票区</t>
  </si>
  <si>
    <t>御殿場市</t>
  </si>
  <si>
    <t>裾野市</t>
  </si>
  <si>
    <t>伊豆の国市第1開票区</t>
  </si>
  <si>
    <t>５区　市計</t>
  </si>
  <si>
    <t>函南町</t>
  </si>
  <si>
    <t>田方郡計</t>
  </si>
  <si>
    <t>小山町</t>
  </si>
  <si>
    <t>５区　駿東郡計</t>
  </si>
  <si>
    <t>５区　町計</t>
  </si>
  <si>
    <t>五  区</t>
  </si>
  <si>
    <t>沼津市</t>
  </si>
  <si>
    <t>熱海市</t>
  </si>
  <si>
    <t>伊東市</t>
  </si>
  <si>
    <t>下田市</t>
  </si>
  <si>
    <t>伊豆市</t>
  </si>
  <si>
    <t>伊豆の国市第2開票区</t>
  </si>
  <si>
    <t>６区　市計</t>
  </si>
  <si>
    <t>東伊豆町</t>
  </si>
  <si>
    <t>河津町</t>
  </si>
  <si>
    <t>南伊豆町</t>
  </si>
  <si>
    <t>松崎町</t>
  </si>
  <si>
    <t>西伊豆町</t>
  </si>
  <si>
    <t>賀茂郡計</t>
  </si>
  <si>
    <t>清水町</t>
  </si>
  <si>
    <t>長泉町</t>
  </si>
  <si>
    <t>６区　駿東郡計</t>
  </si>
  <si>
    <t>６区　町計</t>
  </si>
  <si>
    <t>六  区</t>
  </si>
  <si>
    <t>浜松市中区第1開票区</t>
  </si>
  <si>
    <t>浜松市西区</t>
  </si>
  <si>
    <t>浜松市南区第1開票区</t>
  </si>
  <si>
    <t>浜松市北区</t>
  </si>
  <si>
    <t>浜松市浜北区</t>
  </si>
  <si>
    <t>浜松市天竜区第2開票区</t>
  </si>
  <si>
    <t>７区　浜松市計</t>
  </si>
  <si>
    <t>湖西市</t>
  </si>
  <si>
    <t>７区　市計</t>
  </si>
  <si>
    <t>七 区</t>
  </si>
  <si>
    <t>浜松市中区第2開票区</t>
  </si>
  <si>
    <t>浜松市東区</t>
  </si>
  <si>
    <t>浜松市南区第2開票区</t>
  </si>
  <si>
    <t>８区　市計</t>
  </si>
  <si>
    <t>八 区</t>
  </si>
  <si>
    <t>静岡県選挙管理委員会</t>
  </si>
  <si>
    <t>自由民主党</t>
  </si>
  <si>
    <t>立憲民主党</t>
  </si>
  <si>
    <t>希望の党</t>
  </si>
  <si>
    <t>日本共産党</t>
  </si>
  <si>
    <t>かみかわ</t>
  </si>
  <si>
    <t>青山</t>
  </si>
  <si>
    <t>小池</t>
  </si>
  <si>
    <t>鈴木</t>
  </si>
  <si>
    <t>陽子</t>
  </si>
  <si>
    <t>まさゆき</t>
  </si>
  <si>
    <t>まさなり</t>
  </si>
  <si>
    <t>ちか</t>
  </si>
  <si>
    <t>井林</t>
  </si>
  <si>
    <t>松尾</t>
  </si>
  <si>
    <t>よつや</t>
  </si>
  <si>
    <t>たつのり</t>
  </si>
  <si>
    <t>つとむ</t>
  </si>
  <si>
    <t>恵</t>
  </si>
  <si>
    <t>無所属</t>
  </si>
  <si>
    <t>宮沢</t>
  </si>
  <si>
    <t>小山</t>
  </si>
  <si>
    <t>望</t>
  </si>
  <si>
    <t>ひろゆき</t>
  </si>
  <si>
    <t>のぶひろ</t>
  </si>
  <si>
    <t>松原</t>
  </si>
  <si>
    <t>田中</t>
  </si>
  <si>
    <t>望月</t>
  </si>
  <si>
    <t>さとし</t>
  </si>
  <si>
    <t>健</t>
  </si>
  <si>
    <t>よしお</t>
  </si>
  <si>
    <t>吉川</t>
  </si>
  <si>
    <t>井口</t>
  </si>
  <si>
    <t>細野</t>
  </si>
  <si>
    <t>たける</t>
  </si>
  <si>
    <t>まさひこ</t>
  </si>
  <si>
    <t>豪志</t>
  </si>
  <si>
    <t>内田</t>
  </si>
  <si>
    <t>かつまた</t>
  </si>
  <si>
    <t>わたなべ</t>
  </si>
  <si>
    <t>ゆたか</t>
  </si>
  <si>
    <t>孝明</t>
  </si>
  <si>
    <t>周</t>
  </si>
  <si>
    <t>城内</t>
  </si>
  <si>
    <t>日吉</t>
  </si>
  <si>
    <t>のざわ</t>
  </si>
  <si>
    <t>福村</t>
  </si>
  <si>
    <t>みのる</t>
  </si>
  <si>
    <t>雄太</t>
  </si>
  <si>
    <t>正司</t>
  </si>
  <si>
    <t>隆</t>
  </si>
  <si>
    <t>げんま</t>
  </si>
  <si>
    <t>しおのや</t>
  </si>
  <si>
    <t>しまだ</t>
  </si>
  <si>
    <t>けんたろう</t>
  </si>
  <si>
    <t>立</t>
  </si>
  <si>
    <t>初江</t>
  </si>
  <si>
    <t>確定</t>
  </si>
  <si>
    <t>確定</t>
  </si>
  <si>
    <t>確定</t>
  </si>
  <si>
    <t>確定</t>
  </si>
  <si>
    <t>確定</t>
  </si>
  <si>
    <t>今回</t>
  </si>
  <si>
    <t>確定</t>
  </si>
  <si>
    <t>平成２９年１０月２２日　執行</t>
  </si>
  <si>
    <t>1時35分現在　確定</t>
  </si>
  <si>
    <t>衆議院小選挙区選出議員選挙 開票結果</t>
  </si>
  <si>
    <t>1時35分現在　確定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</si>
</sst>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_ "/>
    <numFmt numFmtId="179" formatCode="#,##0_ "/>
    <numFmt numFmtId="180" formatCode="0.0%"/>
    <numFmt numFmtId="181" formatCode="0.0_ "/>
    <numFmt numFmtId="182" formatCode="0.0;&quot;▲ &quot;0.0"/>
    <numFmt numFmtId="183" formatCode="0.0_ ;[Red]\-0.0\ "/>
    <numFmt numFmtId="184" formatCode="0.0"/>
    <numFmt numFmtId="185" formatCode="0_);\(0\)"/>
    <numFmt numFmtId="186" formatCode="0.0_);\(0.0\)"/>
    <numFmt numFmtId="187" formatCode="#,##0_ ;[Red]\-#,##0\ "/>
    <numFmt numFmtId="188" formatCode="#,##0.0_ "/>
    <numFmt numFmtId="189" formatCode="#,##0.000_ "/>
    <numFmt numFmtId="190" formatCode="#,##0.000"/>
    <numFmt numFmtId="191" formatCode=".000"/>
    <numFmt numFmtId="192" formatCode="[$-411]ggge&quot;年&quot;m&quot;月&quot;d&quot;日　執行&quot;"/>
    <numFmt numFmtId="193" formatCode="h&quot;時&quot;mm&quot;分　現在　確定&quot;"/>
    <numFmt numFmtId="194" formatCode="h&quot;時&quot;mm&quot;分　現在&quot;"/>
    <numFmt numFmtId="195" formatCode="#,##0.0_);[Red]\(#,##0.0\)"/>
    <numFmt numFmtId="196" formatCode="#,##0.0"/>
    <numFmt numFmtId="197" formatCode="#,##0_);[Red]\(#,##0\)"/>
    <numFmt numFmtId="198" formatCode="0.000_);[Red]\(0.000\)"/>
    <numFmt numFmtId="199" formatCode="0.000000000000000_);[Red]\(0.000000000000000\)"/>
    <numFmt numFmtId="200" formatCode=".0000"/>
    <numFmt numFmtId="201" formatCode=".00"/>
    <numFmt numFmtId="202" formatCode=".0"/>
    <numFmt numFmtId="203" formatCode=";;"/>
    <numFmt numFmtId="204" formatCode="h&quot;時&quot;mm&quot;分　現在&quot;&quot;確&quot;&quot;定&quot;"/>
    <numFmt numFmtId="205" formatCode="#,##0.0000"/>
    <numFmt numFmtId="206" formatCode=".00000"/>
    <numFmt numFmtId="207" formatCode="#,##0.00000"/>
    <numFmt numFmtId="208" formatCode="0_);[Red]\(0\)"/>
    <numFmt numFmtId="209" formatCode="#,##0.00_);[Red]\(#,##0.00\)"/>
    <numFmt numFmtId="210" formatCode="#,##0.000_);[Red]\(#,##0.000\)"/>
    <numFmt numFmtId="211" formatCode="0.0000"/>
    <numFmt numFmtId="212" formatCode="0.000"/>
    <numFmt numFmtId="213" formatCode="0.000_ "/>
    <numFmt numFmtId="214" formatCode="h&quot;時&quot;mm&quot;分現在　確定&quot;"/>
    <numFmt numFmtId="215" formatCode="#,##0.00_ "/>
    <numFmt numFmtId="216" formatCode="h&quot;時&quot;mm&quot;分現在　中間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21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212" fontId="4" fillId="0" borderId="0" xfId="0" applyNumberFormat="1" applyFont="1" applyFill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Alignment="1">
      <alignment vertical="center"/>
    </xf>
    <xf numFmtId="9" fontId="4" fillId="0" borderId="0" xfId="42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191" fontId="4" fillId="0" borderId="11" xfId="49" applyNumberFormat="1" applyFont="1" applyFill="1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center" vertical="center"/>
    </xf>
    <xf numFmtId="191" fontId="4" fillId="0" borderId="13" xfId="49" applyNumberFormat="1" applyFont="1" applyFill="1" applyBorder="1" applyAlignment="1">
      <alignment horizontal="left" vertical="center"/>
    </xf>
    <xf numFmtId="191" fontId="4" fillId="0" borderId="14" xfId="49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49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4" fontId="4" fillId="0" borderId="12" xfId="42" applyNumberFormat="1" applyFont="1" applyFill="1" applyBorder="1" applyAlignment="1">
      <alignment horizontal="right" vertical="center"/>
    </xf>
    <xf numFmtId="38" fontId="4" fillId="0" borderId="10" xfId="49" applyNumberFormat="1" applyFont="1" applyFill="1" applyBorder="1" applyAlignment="1">
      <alignment horizontal="right" vertical="center"/>
    </xf>
    <xf numFmtId="210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3" fontId="4" fillId="0" borderId="15" xfId="49" applyNumberFormat="1" applyFont="1" applyFill="1" applyBorder="1" applyAlignment="1">
      <alignment horizontal="right" vertical="center"/>
    </xf>
    <xf numFmtId="38" fontId="4" fillId="0" borderId="14" xfId="49" applyNumberFormat="1" applyFont="1" applyFill="1" applyBorder="1" applyAlignment="1">
      <alignment horizontal="right" vertical="center"/>
    </xf>
    <xf numFmtId="4" fontId="4" fillId="0" borderId="14" xfId="49" applyNumberFormat="1" applyFont="1" applyFill="1" applyBorder="1" applyAlignment="1">
      <alignment horizontal="right" vertical="center"/>
    </xf>
    <xf numFmtId="38" fontId="4" fillId="0" borderId="15" xfId="49" applyNumberFormat="1" applyFont="1" applyFill="1" applyBorder="1" applyAlignment="1">
      <alignment horizontal="right" vertical="center"/>
    </xf>
    <xf numFmtId="210" fontId="4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212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209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4" fontId="4" fillId="0" borderId="14" xfId="42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190" fontId="4" fillId="0" borderId="15" xfId="49" applyNumberFormat="1" applyFont="1" applyFill="1" applyBorder="1" applyAlignment="1">
      <alignment horizontal="center" vertical="center"/>
    </xf>
    <xf numFmtId="190" fontId="4" fillId="0" borderId="13" xfId="49" applyNumberFormat="1" applyFont="1" applyFill="1" applyBorder="1" applyAlignment="1">
      <alignment horizontal="center" vertical="center"/>
    </xf>
    <xf numFmtId="0" fontId="4" fillId="0" borderId="16" xfId="49" applyNumberFormat="1" applyFont="1" applyFill="1" applyBorder="1" applyAlignment="1">
      <alignment horizontal="left" vertical="center" indent="1"/>
    </xf>
    <xf numFmtId="0" fontId="4" fillId="0" borderId="17" xfId="49" applyNumberFormat="1" applyFont="1" applyFill="1" applyBorder="1" applyAlignment="1">
      <alignment horizontal="left" vertical="center" indent="1"/>
    </xf>
    <xf numFmtId="0" fontId="4" fillId="0" borderId="18" xfId="49" applyNumberFormat="1" applyFont="1" applyFill="1" applyBorder="1" applyAlignment="1">
      <alignment horizontal="left" vertical="center" indent="1"/>
    </xf>
    <xf numFmtId="0" fontId="4" fillId="0" borderId="19" xfId="49" applyNumberFormat="1" applyFont="1" applyFill="1" applyBorder="1" applyAlignment="1">
      <alignment horizontal="left" vertical="center" indent="1"/>
    </xf>
    <xf numFmtId="0" fontId="4" fillId="0" borderId="15" xfId="49" applyNumberFormat="1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9" fontId="4" fillId="0" borderId="20" xfId="42" applyFont="1" applyFill="1" applyBorder="1" applyAlignment="1">
      <alignment horizontal="center" vertical="center" wrapText="1" shrinkToFit="1"/>
    </xf>
    <xf numFmtId="9" fontId="4" fillId="0" borderId="12" xfId="42" applyFont="1" applyFill="1" applyBorder="1" applyAlignment="1">
      <alignment horizontal="center" vertical="center" shrinkToFit="1"/>
    </xf>
    <xf numFmtId="9" fontId="4" fillId="0" borderId="21" xfId="42" applyFont="1" applyFill="1" applyBorder="1" applyAlignment="1">
      <alignment horizontal="center" vertical="center" shrinkToFit="1"/>
    </xf>
    <xf numFmtId="189" fontId="4" fillId="0" borderId="2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212" fontId="4" fillId="0" borderId="14" xfId="0" applyNumberFormat="1" applyFont="1" applyFill="1" applyBorder="1" applyAlignment="1">
      <alignment horizontal="center" vertical="center" wrapText="1"/>
    </xf>
    <xf numFmtId="212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left"/>
    </xf>
    <xf numFmtId="214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8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00390625" style="4" customWidth="1"/>
    <col min="2" max="2" width="19.50390625" style="4" customWidth="1"/>
    <col min="3" max="3" width="8.625" style="1" customWidth="1"/>
    <col min="4" max="4" width="4.125" style="1" customWidth="1"/>
    <col min="5" max="5" width="8.625" style="1" customWidth="1"/>
    <col min="6" max="6" width="4.125" style="1" customWidth="1"/>
    <col min="7" max="7" width="8.625" style="1" customWidth="1"/>
    <col min="8" max="8" width="4.125" style="1" customWidth="1"/>
    <col min="9" max="9" width="8.625" style="1" customWidth="1"/>
    <col min="10" max="10" width="4.125" style="1" customWidth="1"/>
    <col min="11" max="11" width="8.625" style="1" customWidth="1"/>
    <col min="12" max="12" width="4.125" style="1" customWidth="1"/>
    <col min="13" max="13" width="8.625" style="1" customWidth="1"/>
    <col min="14" max="14" width="4.125" style="1" customWidth="1"/>
    <col min="15" max="15" width="8.625" style="1" customWidth="1"/>
    <col min="16" max="16" width="4.125" style="1" customWidth="1"/>
    <col min="17" max="17" width="8.625" style="1" hidden="1" customWidth="1"/>
    <col min="18" max="18" width="4.125" style="1" hidden="1" customWidth="1"/>
    <col min="19" max="19" width="8.625" style="1" hidden="1" customWidth="1"/>
    <col min="20" max="20" width="4.125" style="1" hidden="1" customWidth="1"/>
    <col min="21" max="21" width="8.625" style="1" hidden="1" customWidth="1"/>
    <col min="22" max="22" width="4.125" style="1" hidden="1" customWidth="1"/>
    <col min="23" max="23" width="8.625" style="1" hidden="1" customWidth="1"/>
    <col min="24" max="24" width="4.125" style="1" hidden="1" customWidth="1"/>
    <col min="25" max="25" width="8.625" style="1" hidden="1" customWidth="1"/>
    <col min="26" max="26" width="4.125" style="1" hidden="1" customWidth="1"/>
    <col min="27" max="27" width="8.625" style="1" hidden="1" customWidth="1"/>
    <col min="28" max="28" width="4.125" style="1" hidden="1" customWidth="1"/>
    <col min="29" max="29" width="8.625" style="1" customWidth="1"/>
    <col min="30" max="30" width="4.125" style="1" customWidth="1"/>
    <col min="31" max="31" width="8.625" style="3" customWidth="1"/>
    <col min="32" max="32" width="6.375" style="12" customWidth="1"/>
    <col min="33" max="33" width="7.125" style="4" customWidth="1"/>
    <col min="34" max="34" width="8.625" style="1" customWidth="1"/>
    <col min="35" max="35" width="4.125" style="1" customWidth="1"/>
    <col min="36" max="36" width="12.50390625" style="4" customWidth="1"/>
    <col min="37" max="37" width="13.625" style="4" customWidth="1"/>
    <col min="38" max="38" width="10.50390625" style="5" customWidth="1"/>
    <col min="39" max="39" width="10.625" style="4" customWidth="1"/>
    <col min="40" max="40" width="8.625" style="5" customWidth="1"/>
    <col min="41" max="41" width="10.625" style="4" customWidth="1"/>
    <col min="42" max="42" width="8.625" style="4" customWidth="1"/>
    <col min="43" max="43" width="10.625" style="5" customWidth="1"/>
    <col min="44" max="45" width="2.125" style="1" customWidth="1"/>
    <col min="46" max="47" width="12.625" style="4" customWidth="1"/>
    <col min="48" max="16384" width="9.00390625" style="4" customWidth="1"/>
  </cols>
  <sheetData>
    <row r="1" spans="7:48" ht="12" customHeight="1">
      <c r="G1" s="46" t="s">
        <v>161</v>
      </c>
      <c r="H1" s="46"/>
      <c r="I1" s="46"/>
      <c r="J1" s="46"/>
      <c r="K1" s="46"/>
      <c r="L1" s="46"/>
      <c r="M1" s="46"/>
      <c r="N1" s="46"/>
      <c r="AK1" s="4" t="s">
        <v>161</v>
      </c>
      <c r="AV1" s="2"/>
    </row>
    <row r="2" spans="1:48" ht="12" customHeight="1">
      <c r="A2" s="97" t="s">
        <v>159</v>
      </c>
      <c r="B2" s="97"/>
      <c r="C2" s="97"/>
      <c r="D2" s="45"/>
      <c r="E2" s="45"/>
      <c r="F2" s="45"/>
      <c r="G2" s="46"/>
      <c r="H2" s="46"/>
      <c r="I2" s="46"/>
      <c r="J2" s="46"/>
      <c r="K2" s="46"/>
      <c r="L2" s="46"/>
      <c r="M2" s="46"/>
      <c r="N2" s="46"/>
      <c r="O2" s="45"/>
      <c r="P2" s="45"/>
      <c r="Q2" s="45"/>
      <c r="R2" s="6"/>
      <c r="S2" s="6"/>
      <c r="AE2" s="99" t="s">
        <v>160</v>
      </c>
      <c r="AF2" s="100"/>
      <c r="AG2" s="100"/>
      <c r="AR2" s="8"/>
      <c r="AT2" s="98" t="s">
        <v>162</v>
      </c>
      <c r="AU2" s="98"/>
      <c r="AV2" s="7"/>
    </row>
    <row r="3" spans="3:47" s="9" customFormat="1" ht="12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1" t="s">
        <v>95</v>
      </c>
      <c r="AF3" s="102"/>
      <c r="AG3" s="102"/>
      <c r="AH3" s="10"/>
      <c r="AI3" s="10"/>
      <c r="AL3" s="11"/>
      <c r="AN3" s="11"/>
      <c r="AQ3" s="11"/>
      <c r="AR3" s="10"/>
      <c r="AS3" s="10"/>
      <c r="AT3" s="101" t="s">
        <v>95</v>
      </c>
      <c r="AU3" s="102"/>
    </row>
    <row r="4" spans="1:47" s="9" customFormat="1" ht="14.25" customHeight="1">
      <c r="A4" s="58" t="s">
        <v>10</v>
      </c>
      <c r="B4" s="65" t="s">
        <v>0</v>
      </c>
      <c r="C4" s="53" t="s">
        <v>96</v>
      </c>
      <c r="D4" s="57"/>
      <c r="E4" s="53" t="s">
        <v>97</v>
      </c>
      <c r="F4" s="54"/>
      <c r="G4" s="53" t="s">
        <v>98</v>
      </c>
      <c r="H4" s="54"/>
      <c r="I4" s="53" t="s">
        <v>99</v>
      </c>
      <c r="J4" s="54"/>
      <c r="K4" s="53"/>
      <c r="L4" s="54"/>
      <c r="M4" s="53"/>
      <c r="N4" s="54"/>
      <c r="O4" s="53"/>
      <c r="P4" s="54"/>
      <c r="Q4" s="53"/>
      <c r="R4" s="57"/>
      <c r="S4" s="53"/>
      <c r="T4" s="54"/>
      <c r="U4" s="53"/>
      <c r="V4" s="54"/>
      <c r="W4" s="53"/>
      <c r="X4" s="54"/>
      <c r="Y4" s="53"/>
      <c r="Z4" s="54"/>
      <c r="AA4" s="53"/>
      <c r="AB4" s="54"/>
      <c r="AC4" s="82" t="s">
        <v>1</v>
      </c>
      <c r="AD4" s="83"/>
      <c r="AE4" s="65" t="s">
        <v>11</v>
      </c>
      <c r="AF4" s="68" t="s">
        <v>12</v>
      </c>
      <c r="AG4" s="88" t="s">
        <v>2</v>
      </c>
      <c r="AH4" s="91" t="s">
        <v>3</v>
      </c>
      <c r="AI4" s="92"/>
      <c r="AJ4" s="65" t="s">
        <v>17</v>
      </c>
      <c r="AK4" s="65" t="s">
        <v>4</v>
      </c>
      <c r="AL4" s="76" t="s">
        <v>13</v>
      </c>
      <c r="AM4" s="74" t="s">
        <v>5</v>
      </c>
      <c r="AN4" s="76" t="s">
        <v>14</v>
      </c>
      <c r="AO4" s="74" t="s">
        <v>15</v>
      </c>
      <c r="AP4" s="74" t="s">
        <v>16</v>
      </c>
      <c r="AQ4" s="76" t="s">
        <v>6</v>
      </c>
      <c r="AR4" s="13"/>
      <c r="AS4" s="14"/>
      <c r="AT4" s="65" t="s">
        <v>7</v>
      </c>
      <c r="AU4" s="65" t="s">
        <v>8</v>
      </c>
    </row>
    <row r="5" spans="1:47" s="9" customFormat="1" ht="14.25" customHeight="1">
      <c r="A5" s="63"/>
      <c r="B5" s="66"/>
      <c r="C5" s="49" t="s">
        <v>100</v>
      </c>
      <c r="D5" s="56"/>
      <c r="E5" s="49" t="s">
        <v>101</v>
      </c>
      <c r="F5" s="50"/>
      <c r="G5" s="49" t="s">
        <v>102</v>
      </c>
      <c r="H5" s="50"/>
      <c r="I5" s="49" t="s">
        <v>103</v>
      </c>
      <c r="J5" s="50"/>
      <c r="K5" s="49"/>
      <c r="L5" s="50"/>
      <c r="M5" s="49"/>
      <c r="N5" s="50"/>
      <c r="O5" s="49"/>
      <c r="P5" s="50"/>
      <c r="Q5" s="49"/>
      <c r="R5" s="56"/>
      <c r="S5" s="49"/>
      <c r="T5" s="50"/>
      <c r="U5" s="49"/>
      <c r="V5" s="50"/>
      <c r="W5" s="49"/>
      <c r="X5" s="50"/>
      <c r="Y5" s="49"/>
      <c r="Z5" s="50"/>
      <c r="AA5" s="49"/>
      <c r="AB5" s="50"/>
      <c r="AC5" s="84"/>
      <c r="AD5" s="85"/>
      <c r="AE5" s="80"/>
      <c r="AF5" s="69"/>
      <c r="AG5" s="89"/>
      <c r="AH5" s="84"/>
      <c r="AI5" s="93"/>
      <c r="AJ5" s="78"/>
      <c r="AK5" s="95"/>
      <c r="AL5" s="77"/>
      <c r="AM5" s="75"/>
      <c r="AN5" s="77"/>
      <c r="AO5" s="75"/>
      <c r="AP5" s="75"/>
      <c r="AQ5" s="77"/>
      <c r="AR5" s="15"/>
      <c r="AS5" s="16"/>
      <c r="AT5" s="78"/>
      <c r="AU5" s="78"/>
    </row>
    <row r="6" spans="1:47" s="9" customFormat="1" ht="14.25" customHeight="1">
      <c r="A6" s="64"/>
      <c r="B6" s="67"/>
      <c r="C6" s="51" t="s">
        <v>104</v>
      </c>
      <c r="D6" s="55"/>
      <c r="E6" s="51" t="s">
        <v>105</v>
      </c>
      <c r="F6" s="52"/>
      <c r="G6" s="51" t="s">
        <v>106</v>
      </c>
      <c r="H6" s="52"/>
      <c r="I6" s="51" t="s">
        <v>107</v>
      </c>
      <c r="J6" s="52"/>
      <c r="K6" s="51"/>
      <c r="L6" s="52"/>
      <c r="M6" s="51"/>
      <c r="N6" s="52"/>
      <c r="O6" s="51"/>
      <c r="P6" s="52"/>
      <c r="Q6" s="51"/>
      <c r="R6" s="55"/>
      <c r="S6" s="51"/>
      <c r="T6" s="52"/>
      <c r="U6" s="51"/>
      <c r="V6" s="52"/>
      <c r="W6" s="51"/>
      <c r="X6" s="52"/>
      <c r="Y6" s="51"/>
      <c r="Z6" s="52"/>
      <c r="AA6" s="51"/>
      <c r="AB6" s="52"/>
      <c r="AC6" s="86"/>
      <c r="AD6" s="87"/>
      <c r="AE6" s="81"/>
      <c r="AF6" s="70"/>
      <c r="AG6" s="90"/>
      <c r="AH6" s="94"/>
      <c r="AI6" s="87"/>
      <c r="AJ6" s="79"/>
      <c r="AK6" s="96"/>
      <c r="AL6" s="77"/>
      <c r="AM6" s="75"/>
      <c r="AN6" s="77"/>
      <c r="AO6" s="75"/>
      <c r="AP6" s="75"/>
      <c r="AQ6" s="77"/>
      <c r="AR6" s="15"/>
      <c r="AS6" s="16"/>
      <c r="AT6" s="79"/>
      <c r="AU6" s="79"/>
    </row>
    <row r="7" spans="1:47" s="9" customFormat="1" ht="14.25" customHeight="1">
      <c r="A7" s="58" t="s">
        <v>22</v>
      </c>
      <c r="B7" s="19" t="s">
        <v>18</v>
      </c>
      <c r="C7" s="24">
        <v>53871</v>
      </c>
      <c r="D7" s="20"/>
      <c r="E7" s="24">
        <v>21549</v>
      </c>
      <c r="F7" s="20"/>
      <c r="G7" s="24">
        <v>30698</v>
      </c>
      <c r="H7" s="20"/>
      <c r="I7" s="24">
        <v>9079</v>
      </c>
      <c r="J7" s="20"/>
      <c r="K7" s="24">
        <v>0</v>
      </c>
      <c r="L7" s="20">
        <v>0</v>
      </c>
      <c r="M7" s="24">
        <v>0</v>
      </c>
      <c r="N7" s="20">
        <v>0</v>
      </c>
      <c r="O7" s="24">
        <v>0</v>
      </c>
      <c r="P7" s="20">
        <v>0</v>
      </c>
      <c r="Q7" s="24"/>
      <c r="R7" s="20"/>
      <c r="S7" s="24"/>
      <c r="T7" s="20"/>
      <c r="U7" s="24"/>
      <c r="V7" s="20"/>
      <c r="W7" s="24"/>
      <c r="X7" s="20"/>
      <c r="Y7" s="24">
        <v>0</v>
      </c>
      <c r="Z7" s="20">
        <v>0</v>
      </c>
      <c r="AA7" s="24">
        <v>0</v>
      </c>
      <c r="AB7" s="20">
        <v>0</v>
      </c>
      <c r="AC7" s="25">
        <v>115197</v>
      </c>
      <c r="AD7" s="20">
        <v>0</v>
      </c>
      <c r="AE7" s="26">
        <v>2069</v>
      </c>
      <c r="AF7" s="27">
        <v>100</v>
      </c>
      <c r="AG7" s="17" t="s">
        <v>153</v>
      </c>
      <c r="AH7" s="28">
        <v>115197</v>
      </c>
      <c r="AI7" s="20">
        <v>0</v>
      </c>
      <c r="AJ7" s="29">
        <v>0</v>
      </c>
      <c r="AK7" s="26">
        <v>0</v>
      </c>
      <c r="AL7" s="26">
        <v>115197</v>
      </c>
      <c r="AM7" s="26">
        <v>2069</v>
      </c>
      <c r="AN7" s="26">
        <v>117266</v>
      </c>
      <c r="AO7" s="30">
        <v>1.76</v>
      </c>
      <c r="AP7" s="26">
        <v>3</v>
      </c>
      <c r="AQ7" s="26">
        <v>117269</v>
      </c>
      <c r="AR7" s="18"/>
      <c r="AS7" s="18"/>
      <c r="AT7" s="71">
        <v>34308.166</v>
      </c>
      <c r="AU7" s="71">
        <v>20584.9</v>
      </c>
    </row>
    <row r="8" spans="1:47" s="9" customFormat="1" ht="14.25" customHeight="1">
      <c r="A8" s="59"/>
      <c r="B8" s="19" t="s">
        <v>19</v>
      </c>
      <c r="C8" s="24">
        <v>42629</v>
      </c>
      <c r="D8" s="20"/>
      <c r="E8" s="24">
        <v>16982</v>
      </c>
      <c r="F8" s="20"/>
      <c r="G8" s="24">
        <v>25388</v>
      </c>
      <c r="H8" s="20"/>
      <c r="I8" s="24">
        <v>5653</v>
      </c>
      <c r="J8" s="20"/>
      <c r="K8" s="24">
        <v>0</v>
      </c>
      <c r="L8" s="20">
        <v>0</v>
      </c>
      <c r="M8" s="24">
        <v>0</v>
      </c>
      <c r="N8" s="20">
        <v>0</v>
      </c>
      <c r="O8" s="24">
        <v>0</v>
      </c>
      <c r="P8" s="20">
        <v>0</v>
      </c>
      <c r="Q8" s="24"/>
      <c r="R8" s="20"/>
      <c r="S8" s="24"/>
      <c r="T8" s="20"/>
      <c r="U8" s="24"/>
      <c r="V8" s="20"/>
      <c r="W8" s="24"/>
      <c r="X8" s="20"/>
      <c r="Y8" s="24">
        <v>0</v>
      </c>
      <c r="Z8" s="20">
        <v>0</v>
      </c>
      <c r="AA8" s="24">
        <v>0</v>
      </c>
      <c r="AB8" s="20">
        <v>0</v>
      </c>
      <c r="AC8" s="25">
        <v>90652</v>
      </c>
      <c r="AD8" s="20">
        <v>0</v>
      </c>
      <c r="AE8" s="26">
        <v>1634</v>
      </c>
      <c r="AF8" s="27">
        <v>100</v>
      </c>
      <c r="AG8" s="17" t="s">
        <v>154</v>
      </c>
      <c r="AH8" s="28">
        <v>90652</v>
      </c>
      <c r="AI8" s="20">
        <v>0</v>
      </c>
      <c r="AJ8" s="29">
        <v>0</v>
      </c>
      <c r="AK8" s="26">
        <v>0</v>
      </c>
      <c r="AL8" s="26">
        <v>90652</v>
      </c>
      <c r="AM8" s="26">
        <v>1634</v>
      </c>
      <c r="AN8" s="26">
        <v>92286</v>
      </c>
      <c r="AO8" s="30">
        <v>1.77</v>
      </c>
      <c r="AP8" s="26">
        <v>0</v>
      </c>
      <c r="AQ8" s="26">
        <v>92286</v>
      </c>
      <c r="AR8" s="18"/>
      <c r="AS8" s="18"/>
      <c r="AT8" s="72"/>
      <c r="AU8" s="72"/>
    </row>
    <row r="9" spans="1:47" s="9" customFormat="1" ht="14.25" customHeight="1">
      <c r="A9" s="59"/>
      <c r="B9" s="44" t="s">
        <v>20</v>
      </c>
      <c r="C9" s="41">
        <v>96500</v>
      </c>
      <c r="D9" s="22"/>
      <c r="E9" s="41">
        <v>38531</v>
      </c>
      <c r="F9" s="22"/>
      <c r="G9" s="41">
        <v>56086</v>
      </c>
      <c r="H9" s="22"/>
      <c r="I9" s="41">
        <v>14732</v>
      </c>
      <c r="J9" s="22"/>
      <c r="K9" s="41">
        <v>0</v>
      </c>
      <c r="L9" s="22">
        <v>0</v>
      </c>
      <c r="M9" s="41">
        <v>0</v>
      </c>
      <c r="N9" s="22">
        <v>0</v>
      </c>
      <c r="O9" s="41">
        <v>0</v>
      </c>
      <c r="P9" s="22">
        <v>0</v>
      </c>
      <c r="Q9" s="41"/>
      <c r="R9" s="22"/>
      <c r="S9" s="41"/>
      <c r="T9" s="22"/>
      <c r="U9" s="41"/>
      <c r="V9" s="22"/>
      <c r="W9" s="41"/>
      <c r="X9" s="22"/>
      <c r="Y9" s="41">
        <v>0</v>
      </c>
      <c r="Z9" s="22">
        <v>0</v>
      </c>
      <c r="AA9" s="41">
        <v>0</v>
      </c>
      <c r="AB9" s="22">
        <v>0</v>
      </c>
      <c r="AC9" s="31">
        <v>205849</v>
      </c>
      <c r="AD9" s="22">
        <v>0</v>
      </c>
      <c r="AE9" s="36">
        <v>3703</v>
      </c>
      <c r="AF9" s="42">
        <v>100</v>
      </c>
      <c r="AG9" s="40" t="s">
        <v>154</v>
      </c>
      <c r="AH9" s="34">
        <v>205849</v>
      </c>
      <c r="AI9" s="22">
        <v>0</v>
      </c>
      <c r="AJ9" s="35">
        <v>0</v>
      </c>
      <c r="AK9" s="36">
        <v>0</v>
      </c>
      <c r="AL9" s="36">
        <v>205849</v>
      </c>
      <c r="AM9" s="36">
        <v>3703</v>
      </c>
      <c r="AN9" s="36">
        <v>209552</v>
      </c>
      <c r="AO9" s="43">
        <v>1.77</v>
      </c>
      <c r="AP9" s="36">
        <v>3</v>
      </c>
      <c r="AQ9" s="36">
        <v>209555</v>
      </c>
      <c r="AR9" s="18"/>
      <c r="AS9" s="18"/>
      <c r="AT9" s="73"/>
      <c r="AU9" s="73"/>
    </row>
    <row r="10" spans="1:48" s="9" customFormat="1" ht="14.25" customHeight="1">
      <c r="A10" s="60"/>
      <c r="B10" s="44" t="s">
        <v>21</v>
      </c>
      <c r="C10" s="41">
        <v>96500</v>
      </c>
      <c r="D10" s="22"/>
      <c r="E10" s="41">
        <v>38531</v>
      </c>
      <c r="F10" s="22"/>
      <c r="G10" s="41">
        <v>56086</v>
      </c>
      <c r="H10" s="22"/>
      <c r="I10" s="41">
        <v>14732</v>
      </c>
      <c r="J10" s="22"/>
      <c r="K10" s="41">
        <v>0</v>
      </c>
      <c r="L10" s="22">
        <v>0</v>
      </c>
      <c r="M10" s="41">
        <v>0</v>
      </c>
      <c r="N10" s="22">
        <v>0</v>
      </c>
      <c r="O10" s="41">
        <v>0</v>
      </c>
      <c r="P10" s="22">
        <v>0</v>
      </c>
      <c r="Q10" s="41"/>
      <c r="R10" s="22"/>
      <c r="S10" s="41"/>
      <c r="T10" s="22"/>
      <c r="U10" s="41"/>
      <c r="V10" s="22"/>
      <c r="W10" s="41"/>
      <c r="X10" s="22"/>
      <c r="Y10" s="41">
        <v>0</v>
      </c>
      <c r="Z10" s="22">
        <v>0</v>
      </c>
      <c r="AA10" s="41">
        <v>0</v>
      </c>
      <c r="AB10" s="22">
        <v>0</v>
      </c>
      <c r="AC10" s="31">
        <v>205849</v>
      </c>
      <c r="AD10" s="22">
        <v>0</v>
      </c>
      <c r="AE10" s="36">
        <v>3703</v>
      </c>
      <c r="AF10" s="42">
        <v>100</v>
      </c>
      <c r="AG10" s="40" t="s">
        <v>155</v>
      </c>
      <c r="AH10" s="34">
        <v>205849</v>
      </c>
      <c r="AI10" s="22">
        <v>0</v>
      </c>
      <c r="AJ10" s="35">
        <v>0</v>
      </c>
      <c r="AK10" s="36">
        <v>0</v>
      </c>
      <c r="AL10" s="36">
        <v>205849</v>
      </c>
      <c r="AM10" s="36">
        <v>3703</v>
      </c>
      <c r="AN10" s="36">
        <v>209552</v>
      </c>
      <c r="AO10" s="43">
        <v>1.77</v>
      </c>
      <c r="AP10" s="36">
        <v>3</v>
      </c>
      <c r="AQ10" s="36">
        <v>209555</v>
      </c>
      <c r="AR10" s="18"/>
      <c r="AS10" s="18"/>
      <c r="AT10" s="21"/>
      <c r="AU10" s="21"/>
      <c r="AV10" s="10"/>
    </row>
    <row r="11" spans="1:45" s="9" customFormat="1" ht="14.25" customHeight="1">
      <c r="A11" s="61" t="s">
        <v>9</v>
      </c>
      <c r="B11" s="62"/>
      <c r="C11" s="47">
        <f>IF(AND($AT7&gt;0,MAX($C10,$E10,$G10,$I10,$K10,$M10,$O10,$Q10,$S10,$U10,$W10,$Y10,$AA10)&gt;0),(C10/MAX($C10,$E10,$G10,$I10,$K10,$M10,$O10,$Q10,$S10,$U10,$W10,$Y10,$AA10))*100,0)</f>
        <v>100</v>
      </c>
      <c r="D11" s="48"/>
      <c r="E11" s="47">
        <f>IF(AND($AT7&gt;0,MAX($C10,$E10,$G10,$I10,$K10,$M10,$O10,$Q10,$S10,$U10,$W10,$Y10,$AA10)&gt;0),(E10/MAX($C10,$E10,$G10,$I10,$K10,$M10,$O10,$Q10,$S10,$U10,$W10,$Y10,$AA10))*100,0)</f>
        <v>39.928</v>
      </c>
      <c r="F11" s="48"/>
      <c r="G11" s="47">
        <f>IF(AND($AT7&gt;0,MAX($C10,$E10,$G10,$I10,$K10,$M10,$O10,$Q10,$S10,$U10,$W10,$Y10,$AA10)&gt;0),(G10/MAX($C10,$E10,$G10,$I10,$K10,$M10,$O10,$Q10,$S10,$U10,$W10,$Y10,$AA10))*100,0)</f>
        <v>58.12</v>
      </c>
      <c r="H11" s="48"/>
      <c r="I11" s="47">
        <f>IF(AND($AT7&gt;0,MAX($C10,$E10,$G10,$I10,$K10,$M10,$O10,$Q10,$S10,$U10,$W10,$Y10,$AA10)&gt;0),(I10/MAX($C10,$E10,$G10,$I10,$K10,$M10,$O10,$Q10,$S10,$U10,$W10,$Y10,$AA10))*100,0)</f>
        <v>15.266</v>
      </c>
      <c r="J11" s="48"/>
      <c r="K11" s="47">
        <f>IF(AND($AT7&gt;0,MAX($C10,$E10,$G10,$I10,$K10,$M10,$O10,$Q10,$S10,$U10,$W10,$Y10,$AA10)&gt;0),(K10/MAX($C10,$E10,$G10,$I10,$K10,$M10,$O10,$Q10,$S10,$U10,$W10,$Y10,$AA10))*100,0)</f>
        <v>0</v>
      </c>
      <c r="L11" s="48"/>
      <c r="M11" s="47">
        <f>IF(AND($AT7&gt;0,MAX($C10,$E10,$G10,$I10,$K10,$M10,$O10,$Q10,$S10,$U10,$W10,$Y10,$AA10)&gt;0),(M10/MAX($C10,$E10,$G10,$I10,$K10,$M10,$O10,$Q10,$S10,$U10,$W10,$Y10,$AA10))*100,0)</f>
        <v>0</v>
      </c>
      <c r="N11" s="48"/>
      <c r="O11" s="47">
        <f>IF(AND($AT7&gt;0,MAX($C10,$E10,$G10,$I10,$K10,$M10,$O10,$Q10,$S10,$U10,$W10,$Y10,$AA10)&gt;0),(O10/MAX($C10,$E10,$G10,$I10,$K10,$M10,$O10,$Q10,$S10,$U10,$W10,$Y10,$AA10))*100,0)</f>
        <v>0</v>
      </c>
      <c r="P11" s="48"/>
      <c r="Q11" s="47">
        <f>IF(AND($AT7&gt;0,MAX($C10,$E10,$G10,$I10,$K10,$M10,$O10,$Q10,$S10,$U10,$W10,$Y10,$AA10)&gt;0),(Q10/MAX($C10,$E10,$G10,$I10,$K10,$M10,$O10,$Q10,$S10,$U10,$W10,$Y10,$AA10))*100,0)</f>
        <v>0</v>
      </c>
      <c r="R11" s="48"/>
      <c r="S11" s="47">
        <f>IF(AND($AT7&gt;0,MAX($C10,$E10,$G10,$I10,$K10,$M10,$O10,$Q10,$S10,$U10,$W10,$Y10,$AA10)&gt;0),(S10/MAX($C10,$E10,$G10,$I10,$K10,$M10,$O10,$Q10,$S10,$U10,$W10,$Y10,$AA10))*100,0)</f>
        <v>0</v>
      </c>
      <c r="T11" s="48"/>
      <c r="U11" s="47">
        <f>IF(AND($AT7&gt;0,MAX($C10,$E10,$G10,$I10,$K10,$M10,$O10,$Q10,$S10,$U10,$W10,$Y10,$AA10)&gt;0),(U10/MAX($C10,$E10,$G10,$I10,$K10,$M10,$O10,$Q10,$S10,$U10,$W10,$Y10,$AA10))*100,0)</f>
        <v>0</v>
      </c>
      <c r="V11" s="48"/>
      <c r="W11" s="47">
        <f>IF(AND($AT7&gt;0,MAX($C10,$E10,$G10,$I10,$K10,$M10,$O10,$Q10,$S10,$U10,$W10,$Y10,$AA10)&gt;0),(W10/MAX($C10,$E10,$G10,$I10,$K10,$M10,$O10,$Q10,$S10,$U10,$W10,$Y10,$AA10))*100,0)</f>
        <v>0</v>
      </c>
      <c r="X11" s="48"/>
      <c r="Y11" s="47">
        <f>IF(AND($AT7&gt;0,MAX($C10,$E10,$G10,$I10,$K10,$M10,$O10,$Q10,$S10,$U10,$W10,$Y10,$AA10)&gt;0),(Y10/MAX($C10,$E10,$G10,$I10,$K10,$M10,$O10,$Q10,$S10,$U10,$W10,$Y10,$AA10))*100,0)</f>
        <v>0</v>
      </c>
      <c r="Z11" s="48"/>
      <c r="AA11" s="47">
        <f>IF(AND($AT7&gt;0,MAX($C10,$E10,$G10,$I10,$K10,$M10,$O10,$Q10,$S10,$U10,$W10,$Y10,$AA10)&gt;0),(AA10/MAX($C10,$E10,$G10,$I10,$K10,$M10,$O10,$Q10,$S10,$U10,$W10,$Y10,$AA10))*100,0)</f>
        <v>0</v>
      </c>
      <c r="AB11" s="48"/>
      <c r="AC11" s="31"/>
      <c r="AD11" s="22"/>
      <c r="AE11" s="32"/>
      <c r="AF11" s="33"/>
      <c r="AG11" s="23"/>
      <c r="AH11" s="34"/>
      <c r="AI11" s="22"/>
      <c r="AJ11" s="35"/>
      <c r="AK11" s="36"/>
      <c r="AL11" s="37"/>
      <c r="AM11" s="38"/>
      <c r="AN11" s="37"/>
      <c r="AO11" s="39"/>
      <c r="AP11" s="38"/>
      <c r="AQ11" s="37"/>
      <c r="AR11" s="10"/>
      <c r="AS11" s="10"/>
    </row>
    <row r="12" ht="12" customHeight="1"/>
    <row r="13" spans="1:47" s="9" customFormat="1" ht="14.25" customHeight="1">
      <c r="A13" s="58" t="s">
        <v>10</v>
      </c>
      <c r="B13" s="65" t="s">
        <v>0</v>
      </c>
      <c r="C13" s="53" t="s">
        <v>96</v>
      </c>
      <c r="D13" s="57"/>
      <c r="E13" s="53" t="s">
        <v>98</v>
      </c>
      <c r="F13" s="54"/>
      <c r="G13" s="53" t="s">
        <v>99</v>
      </c>
      <c r="H13" s="54"/>
      <c r="I13" s="53"/>
      <c r="J13" s="54"/>
      <c r="K13" s="53"/>
      <c r="L13" s="54"/>
      <c r="M13" s="53"/>
      <c r="N13" s="54"/>
      <c r="O13" s="53"/>
      <c r="P13" s="54"/>
      <c r="Q13" s="53"/>
      <c r="R13" s="57"/>
      <c r="S13" s="53"/>
      <c r="T13" s="54"/>
      <c r="U13" s="53"/>
      <c r="V13" s="54"/>
      <c r="W13" s="53"/>
      <c r="X13" s="54"/>
      <c r="Y13" s="53"/>
      <c r="Z13" s="54"/>
      <c r="AA13" s="53"/>
      <c r="AB13" s="54"/>
      <c r="AC13" s="82" t="s">
        <v>1</v>
      </c>
      <c r="AD13" s="83"/>
      <c r="AE13" s="65" t="s">
        <v>11</v>
      </c>
      <c r="AF13" s="68" t="s">
        <v>12</v>
      </c>
      <c r="AG13" s="88" t="s">
        <v>2</v>
      </c>
      <c r="AH13" s="91" t="s">
        <v>3</v>
      </c>
      <c r="AI13" s="92"/>
      <c r="AJ13" s="65" t="s">
        <v>17</v>
      </c>
      <c r="AK13" s="65" t="s">
        <v>4</v>
      </c>
      <c r="AL13" s="76" t="s">
        <v>13</v>
      </c>
      <c r="AM13" s="74" t="s">
        <v>5</v>
      </c>
      <c r="AN13" s="76" t="s">
        <v>14</v>
      </c>
      <c r="AO13" s="74" t="s">
        <v>15</v>
      </c>
      <c r="AP13" s="74" t="s">
        <v>16</v>
      </c>
      <c r="AQ13" s="76" t="s">
        <v>6</v>
      </c>
      <c r="AR13" s="13"/>
      <c r="AS13" s="14"/>
      <c r="AT13" s="65" t="s">
        <v>7</v>
      </c>
      <c r="AU13" s="65" t="s">
        <v>8</v>
      </c>
    </row>
    <row r="14" spans="1:47" s="9" customFormat="1" ht="14.25" customHeight="1">
      <c r="A14" s="63"/>
      <c r="B14" s="66"/>
      <c r="C14" s="49" t="s">
        <v>108</v>
      </c>
      <c r="D14" s="56"/>
      <c r="E14" s="49" t="s">
        <v>109</v>
      </c>
      <c r="F14" s="50"/>
      <c r="G14" s="49" t="s">
        <v>110</v>
      </c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6"/>
      <c r="S14" s="49"/>
      <c r="T14" s="50"/>
      <c r="U14" s="49"/>
      <c r="V14" s="50"/>
      <c r="W14" s="49"/>
      <c r="X14" s="50"/>
      <c r="Y14" s="49"/>
      <c r="Z14" s="50"/>
      <c r="AA14" s="49"/>
      <c r="AB14" s="50"/>
      <c r="AC14" s="84"/>
      <c r="AD14" s="85"/>
      <c r="AE14" s="80"/>
      <c r="AF14" s="69"/>
      <c r="AG14" s="89"/>
      <c r="AH14" s="84"/>
      <c r="AI14" s="93"/>
      <c r="AJ14" s="78"/>
      <c r="AK14" s="95"/>
      <c r="AL14" s="77"/>
      <c r="AM14" s="75"/>
      <c r="AN14" s="77"/>
      <c r="AO14" s="75"/>
      <c r="AP14" s="75"/>
      <c r="AQ14" s="77"/>
      <c r="AR14" s="15"/>
      <c r="AS14" s="16"/>
      <c r="AT14" s="78"/>
      <c r="AU14" s="78"/>
    </row>
    <row r="15" spans="1:47" s="9" customFormat="1" ht="14.25" customHeight="1">
      <c r="A15" s="64"/>
      <c r="B15" s="67"/>
      <c r="C15" s="51" t="s">
        <v>111</v>
      </c>
      <c r="D15" s="55"/>
      <c r="E15" s="51" t="s">
        <v>112</v>
      </c>
      <c r="F15" s="52"/>
      <c r="G15" s="51" t="s">
        <v>113</v>
      </c>
      <c r="H15" s="52"/>
      <c r="I15" s="51"/>
      <c r="J15" s="52"/>
      <c r="K15" s="51"/>
      <c r="L15" s="52"/>
      <c r="M15" s="51"/>
      <c r="N15" s="52"/>
      <c r="O15" s="51"/>
      <c r="P15" s="52"/>
      <c r="Q15" s="51"/>
      <c r="R15" s="55"/>
      <c r="S15" s="51"/>
      <c r="T15" s="52"/>
      <c r="U15" s="51"/>
      <c r="V15" s="52"/>
      <c r="W15" s="51"/>
      <c r="X15" s="52"/>
      <c r="Y15" s="51"/>
      <c r="Z15" s="52"/>
      <c r="AA15" s="51"/>
      <c r="AB15" s="52"/>
      <c r="AC15" s="86"/>
      <c r="AD15" s="87"/>
      <c r="AE15" s="81"/>
      <c r="AF15" s="70"/>
      <c r="AG15" s="90"/>
      <c r="AH15" s="94"/>
      <c r="AI15" s="87"/>
      <c r="AJ15" s="79"/>
      <c r="AK15" s="96"/>
      <c r="AL15" s="77"/>
      <c r="AM15" s="75"/>
      <c r="AN15" s="77"/>
      <c r="AO15" s="75"/>
      <c r="AP15" s="75"/>
      <c r="AQ15" s="77"/>
      <c r="AR15" s="15"/>
      <c r="AS15" s="16"/>
      <c r="AT15" s="79"/>
      <c r="AU15" s="79"/>
    </row>
    <row r="16" spans="1:47" s="9" customFormat="1" ht="14.25" customHeight="1">
      <c r="A16" s="58" t="s">
        <v>33</v>
      </c>
      <c r="B16" s="19" t="s">
        <v>23</v>
      </c>
      <c r="C16" s="24">
        <v>26992</v>
      </c>
      <c r="D16" s="20"/>
      <c r="E16" s="24">
        <v>17203</v>
      </c>
      <c r="F16" s="20"/>
      <c r="G16" s="24">
        <v>4808</v>
      </c>
      <c r="H16" s="20"/>
      <c r="I16" s="24"/>
      <c r="J16" s="20"/>
      <c r="K16" s="24">
        <v>0</v>
      </c>
      <c r="L16" s="20">
        <v>0</v>
      </c>
      <c r="M16" s="24">
        <v>0</v>
      </c>
      <c r="N16" s="20">
        <v>0</v>
      </c>
      <c r="O16" s="24">
        <v>0</v>
      </c>
      <c r="P16" s="20">
        <v>0</v>
      </c>
      <c r="Q16" s="24"/>
      <c r="R16" s="20"/>
      <c r="S16" s="24"/>
      <c r="T16" s="20"/>
      <c r="U16" s="24"/>
      <c r="V16" s="20"/>
      <c r="W16" s="24"/>
      <c r="X16" s="20"/>
      <c r="Y16" s="24">
        <v>0</v>
      </c>
      <c r="Z16" s="20">
        <v>0</v>
      </c>
      <c r="AA16" s="24">
        <v>0</v>
      </c>
      <c r="AB16" s="20">
        <v>0</v>
      </c>
      <c r="AC16" s="25">
        <v>49003</v>
      </c>
      <c r="AD16" s="20">
        <v>0</v>
      </c>
      <c r="AE16" s="26">
        <v>985</v>
      </c>
      <c r="AF16" s="27">
        <v>100</v>
      </c>
      <c r="AG16" s="17" t="s">
        <v>155</v>
      </c>
      <c r="AH16" s="28">
        <v>49003</v>
      </c>
      <c r="AI16" s="20">
        <v>0</v>
      </c>
      <c r="AJ16" s="29">
        <v>0</v>
      </c>
      <c r="AK16" s="26">
        <v>0</v>
      </c>
      <c r="AL16" s="26">
        <v>49003</v>
      </c>
      <c r="AM16" s="26">
        <v>985</v>
      </c>
      <c r="AN16" s="26">
        <v>49988</v>
      </c>
      <c r="AO16" s="30">
        <v>1.97</v>
      </c>
      <c r="AP16" s="26">
        <v>3</v>
      </c>
      <c r="AQ16" s="26">
        <v>49991</v>
      </c>
      <c r="AR16" s="18"/>
      <c r="AS16" s="18"/>
      <c r="AT16" s="71">
        <v>38133.5</v>
      </c>
      <c r="AU16" s="71">
        <v>22880.1</v>
      </c>
    </row>
    <row r="17" spans="1:47" s="9" customFormat="1" ht="14.25" customHeight="1">
      <c r="A17" s="59"/>
      <c r="B17" s="19" t="s">
        <v>24</v>
      </c>
      <c r="C17" s="24">
        <v>35832</v>
      </c>
      <c r="D17" s="20"/>
      <c r="E17" s="24">
        <v>20760</v>
      </c>
      <c r="F17" s="20"/>
      <c r="G17" s="24">
        <v>6330</v>
      </c>
      <c r="H17" s="20"/>
      <c r="I17" s="24"/>
      <c r="J17" s="20"/>
      <c r="K17" s="24">
        <v>0</v>
      </c>
      <c r="L17" s="20">
        <v>0</v>
      </c>
      <c r="M17" s="24">
        <v>0</v>
      </c>
      <c r="N17" s="20">
        <v>0</v>
      </c>
      <c r="O17" s="24">
        <v>0</v>
      </c>
      <c r="P17" s="20">
        <v>0</v>
      </c>
      <c r="Q17" s="24"/>
      <c r="R17" s="20"/>
      <c r="S17" s="24"/>
      <c r="T17" s="20"/>
      <c r="U17" s="24"/>
      <c r="V17" s="20"/>
      <c r="W17" s="24"/>
      <c r="X17" s="20"/>
      <c r="Y17" s="24">
        <v>0</v>
      </c>
      <c r="Z17" s="20">
        <v>0</v>
      </c>
      <c r="AA17" s="24">
        <v>0</v>
      </c>
      <c r="AB17" s="20">
        <v>0</v>
      </c>
      <c r="AC17" s="25">
        <v>62922</v>
      </c>
      <c r="AD17" s="20">
        <v>0</v>
      </c>
      <c r="AE17" s="26">
        <v>1473</v>
      </c>
      <c r="AF17" s="27">
        <v>100</v>
      </c>
      <c r="AG17" s="17" t="s">
        <v>155</v>
      </c>
      <c r="AH17" s="28">
        <v>62922</v>
      </c>
      <c r="AI17" s="20">
        <v>0</v>
      </c>
      <c r="AJ17" s="29">
        <v>0</v>
      </c>
      <c r="AK17" s="26">
        <v>0</v>
      </c>
      <c r="AL17" s="26">
        <v>62922</v>
      </c>
      <c r="AM17" s="26">
        <v>1473</v>
      </c>
      <c r="AN17" s="26">
        <v>64395</v>
      </c>
      <c r="AO17" s="30">
        <v>2.29</v>
      </c>
      <c r="AP17" s="26">
        <v>1</v>
      </c>
      <c r="AQ17" s="26">
        <v>64396</v>
      </c>
      <c r="AR17" s="18"/>
      <c r="AS17" s="18"/>
      <c r="AT17" s="72"/>
      <c r="AU17" s="72"/>
    </row>
    <row r="18" spans="1:47" s="9" customFormat="1" ht="14.25" customHeight="1">
      <c r="A18" s="59"/>
      <c r="B18" s="19" t="s">
        <v>25</v>
      </c>
      <c r="C18" s="24">
        <v>37480</v>
      </c>
      <c r="D18" s="20"/>
      <c r="E18" s="24">
        <v>24290</v>
      </c>
      <c r="F18" s="20"/>
      <c r="G18" s="24">
        <v>7616</v>
      </c>
      <c r="H18" s="20"/>
      <c r="I18" s="24"/>
      <c r="J18" s="20"/>
      <c r="K18" s="24">
        <v>0</v>
      </c>
      <c r="L18" s="20">
        <v>0</v>
      </c>
      <c r="M18" s="24">
        <v>0</v>
      </c>
      <c r="N18" s="20">
        <v>0</v>
      </c>
      <c r="O18" s="24">
        <v>0</v>
      </c>
      <c r="P18" s="20">
        <v>0</v>
      </c>
      <c r="Q18" s="24"/>
      <c r="R18" s="20"/>
      <c r="S18" s="24"/>
      <c r="T18" s="20"/>
      <c r="U18" s="24"/>
      <c r="V18" s="20"/>
      <c r="W18" s="24"/>
      <c r="X18" s="20"/>
      <c r="Y18" s="24">
        <v>0</v>
      </c>
      <c r="Z18" s="20">
        <v>0</v>
      </c>
      <c r="AA18" s="24">
        <v>0</v>
      </c>
      <c r="AB18" s="20">
        <v>0</v>
      </c>
      <c r="AC18" s="25">
        <v>69386</v>
      </c>
      <c r="AD18" s="20">
        <v>0</v>
      </c>
      <c r="AE18" s="26">
        <v>1545</v>
      </c>
      <c r="AF18" s="27">
        <v>100</v>
      </c>
      <c r="AG18" s="17" t="s">
        <v>154</v>
      </c>
      <c r="AH18" s="28">
        <v>69386</v>
      </c>
      <c r="AI18" s="20">
        <v>0</v>
      </c>
      <c r="AJ18" s="29">
        <v>0</v>
      </c>
      <c r="AK18" s="26">
        <v>0</v>
      </c>
      <c r="AL18" s="26">
        <v>69386</v>
      </c>
      <c r="AM18" s="26">
        <v>1545</v>
      </c>
      <c r="AN18" s="26">
        <v>70931</v>
      </c>
      <c r="AO18" s="30">
        <v>2.18</v>
      </c>
      <c r="AP18" s="26">
        <v>0</v>
      </c>
      <c r="AQ18" s="26">
        <v>70931</v>
      </c>
      <c r="AR18" s="18"/>
      <c r="AS18" s="18"/>
      <c r="AT18" s="73"/>
      <c r="AU18" s="73"/>
    </row>
    <row r="19" spans="1:47" s="9" customFormat="1" ht="14.25" customHeight="1">
      <c r="A19" s="59"/>
      <c r="B19" s="19" t="s">
        <v>26</v>
      </c>
      <c r="C19" s="24">
        <v>3273</v>
      </c>
      <c r="D19" s="20"/>
      <c r="E19" s="24">
        <v>1436</v>
      </c>
      <c r="F19" s="20"/>
      <c r="G19" s="24">
        <v>266</v>
      </c>
      <c r="H19" s="20"/>
      <c r="I19" s="24"/>
      <c r="J19" s="20"/>
      <c r="K19" s="24">
        <v>0</v>
      </c>
      <c r="L19" s="20">
        <v>0</v>
      </c>
      <c r="M19" s="24">
        <v>0</v>
      </c>
      <c r="N19" s="20">
        <v>0</v>
      </c>
      <c r="O19" s="24">
        <v>0</v>
      </c>
      <c r="P19" s="20">
        <v>0</v>
      </c>
      <c r="Q19" s="24"/>
      <c r="R19" s="20"/>
      <c r="S19" s="24"/>
      <c r="T19" s="20"/>
      <c r="U19" s="24"/>
      <c r="V19" s="20"/>
      <c r="W19" s="24"/>
      <c r="X19" s="20"/>
      <c r="Y19" s="24">
        <v>0</v>
      </c>
      <c r="Z19" s="20">
        <v>0</v>
      </c>
      <c r="AA19" s="24">
        <v>0</v>
      </c>
      <c r="AB19" s="20">
        <v>0</v>
      </c>
      <c r="AC19" s="25">
        <v>4975</v>
      </c>
      <c r="AD19" s="20">
        <v>0</v>
      </c>
      <c r="AE19" s="26">
        <v>160</v>
      </c>
      <c r="AF19" s="27">
        <v>100</v>
      </c>
      <c r="AG19" s="17" t="s">
        <v>155</v>
      </c>
      <c r="AH19" s="28">
        <v>4975</v>
      </c>
      <c r="AI19" s="20">
        <v>0</v>
      </c>
      <c r="AJ19" s="29">
        <v>0</v>
      </c>
      <c r="AK19" s="26">
        <v>0</v>
      </c>
      <c r="AL19" s="26">
        <v>4975</v>
      </c>
      <c r="AM19" s="26">
        <v>160</v>
      </c>
      <c r="AN19" s="26">
        <v>5135</v>
      </c>
      <c r="AO19" s="30">
        <v>3.12</v>
      </c>
      <c r="AP19" s="26">
        <v>0</v>
      </c>
      <c r="AQ19" s="26">
        <v>5135</v>
      </c>
      <c r="AR19" s="18"/>
      <c r="AS19" s="18"/>
      <c r="AT19" s="21"/>
      <c r="AU19" s="21"/>
    </row>
    <row r="20" spans="1:48" s="9" customFormat="1" ht="14.25" customHeight="1">
      <c r="A20" s="59"/>
      <c r="B20" s="19" t="s">
        <v>27</v>
      </c>
      <c r="C20" s="24">
        <v>15805</v>
      </c>
      <c r="D20" s="20"/>
      <c r="E20" s="24">
        <v>7153</v>
      </c>
      <c r="F20" s="20"/>
      <c r="G20" s="24">
        <v>1837</v>
      </c>
      <c r="H20" s="20"/>
      <c r="I20" s="24"/>
      <c r="J20" s="20"/>
      <c r="K20" s="24">
        <v>0</v>
      </c>
      <c r="L20" s="20">
        <v>0</v>
      </c>
      <c r="M20" s="24">
        <v>0</v>
      </c>
      <c r="N20" s="20">
        <v>0</v>
      </c>
      <c r="O20" s="24">
        <v>0</v>
      </c>
      <c r="P20" s="20">
        <v>0</v>
      </c>
      <c r="Q20" s="24"/>
      <c r="R20" s="20"/>
      <c r="S20" s="24"/>
      <c r="T20" s="20"/>
      <c r="U20" s="24"/>
      <c r="V20" s="20"/>
      <c r="W20" s="24"/>
      <c r="X20" s="20"/>
      <c r="Y20" s="24">
        <v>0</v>
      </c>
      <c r="Z20" s="20">
        <v>0</v>
      </c>
      <c r="AA20" s="24">
        <v>0</v>
      </c>
      <c r="AB20" s="20">
        <v>0</v>
      </c>
      <c r="AC20" s="25">
        <v>24795</v>
      </c>
      <c r="AD20" s="20">
        <v>0</v>
      </c>
      <c r="AE20" s="26">
        <v>654</v>
      </c>
      <c r="AF20" s="27">
        <v>100</v>
      </c>
      <c r="AG20" s="17" t="s">
        <v>155</v>
      </c>
      <c r="AH20" s="28">
        <v>24795</v>
      </c>
      <c r="AI20" s="20">
        <v>0</v>
      </c>
      <c r="AJ20" s="29">
        <v>0</v>
      </c>
      <c r="AK20" s="26">
        <v>0</v>
      </c>
      <c r="AL20" s="26">
        <v>24795</v>
      </c>
      <c r="AM20" s="26">
        <v>654</v>
      </c>
      <c r="AN20" s="26">
        <v>25449</v>
      </c>
      <c r="AO20" s="30">
        <v>2.57</v>
      </c>
      <c r="AP20" s="26">
        <v>1</v>
      </c>
      <c r="AQ20" s="26">
        <v>25450</v>
      </c>
      <c r="AR20" s="18"/>
      <c r="AS20" s="18"/>
      <c r="AT20" s="21"/>
      <c r="AU20" s="21"/>
      <c r="AV20" s="10"/>
    </row>
    <row r="21" spans="1:48" s="9" customFormat="1" ht="14.25" customHeight="1">
      <c r="A21" s="59"/>
      <c r="B21" s="44" t="s">
        <v>28</v>
      </c>
      <c r="C21" s="41">
        <v>119382</v>
      </c>
      <c r="D21" s="22"/>
      <c r="E21" s="41">
        <v>70842</v>
      </c>
      <c r="F21" s="22"/>
      <c r="G21" s="41">
        <v>20857</v>
      </c>
      <c r="H21" s="22"/>
      <c r="I21" s="41"/>
      <c r="J21" s="22"/>
      <c r="K21" s="41">
        <v>0</v>
      </c>
      <c r="L21" s="22">
        <v>0</v>
      </c>
      <c r="M21" s="41">
        <v>0</v>
      </c>
      <c r="N21" s="22">
        <v>0</v>
      </c>
      <c r="O21" s="41">
        <v>0</v>
      </c>
      <c r="P21" s="22">
        <v>0</v>
      </c>
      <c r="Q21" s="41"/>
      <c r="R21" s="22"/>
      <c r="S21" s="41"/>
      <c r="T21" s="22"/>
      <c r="U21" s="41"/>
      <c r="V21" s="22"/>
      <c r="W21" s="41"/>
      <c r="X21" s="22"/>
      <c r="Y21" s="41">
        <v>0</v>
      </c>
      <c r="Z21" s="22">
        <v>0</v>
      </c>
      <c r="AA21" s="41">
        <v>0</v>
      </c>
      <c r="AB21" s="22">
        <v>0</v>
      </c>
      <c r="AC21" s="31">
        <v>211081</v>
      </c>
      <c r="AD21" s="22"/>
      <c r="AE21" s="36">
        <v>4817</v>
      </c>
      <c r="AF21" s="42">
        <v>100</v>
      </c>
      <c r="AG21" s="40" t="s">
        <v>152</v>
      </c>
      <c r="AH21" s="34">
        <v>211081</v>
      </c>
      <c r="AI21" s="22"/>
      <c r="AJ21" s="35"/>
      <c r="AK21" s="36"/>
      <c r="AL21" s="36">
        <v>211081</v>
      </c>
      <c r="AM21" s="36">
        <v>4817</v>
      </c>
      <c r="AN21" s="36">
        <v>215898</v>
      </c>
      <c r="AO21" s="43">
        <v>2.23</v>
      </c>
      <c r="AP21" s="36">
        <v>5</v>
      </c>
      <c r="AQ21" s="36">
        <v>215903</v>
      </c>
      <c r="AR21" s="18"/>
      <c r="AS21" s="18"/>
      <c r="AT21" s="21"/>
      <c r="AU21" s="21"/>
      <c r="AV21" s="10"/>
    </row>
    <row r="22" spans="1:48" s="9" customFormat="1" ht="14.25" customHeight="1">
      <c r="A22" s="59"/>
      <c r="B22" s="19" t="s">
        <v>29</v>
      </c>
      <c r="C22" s="24">
        <v>7953</v>
      </c>
      <c r="D22" s="20"/>
      <c r="E22" s="24">
        <v>4067</v>
      </c>
      <c r="F22" s="20"/>
      <c r="G22" s="24">
        <v>1113</v>
      </c>
      <c r="H22" s="20"/>
      <c r="I22" s="24"/>
      <c r="J22" s="20"/>
      <c r="K22" s="24">
        <v>0</v>
      </c>
      <c r="L22" s="20">
        <v>0</v>
      </c>
      <c r="M22" s="24">
        <v>0</v>
      </c>
      <c r="N22" s="20">
        <v>0</v>
      </c>
      <c r="O22" s="24">
        <v>0</v>
      </c>
      <c r="P22" s="20">
        <v>0</v>
      </c>
      <c r="Q22" s="24"/>
      <c r="R22" s="20"/>
      <c r="S22" s="24"/>
      <c r="T22" s="20"/>
      <c r="U22" s="24"/>
      <c r="V22" s="20"/>
      <c r="W22" s="24"/>
      <c r="X22" s="20"/>
      <c r="Y22" s="24">
        <v>0</v>
      </c>
      <c r="Z22" s="20">
        <v>0</v>
      </c>
      <c r="AA22" s="24">
        <v>0</v>
      </c>
      <c r="AB22" s="20">
        <v>0</v>
      </c>
      <c r="AC22" s="25">
        <v>13133</v>
      </c>
      <c r="AD22" s="20"/>
      <c r="AE22" s="26">
        <v>342</v>
      </c>
      <c r="AF22" s="27">
        <v>100</v>
      </c>
      <c r="AG22" s="17" t="s">
        <v>152</v>
      </c>
      <c r="AH22" s="28">
        <v>13133</v>
      </c>
      <c r="AI22" s="20"/>
      <c r="AJ22" s="29"/>
      <c r="AK22" s="26"/>
      <c r="AL22" s="26">
        <v>13133</v>
      </c>
      <c r="AM22" s="26">
        <v>342</v>
      </c>
      <c r="AN22" s="26">
        <v>13475</v>
      </c>
      <c r="AO22" s="30">
        <v>2.54</v>
      </c>
      <c r="AP22" s="26"/>
      <c r="AQ22" s="26">
        <v>13475</v>
      </c>
      <c r="AR22" s="18"/>
      <c r="AS22" s="18"/>
      <c r="AT22" s="21"/>
      <c r="AU22" s="21"/>
      <c r="AV22" s="10"/>
    </row>
    <row r="23" spans="1:48" s="9" customFormat="1" ht="14.25" customHeight="1">
      <c r="A23" s="59"/>
      <c r="B23" s="19" t="s">
        <v>30</v>
      </c>
      <c r="C23" s="24">
        <v>3522</v>
      </c>
      <c r="D23" s="20"/>
      <c r="E23" s="24">
        <v>862</v>
      </c>
      <c r="F23" s="20"/>
      <c r="G23" s="24">
        <v>203</v>
      </c>
      <c r="H23" s="20"/>
      <c r="I23" s="24"/>
      <c r="J23" s="20"/>
      <c r="K23" s="24">
        <v>0</v>
      </c>
      <c r="L23" s="20">
        <v>0</v>
      </c>
      <c r="M23" s="24">
        <v>0</v>
      </c>
      <c r="N23" s="20">
        <v>0</v>
      </c>
      <c r="O23" s="24">
        <v>0</v>
      </c>
      <c r="P23" s="20">
        <v>0</v>
      </c>
      <c r="Q23" s="24"/>
      <c r="R23" s="20"/>
      <c r="S23" s="24"/>
      <c r="T23" s="20"/>
      <c r="U23" s="24"/>
      <c r="V23" s="20"/>
      <c r="W23" s="24"/>
      <c r="X23" s="20"/>
      <c r="Y23" s="24">
        <v>0</v>
      </c>
      <c r="Z23" s="20">
        <v>0</v>
      </c>
      <c r="AA23" s="24">
        <v>0</v>
      </c>
      <c r="AB23" s="20">
        <v>0</v>
      </c>
      <c r="AC23" s="25">
        <v>4587</v>
      </c>
      <c r="AD23" s="20"/>
      <c r="AE23" s="26">
        <v>49</v>
      </c>
      <c r="AF23" s="27">
        <v>100</v>
      </c>
      <c r="AG23" s="17" t="s">
        <v>152</v>
      </c>
      <c r="AH23" s="28">
        <v>4587</v>
      </c>
      <c r="AI23" s="20"/>
      <c r="AJ23" s="29"/>
      <c r="AK23" s="26"/>
      <c r="AL23" s="26">
        <v>4587</v>
      </c>
      <c r="AM23" s="26">
        <v>49</v>
      </c>
      <c r="AN23" s="26">
        <v>4636</v>
      </c>
      <c r="AO23" s="30">
        <v>1.06</v>
      </c>
      <c r="AP23" s="26"/>
      <c r="AQ23" s="26">
        <v>4636</v>
      </c>
      <c r="AR23" s="18"/>
      <c r="AS23" s="18"/>
      <c r="AT23" s="21"/>
      <c r="AU23" s="21"/>
      <c r="AV23" s="10"/>
    </row>
    <row r="24" spans="1:48" s="9" customFormat="1" ht="14.25" customHeight="1">
      <c r="A24" s="59"/>
      <c r="B24" s="44" t="s">
        <v>31</v>
      </c>
      <c r="C24" s="41">
        <v>11475</v>
      </c>
      <c r="D24" s="22"/>
      <c r="E24" s="41">
        <v>4929</v>
      </c>
      <c r="F24" s="22"/>
      <c r="G24" s="41">
        <v>1316</v>
      </c>
      <c r="H24" s="22"/>
      <c r="I24" s="41"/>
      <c r="J24" s="22"/>
      <c r="K24" s="41">
        <v>0</v>
      </c>
      <c r="L24" s="22">
        <v>0</v>
      </c>
      <c r="M24" s="41">
        <v>0</v>
      </c>
      <c r="N24" s="22">
        <v>0</v>
      </c>
      <c r="O24" s="41">
        <v>0</v>
      </c>
      <c r="P24" s="22">
        <v>0</v>
      </c>
      <c r="Q24" s="41"/>
      <c r="R24" s="22"/>
      <c r="S24" s="41"/>
      <c r="T24" s="22"/>
      <c r="U24" s="41"/>
      <c r="V24" s="22"/>
      <c r="W24" s="41"/>
      <c r="X24" s="22"/>
      <c r="Y24" s="41">
        <v>0</v>
      </c>
      <c r="Z24" s="22">
        <v>0</v>
      </c>
      <c r="AA24" s="41">
        <v>0</v>
      </c>
      <c r="AB24" s="22">
        <v>0</v>
      </c>
      <c r="AC24" s="31">
        <v>17720</v>
      </c>
      <c r="AD24" s="22"/>
      <c r="AE24" s="36">
        <v>391</v>
      </c>
      <c r="AF24" s="42">
        <v>100</v>
      </c>
      <c r="AG24" s="40" t="s">
        <v>152</v>
      </c>
      <c r="AH24" s="34">
        <v>17720</v>
      </c>
      <c r="AI24" s="22"/>
      <c r="AJ24" s="35"/>
      <c r="AK24" s="36"/>
      <c r="AL24" s="36">
        <v>17720</v>
      </c>
      <c r="AM24" s="36">
        <v>391</v>
      </c>
      <c r="AN24" s="36">
        <v>18111</v>
      </c>
      <c r="AO24" s="43">
        <v>2.16</v>
      </c>
      <c r="AP24" s="36"/>
      <c r="AQ24" s="36">
        <v>18111</v>
      </c>
      <c r="AR24" s="18"/>
      <c r="AS24" s="18"/>
      <c r="AT24" s="21"/>
      <c r="AU24" s="21"/>
      <c r="AV24" s="10"/>
    </row>
    <row r="25" spans="1:48" s="9" customFormat="1" ht="14.25" customHeight="1">
      <c r="A25" s="59"/>
      <c r="B25" s="44" t="s">
        <v>32</v>
      </c>
      <c r="C25" s="41">
        <v>11475</v>
      </c>
      <c r="D25" s="22"/>
      <c r="E25" s="41">
        <v>4929</v>
      </c>
      <c r="F25" s="22"/>
      <c r="G25" s="41">
        <v>1316</v>
      </c>
      <c r="H25" s="22"/>
      <c r="I25" s="41"/>
      <c r="J25" s="22"/>
      <c r="K25" s="41">
        <v>0</v>
      </c>
      <c r="L25" s="22">
        <v>0</v>
      </c>
      <c r="M25" s="41">
        <v>0</v>
      </c>
      <c r="N25" s="22">
        <v>0</v>
      </c>
      <c r="O25" s="41">
        <v>0</v>
      </c>
      <c r="P25" s="22">
        <v>0</v>
      </c>
      <c r="Q25" s="41"/>
      <c r="R25" s="22"/>
      <c r="S25" s="41"/>
      <c r="T25" s="22"/>
      <c r="U25" s="41"/>
      <c r="V25" s="22"/>
      <c r="W25" s="41"/>
      <c r="X25" s="22"/>
      <c r="Y25" s="41">
        <v>0</v>
      </c>
      <c r="Z25" s="22">
        <v>0</v>
      </c>
      <c r="AA25" s="41">
        <v>0</v>
      </c>
      <c r="AB25" s="22">
        <v>0</v>
      </c>
      <c r="AC25" s="31">
        <v>17720</v>
      </c>
      <c r="AD25" s="22"/>
      <c r="AE25" s="36">
        <v>391</v>
      </c>
      <c r="AF25" s="42">
        <v>100</v>
      </c>
      <c r="AG25" s="40" t="s">
        <v>152</v>
      </c>
      <c r="AH25" s="34">
        <v>17720</v>
      </c>
      <c r="AI25" s="22"/>
      <c r="AJ25" s="35"/>
      <c r="AK25" s="36"/>
      <c r="AL25" s="36">
        <v>17720</v>
      </c>
      <c r="AM25" s="36">
        <v>391</v>
      </c>
      <c r="AN25" s="36">
        <v>18111</v>
      </c>
      <c r="AO25" s="43">
        <v>2.16</v>
      </c>
      <c r="AP25" s="36"/>
      <c r="AQ25" s="36">
        <v>18111</v>
      </c>
      <c r="AR25" s="18"/>
      <c r="AS25" s="18"/>
      <c r="AT25" s="21"/>
      <c r="AU25" s="21"/>
      <c r="AV25" s="10"/>
    </row>
    <row r="26" spans="1:48" s="9" customFormat="1" ht="14.25" customHeight="1">
      <c r="A26" s="60"/>
      <c r="B26" s="44" t="s">
        <v>21</v>
      </c>
      <c r="C26" s="41">
        <v>130857</v>
      </c>
      <c r="D26" s="22"/>
      <c r="E26" s="41">
        <v>75771</v>
      </c>
      <c r="F26" s="22"/>
      <c r="G26" s="41">
        <v>22173</v>
      </c>
      <c r="H26" s="22"/>
      <c r="I26" s="41"/>
      <c r="J26" s="22"/>
      <c r="K26" s="41">
        <v>0</v>
      </c>
      <c r="L26" s="22">
        <v>0</v>
      </c>
      <c r="M26" s="41">
        <v>0</v>
      </c>
      <c r="N26" s="22">
        <v>0</v>
      </c>
      <c r="O26" s="41">
        <v>0</v>
      </c>
      <c r="P26" s="22">
        <v>0</v>
      </c>
      <c r="Q26" s="41"/>
      <c r="R26" s="22"/>
      <c r="S26" s="41"/>
      <c r="T26" s="22"/>
      <c r="U26" s="41"/>
      <c r="V26" s="22"/>
      <c r="W26" s="41"/>
      <c r="X26" s="22"/>
      <c r="Y26" s="41">
        <v>0</v>
      </c>
      <c r="Z26" s="22">
        <v>0</v>
      </c>
      <c r="AA26" s="41">
        <v>0</v>
      </c>
      <c r="AB26" s="22">
        <v>0</v>
      </c>
      <c r="AC26" s="31">
        <v>228801</v>
      </c>
      <c r="AD26" s="22"/>
      <c r="AE26" s="36">
        <v>5208</v>
      </c>
      <c r="AF26" s="42">
        <v>100</v>
      </c>
      <c r="AG26" s="40" t="s">
        <v>152</v>
      </c>
      <c r="AH26" s="34">
        <v>228801</v>
      </c>
      <c r="AI26" s="22"/>
      <c r="AJ26" s="35"/>
      <c r="AK26" s="36"/>
      <c r="AL26" s="36">
        <v>228801</v>
      </c>
      <c r="AM26" s="36">
        <v>5208</v>
      </c>
      <c r="AN26" s="36">
        <v>234009</v>
      </c>
      <c r="AO26" s="43">
        <v>2.23</v>
      </c>
      <c r="AP26" s="36">
        <v>5</v>
      </c>
      <c r="AQ26" s="36">
        <v>234014</v>
      </c>
      <c r="AR26" s="18"/>
      <c r="AS26" s="18"/>
      <c r="AT26" s="21"/>
      <c r="AU26" s="21"/>
      <c r="AV26" s="10"/>
    </row>
    <row r="27" spans="1:45" s="9" customFormat="1" ht="14.25" customHeight="1">
      <c r="A27" s="61" t="s">
        <v>9</v>
      </c>
      <c r="B27" s="62"/>
      <c r="C27" s="47">
        <f>IF(AND($AT16&gt;0,MAX($C26,$E26,$G26,$I26,$K26,$M26,$O26,$Q26,$S26,$U26,$W26,$Y26,$AA26)&gt;0),(C26/MAX($C26,$E26,$G26,$I26,$K26,$M26,$O26,$Q26,$S26,$U26,$W26,$Y26,$AA26))*100,0)</f>
        <v>100</v>
      </c>
      <c r="D27" s="48"/>
      <c r="E27" s="47">
        <f>IF(AND($AT16&gt;0,MAX($C26,$E26,$G26,$I26,$K26,$M26,$O26,$Q26,$S26,$U26,$W26,$Y26,$AA26)&gt;0),(E26/MAX($C26,$E26,$G26,$I26,$K26,$M26,$O26,$Q26,$S26,$U26,$W26,$Y26,$AA26))*100,0)</f>
        <v>57.904</v>
      </c>
      <c r="F27" s="48"/>
      <c r="G27" s="47">
        <f>IF(AND($AT16&gt;0,MAX($C26,$E26,$G26,$I26,$K26,$M26,$O26,$Q26,$S26,$U26,$W26,$Y26,$AA26)&gt;0),(G26/MAX($C26,$E26,$G26,$I26,$K26,$M26,$O26,$Q26,$S26,$U26,$W26,$Y26,$AA26))*100,0)</f>
        <v>16.944</v>
      </c>
      <c r="H27" s="48"/>
      <c r="I27" s="47">
        <f>IF(AND($AT16&gt;0,MAX($C26,$E26,$G26,$I26,$K26,$M26,$O26,$Q26,$S26,$U26,$W26,$Y26,$AA26)&gt;0),(I26/MAX($C26,$E26,$G26,$I26,$K26,$M26,$O26,$Q26,$S26,$U26,$W26,$Y26,$AA26))*100,0)</f>
        <v>0</v>
      </c>
      <c r="J27" s="48"/>
      <c r="K27" s="47">
        <f>IF(AND($AT16&gt;0,MAX($C26,$E26,$G26,$I26,$K26,$M26,$O26,$Q26,$S26,$U26,$W26,$Y26,$AA26)&gt;0),(K26/MAX($C26,$E26,$G26,$I26,$K26,$M26,$O26,$Q26,$S26,$U26,$W26,$Y26,$AA26))*100,0)</f>
        <v>0</v>
      </c>
      <c r="L27" s="48"/>
      <c r="M27" s="47">
        <f>IF(AND($AT16&gt;0,MAX($C26,$E26,$G26,$I26,$K26,$M26,$O26,$Q26,$S26,$U26,$W26,$Y26,$AA26)&gt;0),(M26/MAX($C26,$E26,$G26,$I26,$K26,$M26,$O26,$Q26,$S26,$U26,$W26,$Y26,$AA26))*100,0)</f>
        <v>0</v>
      </c>
      <c r="N27" s="48"/>
      <c r="O27" s="47">
        <f>IF(AND($AT16&gt;0,MAX($C26,$E26,$G26,$I26,$K26,$M26,$O26,$Q26,$S26,$U26,$W26,$Y26,$AA26)&gt;0),(O26/MAX($C26,$E26,$G26,$I26,$K26,$M26,$O26,$Q26,$S26,$U26,$W26,$Y26,$AA26))*100,0)</f>
        <v>0</v>
      </c>
      <c r="P27" s="48"/>
      <c r="Q27" s="47">
        <f>IF(AND($AT16&gt;0,MAX($C26,$E26,$G26,$I26,$K26,$M26,$O26,$Q26,$S26,$U26,$W26,$Y26,$AA26)&gt;0),(Q26/MAX($C26,$E26,$G26,$I26,$K26,$M26,$O26,$Q26,$S26,$U26,$W26,$Y26,$AA26))*100,0)</f>
        <v>0</v>
      </c>
      <c r="R27" s="48"/>
      <c r="S27" s="47">
        <f>IF(AND($AT16&gt;0,MAX($C26,$E26,$G26,$I26,$K26,$M26,$O26,$Q26,$S26,$U26,$W26,$Y26,$AA26)&gt;0),(S26/MAX($C26,$E26,$G26,$I26,$K26,$M26,$O26,$Q26,$S26,$U26,$W26,$Y26,$AA26))*100,0)</f>
        <v>0</v>
      </c>
      <c r="T27" s="48"/>
      <c r="U27" s="47">
        <f>IF(AND($AT16&gt;0,MAX($C26,$E26,$G26,$I26,$K26,$M26,$O26,$Q26,$S26,$U26,$W26,$Y26,$AA26)&gt;0),(U26/MAX($C26,$E26,$G26,$I26,$K26,$M26,$O26,$Q26,$S26,$U26,$W26,$Y26,$AA26))*100,0)</f>
        <v>0</v>
      </c>
      <c r="V27" s="48"/>
      <c r="W27" s="47">
        <f>IF(AND($AT16&gt;0,MAX($C26,$E26,$G26,$I26,$K26,$M26,$O26,$Q26,$S26,$U26,$W26,$Y26,$AA26)&gt;0),(W26/MAX($C26,$E26,$G26,$I26,$K26,$M26,$O26,$Q26,$S26,$U26,$W26,$Y26,$AA26))*100,0)</f>
        <v>0</v>
      </c>
      <c r="X27" s="48"/>
      <c r="Y27" s="47">
        <f>IF(AND($AT16&gt;0,MAX($C26,$E26,$G26,$I26,$K26,$M26,$O26,$Q26,$S26,$U26,$W26,$Y26,$AA26)&gt;0),(Y26/MAX($C26,$E26,$G26,$I26,$K26,$M26,$O26,$Q26,$S26,$U26,$W26,$Y26,$AA26))*100,0)</f>
        <v>0</v>
      </c>
      <c r="Z27" s="48"/>
      <c r="AA27" s="47">
        <f>IF(AND($AT16&gt;0,MAX($C26,$E26,$G26,$I26,$K26,$M26,$O26,$Q26,$S26,$U26,$W26,$Y26,$AA26)&gt;0),(AA26/MAX($C26,$E26,$G26,$I26,$K26,$M26,$O26,$Q26,$S26,$U26,$W26,$Y26,$AA26))*100,0)</f>
        <v>0</v>
      </c>
      <c r="AB27" s="48"/>
      <c r="AC27" s="31"/>
      <c r="AD27" s="22"/>
      <c r="AE27" s="32"/>
      <c r="AF27" s="33"/>
      <c r="AG27" s="23"/>
      <c r="AH27" s="34"/>
      <c r="AI27" s="22"/>
      <c r="AJ27" s="35"/>
      <c r="AK27" s="36"/>
      <c r="AL27" s="37"/>
      <c r="AM27" s="38"/>
      <c r="AN27" s="37"/>
      <c r="AO27" s="39"/>
      <c r="AP27" s="38"/>
      <c r="AQ27" s="37"/>
      <c r="AR27" s="10"/>
      <c r="AS27" s="10"/>
    </row>
    <row r="29" spans="1:47" s="9" customFormat="1" ht="14.25" customHeight="1">
      <c r="A29" s="58" t="s">
        <v>10</v>
      </c>
      <c r="B29" s="65" t="s">
        <v>0</v>
      </c>
      <c r="C29" s="53" t="s">
        <v>98</v>
      </c>
      <c r="D29" s="57"/>
      <c r="E29" s="53" t="s">
        <v>96</v>
      </c>
      <c r="F29" s="54"/>
      <c r="G29" s="53" t="s">
        <v>114</v>
      </c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7"/>
      <c r="S29" s="53"/>
      <c r="T29" s="54"/>
      <c r="U29" s="53"/>
      <c r="V29" s="54"/>
      <c r="W29" s="53"/>
      <c r="X29" s="54"/>
      <c r="Y29" s="53"/>
      <c r="Z29" s="54"/>
      <c r="AA29" s="53"/>
      <c r="AB29" s="54"/>
      <c r="AC29" s="82" t="s">
        <v>1</v>
      </c>
      <c r="AD29" s="83"/>
      <c r="AE29" s="65" t="s">
        <v>11</v>
      </c>
      <c r="AF29" s="68" t="s">
        <v>12</v>
      </c>
      <c r="AG29" s="88" t="s">
        <v>2</v>
      </c>
      <c r="AH29" s="91" t="s">
        <v>3</v>
      </c>
      <c r="AI29" s="92"/>
      <c r="AJ29" s="65" t="s">
        <v>17</v>
      </c>
      <c r="AK29" s="65" t="s">
        <v>4</v>
      </c>
      <c r="AL29" s="76" t="s">
        <v>13</v>
      </c>
      <c r="AM29" s="74" t="s">
        <v>5</v>
      </c>
      <c r="AN29" s="76" t="s">
        <v>14</v>
      </c>
      <c r="AO29" s="74" t="s">
        <v>15</v>
      </c>
      <c r="AP29" s="74" t="s">
        <v>16</v>
      </c>
      <c r="AQ29" s="76" t="s">
        <v>6</v>
      </c>
      <c r="AR29" s="13"/>
      <c r="AS29" s="14"/>
      <c r="AT29" s="65" t="s">
        <v>7</v>
      </c>
      <c r="AU29" s="65" t="s">
        <v>8</v>
      </c>
    </row>
    <row r="30" spans="1:47" s="9" customFormat="1" ht="14.25" customHeight="1">
      <c r="A30" s="63"/>
      <c r="B30" s="66"/>
      <c r="C30" s="49" t="s">
        <v>103</v>
      </c>
      <c r="D30" s="56"/>
      <c r="E30" s="49" t="s">
        <v>115</v>
      </c>
      <c r="F30" s="50"/>
      <c r="G30" s="49" t="s">
        <v>116</v>
      </c>
      <c r="H30" s="50"/>
      <c r="I30" s="49"/>
      <c r="J30" s="50"/>
      <c r="K30" s="49"/>
      <c r="L30" s="50"/>
      <c r="M30" s="49"/>
      <c r="N30" s="50"/>
      <c r="O30" s="49"/>
      <c r="P30" s="50"/>
      <c r="Q30" s="49"/>
      <c r="R30" s="56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84"/>
      <c r="AD30" s="85"/>
      <c r="AE30" s="80"/>
      <c r="AF30" s="69"/>
      <c r="AG30" s="89"/>
      <c r="AH30" s="84"/>
      <c r="AI30" s="93"/>
      <c r="AJ30" s="78"/>
      <c r="AK30" s="95"/>
      <c r="AL30" s="77"/>
      <c r="AM30" s="75"/>
      <c r="AN30" s="77"/>
      <c r="AO30" s="75"/>
      <c r="AP30" s="75"/>
      <c r="AQ30" s="77"/>
      <c r="AR30" s="15"/>
      <c r="AS30" s="16"/>
      <c r="AT30" s="78"/>
      <c r="AU30" s="78"/>
    </row>
    <row r="31" spans="1:47" s="9" customFormat="1" ht="14.25" customHeight="1">
      <c r="A31" s="64"/>
      <c r="B31" s="67"/>
      <c r="C31" s="51" t="s">
        <v>117</v>
      </c>
      <c r="D31" s="55"/>
      <c r="E31" s="51" t="s">
        <v>118</v>
      </c>
      <c r="F31" s="52"/>
      <c r="G31" s="51" t="s">
        <v>119</v>
      </c>
      <c r="H31" s="52"/>
      <c r="I31" s="51"/>
      <c r="J31" s="52"/>
      <c r="K31" s="51"/>
      <c r="L31" s="52"/>
      <c r="M31" s="51"/>
      <c r="N31" s="52"/>
      <c r="O31" s="51"/>
      <c r="P31" s="52"/>
      <c r="Q31" s="51"/>
      <c r="R31" s="55"/>
      <c r="S31" s="51"/>
      <c r="T31" s="52"/>
      <c r="U31" s="51"/>
      <c r="V31" s="52"/>
      <c r="W31" s="51"/>
      <c r="X31" s="52"/>
      <c r="Y31" s="51"/>
      <c r="Z31" s="52"/>
      <c r="AA31" s="51"/>
      <c r="AB31" s="52"/>
      <c r="AC31" s="86"/>
      <c r="AD31" s="87"/>
      <c r="AE31" s="81"/>
      <c r="AF31" s="70"/>
      <c r="AG31" s="90"/>
      <c r="AH31" s="94"/>
      <c r="AI31" s="87"/>
      <c r="AJ31" s="79"/>
      <c r="AK31" s="96"/>
      <c r="AL31" s="77"/>
      <c r="AM31" s="75"/>
      <c r="AN31" s="77"/>
      <c r="AO31" s="75"/>
      <c r="AP31" s="75"/>
      <c r="AQ31" s="77"/>
      <c r="AR31" s="15"/>
      <c r="AS31" s="16"/>
      <c r="AT31" s="79"/>
      <c r="AU31" s="79"/>
    </row>
    <row r="32" spans="1:47" s="9" customFormat="1" ht="14.25" customHeight="1">
      <c r="A32" s="58" t="s">
        <v>44</v>
      </c>
      <c r="B32" s="19" t="s">
        <v>34</v>
      </c>
      <c r="C32" s="24">
        <v>338</v>
      </c>
      <c r="D32" s="20"/>
      <c r="E32" s="24">
        <v>1186</v>
      </c>
      <c r="F32" s="20"/>
      <c r="G32" s="24">
        <v>1147</v>
      </c>
      <c r="H32" s="20"/>
      <c r="I32" s="24"/>
      <c r="J32" s="20"/>
      <c r="K32" s="24">
        <v>0</v>
      </c>
      <c r="L32" s="20">
        <v>0</v>
      </c>
      <c r="M32" s="24">
        <v>0</v>
      </c>
      <c r="N32" s="20">
        <v>0</v>
      </c>
      <c r="O32" s="24">
        <v>0</v>
      </c>
      <c r="P32" s="20">
        <v>0</v>
      </c>
      <c r="Q32" s="24"/>
      <c r="R32" s="20"/>
      <c r="S32" s="24"/>
      <c r="T32" s="20"/>
      <c r="U32" s="24"/>
      <c r="V32" s="20"/>
      <c r="W32" s="24"/>
      <c r="X32" s="20"/>
      <c r="Y32" s="24">
        <v>0</v>
      </c>
      <c r="Z32" s="20">
        <v>0</v>
      </c>
      <c r="AA32" s="24">
        <v>0</v>
      </c>
      <c r="AB32" s="20">
        <v>0</v>
      </c>
      <c r="AC32" s="25">
        <v>2671</v>
      </c>
      <c r="AD32" s="20">
        <v>0</v>
      </c>
      <c r="AE32" s="26">
        <v>61</v>
      </c>
      <c r="AF32" s="27">
        <v>100</v>
      </c>
      <c r="AG32" s="17" t="s">
        <v>155</v>
      </c>
      <c r="AH32" s="28">
        <v>2671</v>
      </c>
      <c r="AI32" s="20">
        <v>0</v>
      </c>
      <c r="AJ32" s="29">
        <v>0</v>
      </c>
      <c r="AK32" s="26">
        <v>0</v>
      </c>
      <c r="AL32" s="26">
        <v>2671</v>
      </c>
      <c r="AM32" s="26">
        <v>61</v>
      </c>
      <c r="AN32" s="26">
        <v>2732</v>
      </c>
      <c r="AO32" s="30">
        <v>2.23</v>
      </c>
      <c r="AP32" s="26">
        <v>0</v>
      </c>
      <c r="AQ32" s="26">
        <v>2732</v>
      </c>
      <c r="AR32" s="18"/>
      <c r="AS32" s="18"/>
      <c r="AT32" s="71">
        <v>36664.333</v>
      </c>
      <c r="AU32" s="71">
        <v>21998.6</v>
      </c>
    </row>
    <row r="33" spans="1:47" s="9" customFormat="1" ht="14.25" customHeight="1">
      <c r="A33" s="59"/>
      <c r="B33" s="19" t="s">
        <v>35</v>
      </c>
      <c r="C33" s="24">
        <v>14490</v>
      </c>
      <c r="D33" s="20"/>
      <c r="E33" s="24">
        <v>32501</v>
      </c>
      <c r="F33" s="20"/>
      <c r="G33" s="24">
        <v>31747</v>
      </c>
      <c r="H33" s="20"/>
      <c r="I33" s="24"/>
      <c r="J33" s="20"/>
      <c r="K33" s="24">
        <v>0</v>
      </c>
      <c r="L33" s="20">
        <v>0</v>
      </c>
      <c r="M33" s="24">
        <v>0</v>
      </c>
      <c r="N33" s="20">
        <v>0</v>
      </c>
      <c r="O33" s="24">
        <v>0</v>
      </c>
      <c r="P33" s="20">
        <v>0</v>
      </c>
      <c r="Q33" s="24"/>
      <c r="R33" s="20"/>
      <c r="S33" s="24"/>
      <c r="T33" s="20"/>
      <c r="U33" s="24"/>
      <c r="V33" s="20"/>
      <c r="W33" s="24"/>
      <c r="X33" s="20"/>
      <c r="Y33" s="24">
        <v>0</v>
      </c>
      <c r="Z33" s="20">
        <v>0</v>
      </c>
      <c r="AA33" s="24">
        <v>0</v>
      </c>
      <c r="AB33" s="20">
        <v>0</v>
      </c>
      <c r="AC33" s="25">
        <v>78738</v>
      </c>
      <c r="AD33" s="20">
        <v>0</v>
      </c>
      <c r="AE33" s="26">
        <v>1274</v>
      </c>
      <c r="AF33" s="27">
        <v>100</v>
      </c>
      <c r="AG33" s="17" t="s">
        <v>155</v>
      </c>
      <c r="AH33" s="28">
        <v>78738</v>
      </c>
      <c r="AI33" s="20">
        <v>0</v>
      </c>
      <c r="AJ33" s="29">
        <v>0</v>
      </c>
      <c r="AK33" s="26">
        <v>0</v>
      </c>
      <c r="AL33" s="26">
        <v>78738</v>
      </c>
      <c r="AM33" s="26">
        <v>1274</v>
      </c>
      <c r="AN33" s="26">
        <v>80012</v>
      </c>
      <c r="AO33" s="30">
        <v>1.59</v>
      </c>
      <c r="AP33" s="26">
        <v>1</v>
      </c>
      <c r="AQ33" s="26">
        <v>80013</v>
      </c>
      <c r="AR33" s="18"/>
      <c r="AS33" s="18"/>
      <c r="AT33" s="72"/>
      <c r="AU33" s="72"/>
    </row>
    <row r="34" spans="1:47" s="9" customFormat="1" ht="14.25" customHeight="1">
      <c r="A34" s="59"/>
      <c r="B34" s="19" t="s">
        <v>36</v>
      </c>
      <c r="C34" s="24">
        <v>10043</v>
      </c>
      <c r="D34" s="20"/>
      <c r="E34" s="24">
        <v>25873</v>
      </c>
      <c r="F34" s="20"/>
      <c r="G34" s="24">
        <v>20350</v>
      </c>
      <c r="H34" s="20"/>
      <c r="I34" s="24"/>
      <c r="J34" s="20"/>
      <c r="K34" s="24">
        <v>0</v>
      </c>
      <c r="L34" s="20">
        <v>0</v>
      </c>
      <c r="M34" s="24">
        <v>0</v>
      </c>
      <c r="N34" s="20">
        <v>0</v>
      </c>
      <c r="O34" s="24">
        <v>0</v>
      </c>
      <c r="P34" s="20">
        <v>0</v>
      </c>
      <c r="Q34" s="24"/>
      <c r="R34" s="20"/>
      <c r="S34" s="24"/>
      <c r="T34" s="20"/>
      <c r="U34" s="24"/>
      <c r="V34" s="20"/>
      <c r="W34" s="24"/>
      <c r="X34" s="20"/>
      <c r="Y34" s="24">
        <v>0</v>
      </c>
      <c r="Z34" s="20">
        <v>0</v>
      </c>
      <c r="AA34" s="24">
        <v>0</v>
      </c>
      <c r="AB34" s="20">
        <v>0</v>
      </c>
      <c r="AC34" s="25">
        <v>56266</v>
      </c>
      <c r="AD34" s="20">
        <v>0</v>
      </c>
      <c r="AE34" s="26">
        <v>1011</v>
      </c>
      <c r="AF34" s="27">
        <v>100</v>
      </c>
      <c r="AG34" s="17" t="s">
        <v>155</v>
      </c>
      <c r="AH34" s="28">
        <v>56266</v>
      </c>
      <c r="AI34" s="20">
        <v>0</v>
      </c>
      <c r="AJ34" s="29">
        <v>0</v>
      </c>
      <c r="AK34" s="26">
        <v>0</v>
      </c>
      <c r="AL34" s="26">
        <v>56266</v>
      </c>
      <c r="AM34" s="26">
        <v>1011</v>
      </c>
      <c r="AN34" s="26">
        <v>57277</v>
      </c>
      <c r="AO34" s="30">
        <v>1.77</v>
      </c>
      <c r="AP34" s="26">
        <v>0</v>
      </c>
      <c r="AQ34" s="26">
        <v>57277</v>
      </c>
      <c r="AR34" s="18"/>
      <c r="AS34" s="18"/>
      <c r="AT34" s="73"/>
      <c r="AU34" s="73"/>
    </row>
    <row r="35" spans="1:47" s="9" customFormat="1" ht="14.25" customHeight="1">
      <c r="A35" s="59"/>
      <c r="B35" s="19" t="s">
        <v>37</v>
      </c>
      <c r="C35" s="24">
        <v>7369</v>
      </c>
      <c r="D35" s="20"/>
      <c r="E35" s="24">
        <v>17492</v>
      </c>
      <c r="F35" s="20"/>
      <c r="G35" s="24">
        <v>13786</v>
      </c>
      <c r="H35" s="20"/>
      <c r="I35" s="24"/>
      <c r="J35" s="20"/>
      <c r="K35" s="24">
        <v>0</v>
      </c>
      <c r="L35" s="20">
        <v>0</v>
      </c>
      <c r="M35" s="24">
        <v>0</v>
      </c>
      <c r="N35" s="20">
        <v>0</v>
      </c>
      <c r="O35" s="24">
        <v>0</v>
      </c>
      <c r="P35" s="20">
        <v>0</v>
      </c>
      <c r="Q35" s="24"/>
      <c r="R35" s="20"/>
      <c r="S35" s="24"/>
      <c r="T35" s="20"/>
      <c r="U35" s="24"/>
      <c r="V35" s="20"/>
      <c r="W35" s="24"/>
      <c r="X35" s="20"/>
      <c r="Y35" s="24">
        <v>0</v>
      </c>
      <c r="Z35" s="20">
        <v>0</v>
      </c>
      <c r="AA35" s="24">
        <v>0</v>
      </c>
      <c r="AB35" s="20">
        <v>0</v>
      </c>
      <c r="AC35" s="25">
        <v>38647</v>
      </c>
      <c r="AD35" s="20">
        <v>0</v>
      </c>
      <c r="AE35" s="26">
        <v>759</v>
      </c>
      <c r="AF35" s="27">
        <v>100</v>
      </c>
      <c r="AG35" s="17" t="s">
        <v>155</v>
      </c>
      <c r="AH35" s="28">
        <v>38647</v>
      </c>
      <c r="AI35" s="20">
        <v>0</v>
      </c>
      <c r="AJ35" s="29">
        <v>0</v>
      </c>
      <c r="AK35" s="26">
        <v>0</v>
      </c>
      <c r="AL35" s="26">
        <v>38647</v>
      </c>
      <c r="AM35" s="26">
        <v>759</v>
      </c>
      <c r="AN35" s="26">
        <v>39406</v>
      </c>
      <c r="AO35" s="30">
        <v>1.93</v>
      </c>
      <c r="AP35" s="26">
        <v>0</v>
      </c>
      <c r="AQ35" s="26">
        <v>39406</v>
      </c>
      <c r="AR35" s="18"/>
      <c r="AS35" s="18"/>
      <c r="AT35" s="21"/>
      <c r="AU35" s="21"/>
    </row>
    <row r="36" spans="1:48" s="9" customFormat="1" ht="14.25" customHeight="1">
      <c r="A36" s="59"/>
      <c r="B36" s="19" t="s">
        <v>38</v>
      </c>
      <c r="C36" s="24">
        <v>2070</v>
      </c>
      <c r="D36" s="20"/>
      <c r="E36" s="24">
        <v>5671</v>
      </c>
      <c r="F36" s="20"/>
      <c r="G36" s="24">
        <v>2870</v>
      </c>
      <c r="H36" s="20"/>
      <c r="I36" s="24"/>
      <c r="J36" s="20"/>
      <c r="K36" s="24">
        <v>0</v>
      </c>
      <c r="L36" s="20">
        <v>0</v>
      </c>
      <c r="M36" s="24">
        <v>0</v>
      </c>
      <c r="N36" s="20">
        <v>0</v>
      </c>
      <c r="O36" s="24">
        <v>0</v>
      </c>
      <c r="P36" s="20">
        <v>0</v>
      </c>
      <c r="Q36" s="24"/>
      <c r="R36" s="20"/>
      <c r="S36" s="24"/>
      <c r="T36" s="20"/>
      <c r="U36" s="24"/>
      <c r="V36" s="20"/>
      <c r="W36" s="24"/>
      <c r="X36" s="20"/>
      <c r="Y36" s="24">
        <v>0</v>
      </c>
      <c r="Z36" s="20">
        <v>0</v>
      </c>
      <c r="AA36" s="24">
        <v>0</v>
      </c>
      <c r="AB36" s="20">
        <v>0</v>
      </c>
      <c r="AC36" s="25">
        <v>10611</v>
      </c>
      <c r="AD36" s="20">
        <v>0</v>
      </c>
      <c r="AE36" s="26">
        <v>316</v>
      </c>
      <c r="AF36" s="27">
        <v>100</v>
      </c>
      <c r="AG36" s="17" t="s">
        <v>155</v>
      </c>
      <c r="AH36" s="28">
        <v>10611</v>
      </c>
      <c r="AI36" s="20">
        <v>0</v>
      </c>
      <c r="AJ36" s="29">
        <v>0</v>
      </c>
      <c r="AK36" s="26">
        <v>0</v>
      </c>
      <c r="AL36" s="26">
        <v>10611</v>
      </c>
      <c r="AM36" s="26">
        <v>316</v>
      </c>
      <c r="AN36" s="26">
        <v>10927</v>
      </c>
      <c r="AO36" s="30">
        <v>2.89</v>
      </c>
      <c r="AP36" s="26">
        <v>0</v>
      </c>
      <c r="AQ36" s="26">
        <v>10927</v>
      </c>
      <c r="AR36" s="18"/>
      <c r="AS36" s="18"/>
      <c r="AT36" s="21"/>
      <c r="AU36" s="21"/>
      <c r="AV36" s="10"/>
    </row>
    <row r="37" spans="1:48" s="9" customFormat="1" ht="14.25" customHeight="1">
      <c r="A37" s="59"/>
      <c r="B37" s="19" t="s">
        <v>39</v>
      </c>
      <c r="C37" s="24">
        <v>4412</v>
      </c>
      <c r="D37" s="20"/>
      <c r="E37" s="24">
        <v>10277</v>
      </c>
      <c r="F37" s="20"/>
      <c r="G37" s="24">
        <v>8254</v>
      </c>
      <c r="H37" s="20"/>
      <c r="I37" s="24"/>
      <c r="J37" s="20"/>
      <c r="K37" s="24">
        <v>0</v>
      </c>
      <c r="L37" s="20">
        <v>0</v>
      </c>
      <c r="M37" s="24">
        <v>0</v>
      </c>
      <c r="N37" s="20">
        <v>0</v>
      </c>
      <c r="O37" s="24">
        <v>0</v>
      </c>
      <c r="P37" s="20">
        <v>0</v>
      </c>
      <c r="Q37" s="24"/>
      <c r="R37" s="20"/>
      <c r="S37" s="24"/>
      <c r="T37" s="20"/>
      <c r="U37" s="24"/>
      <c r="V37" s="20"/>
      <c r="W37" s="24"/>
      <c r="X37" s="20"/>
      <c r="Y37" s="24">
        <v>0</v>
      </c>
      <c r="Z37" s="20">
        <v>0</v>
      </c>
      <c r="AA37" s="24">
        <v>0</v>
      </c>
      <c r="AB37" s="20">
        <v>0</v>
      </c>
      <c r="AC37" s="25">
        <v>22943</v>
      </c>
      <c r="AD37" s="20">
        <v>0</v>
      </c>
      <c r="AE37" s="26">
        <v>479</v>
      </c>
      <c r="AF37" s="27">
        <v>100</v>
      </c>
      <c r="AG37" s="17" t="s">
        <v>155</v>
      </c>
      <c r="AH37" s="28">
        <v>22943</v>
      </c>
      <c r="AI37" s="20">
        <v>0</v>
      </c>
      <c r="AJ37" s="29">
        <v>0</v>
      </c>
      <c r="AK37" s="26">
        <v>0</v>
      </c>
      <c r="AL37" s="26">
        <v>22943</v>
      </c>
      <c r="AM37" s="26">
        <v>479</v>
      </c>
      <c r="AN37" s="26">
        <v>23422</v>
      </c>
      <c r="AO37" s="30">
        <v>2.05</v>
      </c>
      <c r="AP37" s="26">
        <v>0</v>
      </c>
      <c r="AQ37" s="26">
        <v>23422</v>
      </c>
      <c r="AR37" s="18"/>
      <c r="AS37" s="18"/>
      <c r="AT37" s="21"/>
      <c r="AU37" s="21"/>
      <c r="AV37" s="10"/>
    </row>
    <row r="38" spans="1:48" s="9" customFormat="1" ht="14.25" customHeight="1">
      <c r="A38" s="59"/>
      <c r="B38" s="44" t="s">
        <v>40</v>
      </c>
      <c r="C38" s="41">
        <v>38722</v>
      </c>
      <c r="D38" s="22"/>
      <c r="E38" s="41">
        <v>93000</v>
      </c>
      <c r="F38" s="22"/>
      <c r="G38" s="41">
        <v>78154</v>
      </c>
      <c r="H38" s="22"/>
      <c r="I38" s="41"/>
      <c r="J38" s="22"/>
      <c r="K38" s="41">
        <v>0</v>
      </c>
      <c r="L38" s="22">
        <v>0</v>
      </c>
      <c r="M38" s="41">
        <v>0</v>
      </c>
      <c r="N38" s="22">
        <v>0</v>
      </c>
      <c r="O38" s="41">
        <v>0</v>
      </c>
      <c r="P38" s="22">
        <v>0</v>
      </c>
      <c r="Q38" s="41"/>
      <c r="R38" s="22"/>
      <c r="S38" s="41"/>
      <c r="T38" s="22"/>
      <c r="U38" s="41"/>
      <c r="V38" s="22"/>
      <c r="W38" s="41"/>
      <c r="X38" s="22"/>
      <c r="Y38" s="41">
        <v>0</v>
      </c>
      <c r="Z38" s="22">
        <v>0</v>
      </c>
      <c r="AA38" s="41">
        <v>0</v>
      </c>
      <c r="AB38" s="22">
        <v>0</v>
      </c>
      <c r="AC38" s="31">
        <v>209876</v>
      </c>
      <c r="AD38" s="22">
        <v>0</v>
      </c>
      <c r="AE38" s="36">
        <v>3900</v>
      </c>
      <c r="AF38" s="42">
        <v>100</v>
      </c>
      <c r="AG38" s="40" t="s">
        <v>155</v>
      </c>
      <c r="AH38" s="34">
        <v>209876</v>
      </c>
      <c r="AI38" s="22">
        <v>0</v>
      </c>
      <c r="AJ38" s="35">
        <v>0</v>
      </c>
      <c r="AK38" s="36">
        <v>0</v>
      </c>
      <c r="AL38" s="36">
        <v>209876</v>
      </c>
      <c r="AM38" s="36">
        <v>3900</v>
      </c>
      <c r="AN38" s="36">
        <v>213776</v>
      </c>
      <c r="AO38" s="43">
        <v>1.82</v>
      </c>
      <c r="AP38" s="36">
        <v>1</v>
      </c>
      <c r="AQ38" s="36">
        <v>213777</v>
      </c>
      <c r="AR38" s="18"/>
      <c r="AS38" s="18"/>
      <c r="AT38" s="21"/>
      <c r="AU38" s="21"/>
      <c r="AV38" s="10"/>
    </row>
    <row r="39" spans="1:48" s="9" customFormat="1" ht="14.25" customHeight="1">
      <c r="A39" s="59"/>
      <c r="B39" s="19" t="s">
        <v>41</v>
      </c>
      <c r="C39" s="24">
        <v>1773</v>
      </c>
      <c r="D39" s="20"/>
      <c r="E39" s="24">
        <v>4923</v>
      </c>
      <c r="F39" s="20"/>
      <c r="G39" s="24">
        <v>3414</v>
      </c>
      <c r="H39" s="20"/>
      <c r="I39" s="24"/>
      <c r="J39" s="20"/>
      <c r="K39" s="24">
        <v>0</v>
      </c>
      <c r="L39" s="20">
        <v>0</v>
      </c>
      <c r="M39" s="24">
        <v>0</v>
      </c>
      <c r="N39" s="20">
        <v>0</v>
      </c>
      <c r="O39" s="24">
        <v>0</v>
      </c>
      <c r="P39" s="20">
        <v>0</v>
      </c>
      <c r="Q39" s="24"/>
      <c r="R39" s="20"/>
      <c r="S39" s="24"/>
      <c r="T39" s="20"/>
      <c r="U39" s="24"/>
      <c r="V39" s="20"/>
      <c r="W39" s="24"/>
      <c r="X39" s="20"/>
      <c r="Y39" s="24">
        <v>0</v>
      </c>
      <c r="Z39" s="20">
        <v>0</v>
      </c>
      <c r="AA39" s="24">
        <v>0</v>
      </c>
      <c r="AB39" s="20">
        <v>0</v>
      </c>
      <c r="AC39" s="25">
        <v>10110</v>
      </c>
      <c r="AD39" s="20">
        <v>0</v>
      </c>
      <c r="AE39" s="26">
        <v>181</v>
      </c>
      <c r="AF39" s="27">
        <v>100</v>
      </c>
      <c r="AG39" s="17" t="s">
        <v>155</v>
      </c>
      <c r="AH39" s="28">
        <v>10110</v>
      </c>
      <c r="AI39" s="20">
        <v>0</v>
      </c>
      <c r="AJ39" s="29">
        <v>0</v>
      </c>
      <c r="AK39" s="26">
        <v>0</v>
      </c>
      <c r="AL39" s="26">
        <v>10110</v>
      </c>
      <c r="AM39" s="26">
        <v>181</v>
      </c>
      <c r="AN39" s="26">
        <v>10291</v>
      </c>
      <c r="AO39" s="30">
        <v>1.76</v>
      </c>
      <c r="AP39" s="26">
        <v>0</v>
      </c>
      <c r="AQ39" s="26">
        <v>10291</v>
      </c>
      <c r="AR39" s="18"/>
      <c r="AS39" s="18"/>
      <c r="AT39" s="21"/>
      <c r="AU39" s="21"/>
      <c r="AV39" s="10"/>
    </row>
    <row r="40" spans="1:48" s="9" customFormat="1" ht="14.25" customHeight="1">
      <c r="A40" s="59"/>
      <c r="B40" s="44" t="s">
        <v>42</v>
      </c>
      <c r="C40" s="41">
        <v>1773</v>
      </c>
      <c r="D40" s="22"/>
      <c r="E40" s="41">
        <v>4923</v>
      </c>
      <c r="F40" s="22"/>
      <c r="G40" s="41">
        <v>3414</v>
      </c>
      <c r="H40" s="22"/>
      <c r="I40" s="41"/>
      <c r="J40" s="22"/>
      <c r="K40" s="41">
        <v>0</v>
      </c>
      <c r="L40" s="22">
        <v>0</v>
      </c>
      <c r="M40" s="41">
        <v>0</v>
      </c>
      <c r="N40" s="22">
        <v>0</v>
      </c>
      <c r="O40" s="41">
        <v>0</v>
      </c>
      <c r="P40" s="22">
        <v>0</v>
      </c>
      <c r="Q40" s="41"/>
      <c r="R40" s="22"/>
      <c r="S40" s="41"/>
      <c r="T40" s="22"/>
      <c r="U40" s="41"/>
      <c r="V40" s="22"/>
      <c r="W40" s="41"/>
      <c r="X40" s="22"/>
      <c r="Y40" s="41">
        <v>0</v>
      </c>
      <c r="Z40" s="22">
        <v>0</v>
      </c>
      <c r="AA40" s="41">
        <v>0</v>
      </c>
      <c r="AB40" s="22">
        <v>0</v>
      </c>
      <c r="AC40" s="31">
        <v>10110</v>
      </c>
      <c r="AD40" s="22">
        <v>0</v>
      </c>
      <c r="AE40" s="36">
        <v>181</v>
      </c>
      <c r="AF40" s="42">
        <v>100</v>
      </c>
      <c r="AG40" s="40" t="s">
        <v>155</v>
      </c>
      <c r="AH40" s="34">
        <v>10110</v>
      </c>
      <c r="AI40" s="22">
        <v>0</v>
      </c>
      <c r="AJ40" s="35">
        <v>0</v>
      </c>
      <c r="AK40" s="36">
        <v>0</v>
      </c>
      <c r="AL40" s="36">
        <v>10110</v>
      </c>
      <c r="AM40" s="36">
        <v>181</v>
      </c>
      <c r="AN40" s="36">
        <v>10291</v>
      </c>
      <c r="AO40" s="43">
        <v>1.76</v>
      </c>
      <c r="AP40" s="36">
        <v>0</v>
      </c>
      <c r="AQ40" s="36">
        <v>10291</v>
      </c>
      <c r="AR40" s="18"/>
      <c r="AS40" s="18"/>
      <c r="AT40" s="21"/>
      <c r="AU40" s="21"/>
      <c r="AV40" s="10"/>
    </row>
    <row r="41" spans="1:48" s="9" customFormat="1" ht="14.25" customHeight="1">
      <c r="A41" s="59"/>
      <c r="B41" s="44" t="s">
        <v>43</v>
      </c>
      <c r="C41" s="41">
        <v>1773</v>
      </c>
      <c r="D41" s="22"/>
      <c r="E41" s="41">
        <v>4923</v>
      </c>
      <c r="F41" s="22"/>
      <c r="G41" s="41">
        <v>3414</v>
      </c>
      <c r="H41" s="22"/>
      <c r="I41" s="41"/>
      <c r="J41" s="22"/>
      <c r="K41" s="41">
        <v>0</v>
      </c>
      <c r="L41" s="22">
        <v>0</v>
      </c>
      <c r="M41" s="41">
        <v>0</v>
      </c>
      <c r="N41" s="22">
        <v>0</v>
      </c>
      <c r="O41" s="41">
        <v>0</v>
      </c>
      <c r="P41" s="22">
        <v>0</v>
      </c>
      <c r="Q41" s="41"/>
      <c r="R41" s="22"/>
      <c r="S41" s="41"/>
      <c r="T41" s="22"/>
      <c r="U41" s="41"/>
      <c r="V41" s="22"/>
      <c r="W41" s="41"/>
      <c r="X41" s="22"/>
      <c r="Y41" s="41">
        <v>0</v>
      </c>
      <c r="Z41" s="22">
        <v>0</v>
      </c>
      <c r="AA41" s="41">
        <v>0</v>
      </c>
      <c r="AB41" s="22">
        <v>0</v>
      </c>
      <c r="AC41" s="31">
        <v>10110</v>
      </c>
      <c r="AD41" s="22">
        <v>0</v>
      </c>
      <c r="AE41" s="36">
        <v>181</v>
      </c>
      <c r="AF41" s="42">
        <v>100</v>
      </c>
      <c r="AG41" s="40" t="s">
        <v>156</v>
      </c>
      <c r="AH41" s="34">
        <v>10110</v>
      </c>
      <c r="AI41" s="22">
        <v>0</v>
      </c>
      <c r="AJ41" s="35">
        <v>0</v>
      </c>
      <c r="AK41" s="36">
        <v>0</v>
      </c>
      <c r="AL41" s="36">
        <v>10110</v>
      </c>
      <c r="AM41" s="36">
        <v>181</v>
      </c>
      <c r="AN41" s="36">
        <v>10291</v>
      </c>
      <c r="AO41" s="43">
        <v>1.76</v>
      </c>
      <c r="AP41" s="36">
        <v>0</v>
      </c>
      <c r="AQ41" s="36">
        <v>10291</v>
      </c>
      <c r="AR41" s="18"/>
      <c r="AS41" s="18"/>
      <c r="AT41" s="21"/>
      <c r="AU41" s="21"/>
      <c r="AV41" s="10"/>
    </row>
    <row r="42" spans="1:48" s="9" customFormat="1" ht="14.25" customHeight="1">
      <c r="A42" s="60"/>
      <c r="B42" s="44" t="s">
        <v>21</v>
      </c>
      <c r="C42" s="41">
        <v>40495</v>
      </c>
      <c r="D42" s="22"/>
      <c r="E42" s="41">
        <v>97923</v>
      </c>
      <c r="F42" s="22"/>
      <c r="G42" s="41">
        <v>81568</v>
      </c>
      <c r="H42" s="22"/>
      <c r="I42" s="41"/>
      <c r="J42" s="22"/>
      <c r="K42" s="41">
        <v>0</v>
      </c>
      <c r="L42" s="22">
        <v>0</v>
      </c>
      <c r="M42" s="41">
        <v>0</v>
      </c>
      <c r="N42" s="22">
        <v>0</v>
      </c>
      <c r="O42" s="41">
        <v>0</v>
      </c>
      <c r="P42" s="22">
        <v>0</v>
      </c>
      <c r="Q42" s="41"/>
      <c r="R42" s="22"/>
      <c r="S42" s="41"/>
      <c r="T42" s="22"/>
      <c r="U42" s="41"/>
      <c r="V42" s="22"/>
      <c r="W42" s="41"/>
      <c r="X42" s="22"/>
      <c r="Y42" s="41">
        <v>0</v>
      </c>
      <c r="Z42" s="22">
        <v>0</v>
      </c>
      <c r="AA42" s="41">
        <v>0</v>
      </c>
      <c r="AB42" s="22">
        <v>0</v>
      </c>
      <c r="AC42" s="31">
        <v>219986</v>
      </c>
      <c r="AD42" s="22">
        <v>0</v>
      </c>
      <c r="AE42" s="36">
        <v>4081</v>
      </c>
      <c r="AF42" s="42">
        <v>100</v>
      </c>
      <c r="AG42" s="40" t="s">
        <v>156</v>
      </c>
      <c r="AH42" s="34">
        <v>219986</v>
      </c>
      <c r="AI42" s="22">
        <v>0</v>
      </c>
      <c r="AJ42" s="35">
        <v>0</v>
      </c>
      <c r="AK42" s="36">
        <v>0</v>
      </c>
      <c r="AL42" s="36">
        <v>219986</v>
      </c>
      <c r="AM42" s="36">
        <v>4081</v>
      </c>
      <c r="AN42" s="36">
        <v>224067</v>
      </c>
      <c r="AO42" s="43">
        <v>1.82</v>
      </c>
      <c r="AP42" s="36">
        <v>1</v>
      </c>
      <c r="AQ42" s="36">
        <v>224068</v>
      </c>
      <c r="AR42" s="18"/>
      <c r="AS42" s="18"/>
      <c r="AT42" s="21"/>
      <c r="AU42" s="21"/>
      <c r="AV42" s="10"/>
    </row>
    <row r="43" spans="1:45" s="9" customFormat="1" ht="14.25" customHeight="1">
      <c r="A43" s="61" t="s">
        <v>9</v>
      </c>
      <c r="B43" s="62"/>
      <c r="C43" s="47">
        <f>IF(AND($AT32&gt;0,MAX($C42,$E42,$G42,$I42,$K42,$M42,$O42,$Q42,$S42,$U42,$W42,$Y42,$AA42)&gt;0),(C42/MAX($C42,$E42,$G42,$I42,$K42,$M42,$O42,$Q42,$S42,$U42,$W42,$Y42,$AA42))*100,0)</f>
        <v>41.354</v>
      </c>
      <c r="D43" s="48"/>
      <c r="E43" s="47">
        <f>IF(AND($AT32&gt;0,MAX($C42,$E42,$G42,$I42,$K42,$M42,$O42,$Q42,$S42,$U42,$W42,$Y42,$AA42)&gt;0),(E42/MAX($C42,$E42,$G42,$I42,$K42,$M42,$O42,$Q42,$S42,$U42,$W42,$Y42,$AA42))*100,0)</f>
        <v>100</v>
      </c>
      <c r="F43" s="48"/>
      <c r="G43" s="47">
        <f>IF(AND($AT32&gt;0,MAX($C42,$E42,$G42,$I42,$K42,$M42,$O42,$Q42,$S42,$U42,$W42,$Y42,$AA42)&gt;0),(G42/MAX($C42,$E42,$G42,$I42,$K42,$M42,$O42,$Q42,$S42,$U42,$W42,$Y42,$AA42))*100,0)</f>
        <v>83.298</v>
      </c>
      <c r="H43" s="48"/>
      <c r="I43" s="47">
        <f>IF(AND($AT32&gt;0,MAX($C42,$E42,$G42,$I42,$K42,$M42,$O42,$Q42,$S42,$U42,$W42,$Y42,$AA42)&gt;0),(I42/MAX($C42,$E42,$G42,$I42,$K42,$M42,$O42,$Q42,$S42,$U42,$W42,$Y42,$AA42))*100,0)</f>
        <v>0</v>
      </c>
      <c r="J43" s="48"/>
      <c r="K43" s="47">
        <f>IF(AND($AT32&gt;0,MAX($C42,$E42,$G42,$I42,$K42,$M42,$O42,$Q42,$S42,$U42,$W42,$Y42,$AA42)&gt;0),(K42/MAX($C42,$E42,$G42,$I42,$K42,$M42,$O42,$Q42,$S42,$U42,$W42,$Y42,$AA42))*100,0)</f>
        <v>0</v>
      </c>
      <c r="L43" s="48"/>
      <c r="M43" s="47">
        <f>IF(AND($AT32&gt;0,MAX($C42,$E42,$G42,$I42,$K42,$M42,$O42,$Q42,$S42,$U42,$W42,$Y42,$AA42)&gt;0),(M42/MAX($C42,$E42,$G42,$I42,$K42,$M42,$O42,$Q42,$S42,$U42,$W42,$Y42,$AA42))*100,0)</f>
        <v>0</v>
      </c>
      <c r="N43" s="48"/>
      <c r="O43" s="47">
        <f>IF(AND($AT32&gt;0,MAX($C42,$E42,$G42,$I42,$K42,$M42,$O42,$Q42,$S42,$U42,$W42,$Y42,$AA42)&gt;0),(O42/MAX($C42,$E42,$G42,$I42,$K42,$M42,$O42,$Q42,$S42,$U42,$W42,$Y42,$AA42))*100,0)</f>
        <v>0</v>
      </c>
      <c r="P43" s="48"/>
      <c r="Q43" s="47">
        <f>IF(AND($AT32&gt;0,MAX($C42,$E42,$G42,$I42,$K42,$M42,$O42,$Q42,$S42,$U42,$W42,$Y42,$AA42)&gt;0),(Q42/MAX($C42,$E42,$G42,$I42,$K42,$M42,$O42,$Q42,$S42,$U42,$W42,$Y42,$AA42))*100,0)</f>
        <v>0</v>
      </c>
      <c r="R43" s="48"/>
      <c r="S43" s="47">
        <f>IF(AND($AT32&gt;0,MAX($C42,$E42,$G42,$I42,$K42,$M42,$O42,$Q42,$S42,$U42,$W42,$Y42,$AA42)&gt;0),(S42/MAX($C42,$E42,$G42,$I42,$K42,$M42,$O42,$Q42,$S42,$U42,$W42,$Y42,$AA42))*100,0)</f>
        <v>0</v>
      </c>
      <c r="T43" s="48"/>
      <c r="U43" s="47">
        <f>IF(AND($AT32&gt;0,MAX($C42,$E42,$G42,$I42,$K42,$M42,$O42,$Q42,$S42,$U42,$W42,$Y42,$AA42)&gt;0),(U42/MAX($C42,$E42,$G42,$I42,$K42,$M42,$O42,$Q42,$S42,$U42,$W42,$Y42,$AA42))*100,0)</f>
        <v>0</v>
      </c>
      <c r="V43" s="48"/>
      <c r="W43" s="47">
        <f>IF(AND($AT32&gt;0,MAX($C42,$E42,$G42,$I42,$K42,$M42,$O42,$Q42,$S42,$U42,$W42,$Y42,$AA42)&gt;0),(W42/MAX($C42,$E42,$G42,$I42,$K42,$M42,$O42,$Q42,$S42,$U42,$W42,$Y42,$AA42))*100,0)</f>
        <v>0</v>
      </c>
      <c r="X43" s="48"/>
      <c r="Y43" s="47">
        <f>IF(AND($AT32&gt;0,MAX($C42,$E42,$G42,$I42,$K42,$M42,$O42,$Q42,$S42,$U42,$W42,$Y42,$AA42)&gt;0),(Y42/MAX($C42,$E42,$G42,$I42,$K42,$M42,$O42,$Q42,$S42,$U42,$W42,$Y42,$AA42))*100,0)</f>
        <v>0</v>
      </c>
      <c r="Z43" s="48"/>
      <c r="AA43" s="47">
        <f>IF(AND($AT32&gt;0,MAX($C42,$E42,$G42,$I42,$K42,$M42,$O42,$Q42,$S42,$U42,$W42,$Y42,$AA42)&gt;0),(AA42/MAX($C42,$E42,$G42,$I42,$K42,$M42,$O42,$Q42,$S42,$U42,$W42,$Y42,$AA42))*100,0)</f>
        <v>0</v>
      </c>
      <c r="AB43" s="48"/>
      <c r="AC43" s="31"/>
      <c r="AD43" s="22"/>
      <c r="AE43" s="32"/>
      <c r="AF43" s="33"/>
      <c r="AG43" s="23"/>
      <c r="AH43" s="34"/>
      <c r="AI43" s="22"/>
      <c r="AJ43" s="35"/>
      <c r="AK43" s="36"/>
      <c r="AL43" s="37"/>
      <c r="AM43" s="38"/>
      <c r="AN43" s="37"/>
      <c r="AO43" s="39"/>
      <c r="AP43" s="38"/>
      <c r="AQ43" s="37"/>
      <c r="AR43" s="10"/>
      <c r="AS43" s="10"/>
    </row>
    <row r="45" spans="1:47" s="9" customFormat="1" ht="14.25" customHeight="1">
      <c r="A45" s="58" t="s">
        <v>10</v>
      </c>
      <c r="B45" s="65" t="s">
        <v>0</v>
      </c>
      <c r="C45" s="53" t="s">
        <v>99</v>
      </c>
      <c r="D45" s="57"/>
      <c r="E45" s="53" t="s">
        <v>98</v>
      </c>
      <c r="F45" s="54"/>
      <c r="G45" s="53" t="s">
        <v>96</v>
      </c>
      <c r="H45" s="54"/>
      <c r="I45" s="53"/>
      <c r="J45" s="54"/>
      <c r="K45" s="53"/>
      <c r="L45" s="54"/>
      <c r="M45" s="53"/>
      <c r="N45" s="54"/>
      <c r="O45" s="53"/>
      <c r="P45" s="54"/>
      <c r="Q45" s="53"/>
      <c r="R45" s="57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82" t="s">
        <v>1</v>
      </c>
      <c r="AD45" s="83"/>
      <c r="AE45" s="65" t="s">
        <v>11</v>
      </c>
      <c r="AF45" s="68" t="s">
        <v>12</v>
      </c>
      <c r="AG45" s="88" t="s">
        <v>2</v>
      </c>
      <c r="AH45" s="91" t="s">
        <v>3</v>
      </c>
      <c r="AI45" s="92"/>
      <c r="AJ45" s="65" t="s">
        <v>17</v>
      </c>
      <c r="AK45" s="65" t="s">
        <v>4</v>
      </c>
      <c r="AL45" s="76" t="s">
        <v>13</v>
      </c>
      <c r="AM45" s="74" t="s">
        <v>5</v>
      </c>
      <c r="AN45" s="76" t="s">
        <v>14</v>
      </c>
      <c r="AO45" s="74" t="s">
        <v>15</v>
      </c>
      <c r="AP45" s="74" t="s">
        <v>16</v>
      </c>
      <c r="AQ45" s="76" t="s">
        <v>6</v>
      </c>
      <c r="AR45" s="13"/>
      <c r="AS45" s="14"/>
      <c r="AT45" s="65" t="s">
        <v>7</v>
      </c>
      <c r="AU45" s="65" t="s">
        <v>8</v>
      </c>
    </row>
    <row r="46" spans="1:47" s="9" customFormat="1" ht="14.25" customHeight="1">
      <c r="A46" s="63"/>
      <c r="B46" s="66"/>
      <c r="C46" s="49" t="s">
        <v>120</v>
      </c>
      <c r="D46" s="56"/>
      <c r="E46" s="49" t="s">
        <v>121</v>
      </c>
      <c r="F46" s="50"/>
      <c r="G46" s="49" t="s">
        <v>122</v>
      </c>
      <c r="H46" s="50"/>
      <c r="I46" s="49"/>
      <c r="J46" s="50"/>
      <c r="K46" s="49"/>
      <c r="L46" s="50"/>
      <c r="M46" s="49"/>
      <c r="N46" s="50"/>
      <c r="O46" s="49"/>
      <c r="P46" s="50"/>
      <c r="Q46" s="49"/>
      <c r="R46" s="56"/>
      <c r="S46" s="49"/>
      <c r="T46" s="50"/>
      <c r="U46" s="49"/>
      <c r="V46" s="50"/>
      <c r="W46" s="49"/>
      <c r="X46" s="50"/>
      <c r="Y46" s="49"/>
      <c r="Z46" s="50"/>
      <c r="AA46" s="49"/>
      <c r="AB46" s="50"/>
      <c r="AC46" s="84"/>
      <c r="AD46" s="85"/>
      <c r="AE46" s="80"/>
      <c r="AF46" s="69"/>
      <c r="AG46" s="89"/>
      <c r="AH46" s="84"/>
      <c r="AI46" s="93"/>
      <c r="AJ46" s="78"/>
      <c r="AK46" s="95"/>
      <c r="AL46" s="77"/>
      <c r="AM46" s="75"/>
      <c r="AN46" s="77"/>
      <c r="AO46" s="75"/>
      <c r="AP46" s="75"/>
      <c r="AQ46" s="77"/>
      <c r="AR46" s="15"/>
      <c r="AS46" s="16"/>
      <c r="AT46" s="78"/>
      <c r="AU46" s="78"/>
    </row>
    <row r="47" spans="1:47" s="9" customFormat="1" ht="14.25" customHeight="1">
      <c r="A47" s="64"/>
      <c r="B47" s="67"/>
      <c r="C47" s="51" t="s">
        <v>123</v>
      </c>
      <c r="D47" s="55"/>
      <c r="E47" s="51" t="s">
        <v>124</v>
      </c>
      <c r="F47" s="52"/>
      <c r="G47" s="51" t="s">
        <v>125</v>
      </c>
      <c r="H47" s="52"/>
      <c r="I47" s="51"/>
      <c r="J47" s="52"/>
      <c r="K47" s="51"/>
      <c r="L47" s="52"/>
      <c r="M47" s="51"/>
      <c r="N47" s="52"/>
      <c r="O47" s="51"/>
      <c r="P47" s="52"/>
      <c r="Q47" s="51"/>
      <c r="R47" s="55"/>
      <c r="S47" s="51"/>
      <c r="T47" s="52"/>
      <c r="U47" s="51"/>
      <c r="V47" s="52"/>
      <c r="W47" s="51"/>
      <c r="X47" s="52"/>
      <c r="Y47" s="51"/>
      <c r="Z47" s="52"/>
      <c r="AA47" s="51"/>
      <c r="AB47" s="52"/>
      <c r="AC47" s="86"/>
      <c r="AD47" s="87"/>
      <c r="AE47" s="81"/>
      <c r="AF47" s="70"/>
      <c r="AG47" s="90"/>
      <c r="AH47" s="94"/>
      <c r="AI47" s="87"/>
      <c r="AJ47" s="79"/>
      <c r="AK47" s="96"/>
      <c r="AL47" s="77"/>
      <c r="AM47" s="75"/>
      <c r="AN47" s="77"/>
      <c r="AO47" s="75"/>
      <c r="AP47" s="75"/>
      <c r="AQ47" s="77"/>
      <c r="AR47" s="15"/>
      <c r="AS47" s="16"/>
      <c r="AT47" s="79"/>
      <c r="AU47" s="79"/>
    </row>
    <row r="48" spans="1:47" s="9" customFormat="1" ht="14.25" customHeight="1">
      <c r="A48" s="58" t="s">
        <v>49</v>
      </c>
      <c r="B48" s="19" t="s">
        <v>45</v>
      </c>
      <c r="C48" s="24">
        <v>12130</v>
      </c>
      <c r="D48" s="20"/>
      <c r="E48" s="24">
        <v>31939</v>
      </c>
      <c r="F48" s="20"/>
      <c r="G48" s="24">
        <v>62969</v>
      </c>
      <c r="H48" s="20"/>
      <c r="I48" s="24"/>
      <c r="J48" s="20"/>
      <c r="K48" s="24">
        <v>0</v>
      </c>
      <c r="L48" s="20">
        <v>0</v>
      </c>
      <c r="M48" s="24">
        <v>0</v>
      </c>
      <c r="N48" s="20">
        <v>0</v>
      </c>
      <c r="O48" s="24">
        <v>0</v>
      </c>
      <c r="P48" s="20">
        <v>0</v>
      </c>
      <c r="Q48" s="24"/>
      <c r="R48" s="20"/>
      <c r="S48" s="24"/>
      <c r="T48" s="20"/>
      <c r="U48" s="24"/>
      <c r="V48" s="20"/>
      <c r="W48" s="24"/>
      <c r="X48" s="20"/>
      <c r="Y48" s="24">
        <v>0</v>
      </c>
      <c r="Z48" s="20">
        <v>0</v>
      </c>
      <c r="AA48" s="24">
        <v>0</v>
      </c>
      <c r="AB48" s="20">
        <v>0</v>
      </c>
      <c r="AC48" s="25">
        <v>107038</v>
      </c>
      <c r="AD48" s="20">
        <v>0</v>
      </c>
      <c r="AE48" s="26">
        <v>2426</v>
      </c>
      <c r="AF48" s="27">
        <v>100</v>
      </c>
      <c r="AG48" s="17" t="s">
        <v>155</v>
      </c>
      <c r="AH48" s="28">
        <v>107038</v>
      </c>
      <c r="AI48" s="20">
        <v>0</v>
      </c>
      <c r="AJ48" s="29">
        <v>0</v>
      </c>
      <c r="AK48" s="26">
        <v>0</v>
      </c>
      <c r="AL48" s="26">
        <v>107038</v>
      </c>
      <c r="AM48" s="26">
        <v>2426</v>
      </c>
      <c r="AN48" s="26">
        <v>109464</v>
      </c>
      <c r="AO48" s="30">
        <v>2.22</v>
      </c>
      <c r="AP48" s="26">
        <v>0</v>
      </c>
      <c r="AQ48" s="26">
        <v>109464</v>
      </c>
      <c r="AR48" s="18"/>
      <c r="AS48" s="18"/>
      <c r="AT48" s="71">
        <v>28710.166</v>
      </c>
      <c r="AU48" s="71">
        <v>17226.1</v>
      </c>
    </row>
    <row r="49" spans="1:47" s="9" customFormat="1" ht="14.25" customHeight="1">
      <c r="A49" s="59"/>
      <c r="B49" s="19" t="s">
        <v>46</v>
      </c>
      <c r="C49" s="24">
        <v>5707</v>
      </c>
      <c r="D49" s="20"/>
      <c r="E49" s="24">
        <v>21882</v>
      </c>
      <c r="F49" s="20"/>
      <c r="G49" s="24">
        <v>29526</v>
      </c>
      <c r="H49" s="20"/>
      <c r="I49" s="24"/>
      <c r="J49" s="20"/>
      <c r="K49" s="24">
        <v>0</v>
      </c>
      <c r="L49" s="20">
        <v>0</v>
      </c>
      <c r="M49" s="24">
        <v>0</v>
      </c>
      <c r="N49" s="20">
        <v>0</v>
      </c>
      <c r="O49" s="24">
        <v>0</v>
      </c>
      <c r="P49" s="20">
        <v>0</v>
      </c>
      <c r="Q49" s="24"/>
      <c r="R49" s="20"/>
      <c r="S49" s="24"/>
      <c r="T49" s="20"/>
      <c r="U49" s="24"/>
      <c r="V49" s="20"/>
      <c r="W49" s="24"/>
      <c r="X49" s="20"/>
      <c r="Y49" s="24">
        <v>0</v>
      </c>
      <c r="Z49" s="20">
        <v>0</v>
      </c>
      <c r="AA49" s="24">
        <v>0</v>
      </c>
      <c r="AB49" s="20">
        <v>0</v>
      </c>
      <c r="AC49" s="25">
        <v>57115</v>
      </c>
      <c r="AD49" s="20">
        <v>0</v>
      </c>
      <c r="AE49" s="26">
        <v>1475</v>
      </c>
      <c r="AF49" s="27">
        <v>100</v>
      </c>
      <c r="AG49" s="17" t="s">
        <v>155</v>
      </c>
      <c r="AH49" s="28">
        <v>57115</v>
      </c>
      <c r="AI49" s="20">
        <v>0</v>
      </c>
      <c r="AJ49" s="29">
        <v>0</v>
      </c>
      <c r="AK49" s="26">
        <v>0</v>
      </c>
      <c r="AL49" s="26">
        <v>57115</v>
      </c>
      <c r="AM49" s="26">
        <v>1475</v>
      </c>
      <c r="AN49" s="26">
        <v>58590</v>
      </c>
      <c r="AO49" s="30">
        <v>2.52</v>
      </c>
      <c r="AP49" s="26">
        <v>1</v>
      </c>
      <c r="AQ49" s="26">
        <v>58591</v>
      </c>
      <c r="AR49" s="18"/>
      <c r="AS49" s="18"/>
      <c r="AT49" s="72"/>
      <c r="AU49" s="72"/>
    </row>
    <row r="50" spans="1:47" s="9" customFormat="1" ht="14.25" customHeight="1">
      <c r="A50" s="59"/>
      <c r="B50" s="19" t="s">
        <v>47</v>
      </c>
      <c r="C50" s="24">
        <v>600</v>
      </c>
      <c r="D50" s="20"/>
      <c r="E50" s="24">
        <v>3760</v>
      </c>
      <c r="F50" s="20"/>
      <c r="G50" s="24">
        <v>3748</v>
      </c>
      <c r="H50" s="20"/>
      <c r="I50" s="24"/>
      <c r="J50" s="20"/>
      <c r="K50" s="24">
        <v>0</v>
      </c>
      <c r="L50" s="20">
        <v>0</v>
      </c>
      <c r="M50" s="24">
        <v>0</v>
      </c>
      <c r="N50" s="20">
        <v>0</v>
      </c>
      <c r="O50" s="24">
        <v>0</v>
      </c>
      <c r="P50" s="20">
        <v>0</v>
      </c>
      <c r="Q50" s="24"/>
      <c r="R50" s="20"/>
      <c r="S50" s="24"/>
      <c r="T50" s="20"/>
      <c r="U50" s="24"/>
      <c r="V50" s="20"/>
      <c r="W50" s="24"/>
      <c r="X50" s="20"/>
      <c r="Y50" s="24">
        <v>0</v>
      </c>
      <c r="Z50" s="20">
        <v>0</v>
      </c>
      <c r="AA50" s="24">
        <v>0</v>
      </c>
      <c r="AB50" s="20">
        <v>0</v>
      </c>
      <c r="AC50" s="25">
        <v>8108</v>
      </c>
      <c r="AD50" s="20">
        <v>0</v>
      </c>
      <c r="AE50" s="26">
        <v>119</v>
      </c>
      <c r="AF50" s="27">
        <v>100</v>
      </c>
      <c r="AG50" s="17" t="s">
        <v>155</v>
      </c>
      <c r="AH50" s="28">
        <v>8108</v>
      </c>
      <c r="AI50" s="20">
        <v>0</v>
      </c>
      <c r="AJ50" s="29">
        <v>0</v>
      </c>
      <c r="AK50" s="26">
        <v>0</v>
      </c>
      <c r="AL50" s="26">
        <v>8108</v>
      </c>
      <c r="AM50" s="26">
        <v>119</v>
      </c>
      <c r="AN50" s="26">
        <v>8227</v>
      </c>
      <c r="AO50" s="30">
        <v>1.45</v>
      </c>
      <c r="AP50" s="26">
        <v>0</v>
      </c>
      <c r="AQ50" s="26">
        <v>8227</v>
      </c>
      <c r="AR50" s="18"/>
      <c r="AS50" s="18"/>
      <c r="AT50" s="73"/>
      <c r="AU50" s="73"/>
    </row>
    <row r="51" spans="1:47" s="9" customFormat="1" ht="14.25" customHeight="1">
      <c r="A51" s="59"/>
      <c r="B51" s="44" t="s">
        <v>48</v>
      </c>
      <c r="C51" s="41">
        <v>18437</v>
      </c>
      <c r="D51" s="22"/>
      <c r="E51" s="41">
        <v>57581</v>
      </c>
      <c r="F51" s="22"/>
      <c r="G51" s="41">
        <v>96243</v>
      </c>
      <c r="H51" s="22"/>
      <c r="I51" s="41"/>
      <c r="J51" s="22"/>
      <c r="K51" s="41">
        <v>0</v>
      </c>
      <c r="L51" s="22">
        <v>0</v>
      </c>
      <c r="M51" s="41">
        <v>0</v>
      </c>
      <c r="N51" s="22">
        <v>0</v>
      </c>
      <c r="O51" s="41">
        <v>0</v>
      </c>
      <c r="P51" s="22">
        <v>0</v>
      </c>
      <c r="Q51" s="41"/>
      <c r="R51" s="22"/>
      <c r="S51" s="41"/>
      <c r="T51" s="22"/>
      <c r="U51" s="41"/>
      <c r="V51" s="22"/>
      <c r="W51" s="41"/>
      <c r="X51" s="22"/>
      <c r="Y51" s="41">
        <v>0</v>
      </c>
      <c r="Z51" s="22">
        <v>0</v>
      </c>
      <c r="AA51" s="41">
        <v>0</v>
      </c>
      <c r="AB51" s="22">
        <v>0</v>
      </c>
      <c r="AC51" s="31">
        <v>172261</v>
      </c>
      <c r="AD51" s="22">
        <v>0</v>
      </c>
      <c r="AE51" s="36">
        <v>4020</v>
      </c>
      <c r="AF51" s="42">
        <v>100</v>
      </c>
      <c r="AG51" s="40" t="s">
        <v>155</v>
      </c>
      <c r="AH51" s="34">
        <v>172261</v>
      </c>
      <c r="AI51" s="22">
        <v>0</v>
      </c>
      <c r="AJ51" s="35">
        <v>0</v>
      </c>
      <c r="AK51" s="36">
        <v>0</v>
      </c>
      <c r="AL51" s="36">
        <v>172261</v>
      </c>
      <c r="AM51" s="36">
        <v>4020</v>
      </c>
      <c r="AN51" s="36">
        <v>176281</v>
      </c>
      <c r="AO51" s="43">
        <v>2.28</v>
      </c>
      <c r="AP51" s="36">
        <v>1</v>
      </c>
      <c r="AQ51" s="36">
        <v>176282</v>
      </c>
      <c r="AR51" s="18"/>
      <c r="AS51" s="18"/>
      <c r="AT51" s="21"/>
      <c r="AU51" s="21"/>
    </row>
    <row r="52" spans="1:48" s="9" customFormat="1" ht="14.25" customHeight="1">
      <c r="A52" s="60"/>
      <c r="B52" s="44" t="s">
        <v>21</v>
      </c>
      <c r="C52" s="41">
        <v>18437</v>
      </c>
      <c r="D52" s="22"/>
      <c r="E52" s="41">
        <v>57581</v>
      </c>
      <c r="F52" s="22"/>
      <c r="G52" s="41">
        <v>96243</v>
      </c>
      <c r="H52" s="22"/>
      <c r="I52" s="41"/>
      <c r="J52" s="22"/>
      <c r="K52" s="41">
        <v>0</v>
      </c>
      <c r="L52" s="22">
        <v>0</v>
      </c>
      <c r="M52" s="41">
        <v>0</v>
      </c>
      <c r="N52" s="22">
        <v>0</v>
      </c>
      <c r="O52" s="41">
        <v>0</v>
      </c>
      <c r="P52" s="22">
        <v>0</v>
      </c>
      <c r="Q52" s="41"/>
      <c r="R52" s="22"/>
      <c r="S52" s="41"/>
      <c r="T52" s="22"/>
      <c r="U52" s="41"/>
      <c r="V52" s="22"/>
      <c r="W52" s="41"/>
      <c r="X52" s="22"/>
      <c r="Y52" s="41">
        <v>0</v>
      </c>
      <c r="Z52" s="22">
        <v>0</v>
      </c>
      <c r="AA52" s="41">
        <v>0</v>
      </c>
      <c r="AB52" s="22">
        <v>0</v>
      </c>
      <c r="AC52" s="31">
        <v>172261</v>
      </c>
      <c r="AD52" s="22">
        <v>0</v>
      </c>
      <c r="AE52" s="36">
        <v>4020</v>
      </c>
      <c r="AF52" s="42">
        <v>100</v>
      </c>
      <c r="AG52" s="40" t="s">
        <v>155</v>
      </c>
      <c r="AH52" s="34">
        <v>172261</v>
      </c>
      <c r="AI52" s="22">
        <v>0</v>
      </c>
      <c r="AJ52" s="35">
        <v>0</v>
      </c>
      <c r="AK52" s="36">
        <v>0</v>
      </c>
      <c r="AL52" s="36">
        <v>172261</v>
      </c>
      <c r="AM52" s="36">
        <v>4020</v>
      </c>
      <c r="AN52" s="36">
        <v>176281</v>
      </c>
      <c r="AO52" s="43">
        <v>2.28</v>
      </c>
      <c r="AP52" s="36">
        <v>1</v>
      </c>
      <c r="AQ52" s="36">
        <v>176282</v>
      </c>
      <c r="AR52" s="18"/>
      <c r="AS52" s="18"/>
      <c r="AT52" s="21"/>
      <c r="AU52" s="21"/>
      <c r="AV52" s="10"/>
    </row>
    <row r="53" spans="1:45" s="9" customFormat="1" ht="14.25" customHeight="1">
      <c r="A53" s="61" t="s">
        <v>9</v>
      </c>
      <c r="B53" s="62"/>
      <c r="C53" s="47">
        <f>IF(AND($AT48&gt;0,MAX($C52,$E52,$G52,$I52,$K52,$M52,$O52,$Q52,$S52,$U52,$W52,$Y52,$AA52)&gt;0),(C52/MAX($C52,$E52,$G52,$I52,$K52,$M52,$O52,$Q52,$S52,$U52,$W52,$Y52,$AA52))*100,0)</f>
        <v>19.157</v>
      </c>
      <c r="D53" s="48"/>
      <c r="E53" s="47">
        <f>IF(AND($AT48&gt;0,MAX($C52,$E52,$G52,$I52,$K52,$M52,$O52,$Q52,$S52,$U52,$W52,$Y52,$AA52)&gt;0),(E52/MAX($C52,$E52,$G52,$I52,$K52,$M52,$O52,$Q52,$S52,$U52,$W52,$Y52,$AA52))*100,0)</f>
        <v>59.829</v>
      </c>
      <c r="F53" s="48"/>
      <c r="G53" s="47">
        <f>IF(AND($AT48&gt;0,MAX($C52,$E52,$G52,$I52,$K52,$M52,$O52,$Q52,$S52,$U52,$W52,$Y52,$AA52)&gt;0),(G52/MAX($C52,$E52,$G52,$I52,$K52,$M52,$O52,$Q52,$S52,$U52,$W52,$Y52,$AA52))*100,0)</f>
        <v>100</v>
      </c>
      <c r="H53" s="48"/>
      <c r="I53" s="47">
        <f>IF(AND($AT48&gt;0,MAX($C52,$E52,$G52,$I52,$K52,$M52,$O52,$Q52,$S52,$U52,$W52,$Y52,$AA52)&gt;0),(I52/MAX($C52,$E52,$G52,$I52,$K52,$M52,$O52,$Q52,$S52,$U52,$W52,$Y52,$AA52))*100,0)</f>
        <v>0</v>
      </c>
      <c r="J53" s="48"/>
      <c r="K53" s="47">
        <f>IF(AND($AT48&gt;0,MAX($C52,$E52,$G52,$I52,$K52,$M52,$O52,$Q52,$S52,$U52,$W52,$Y52,$AA52)&gt;0),(K52/MAX($C52,$E52,$G52,$I52,$K52,$M52,$O52,$Q52,$S52,$U52,$W52,$Y52,$AA52))*100,0)</f>
        <v>0</v>
      </c>
      <c r="L53" s="48"/>
      <c r="M53" s="47">
        <f>IF(AND($AT48&gt;0,MAX($C52,$E52,$G52,$I52,$K52,$M52,$O52,$Q52,$S52,$U52,$W52,$Y52,$AA52)&gt;0),(M52/MAX($C52,$E52,$G52,$I52,$K52,$M52,$O52,$Q52,$S52,$U52,$W52,$Y52,$AA52))*100,0)</f>
        <v>0</v>
      </c>
      <c r="N53" s="48"/>
      <c r="O53" s="47">
        <f>IF(AND($AT48&gt;0,MAX($C52,$E52,$G52,$I52,$K52,$M52,$O52,$Q52,$S52,$U52,$W52,$Y52,$AA52)&gt;0),(O52/MAX($C52,$E52,$G52,$I52,$K52,$M52,$O52,$Q52,$S52,$U52,$W52,$Y52,$AA52))*100,0)</f>
        <v>0</v>
      </c>
      <c r="P53" s="48"/>
      <c r="Q53" s="47">
        <f>IF(AND($AT48&gt;0,MAX($C52,$E52,$G52,$I52,$K52,$M52,$O52,$Q52,$S52,$U52,$W52,$Y52,$AA52)&gt;0),(Q52/MAX($C52,$E52,$G52,$I52,$K52,$M52,$O52,$Q52,$S52,$U52,$W52,$Y52,$AA52))*100,0)</f>
        <v>0</v>
      </c>
      <c r="R53" s="48"/>
      <c r="S53" s="47">
        <f>IF(AND($AT48&gt;0,MAX($C52,$E52,$G52,$I52,$K52,$M52,$O52,$Q52,$S52,$U52,$W52,$Y52,$AA52)&gt;0),(S52/MAX($C52,$E52,$G52,$I52,$K52,$M52,$O52,$Q52,$S52,$U52,$W52,$Y52,$AA52))*100,0)</f>
        <v>0</v>
      </c>
      <c r="T53" s="48"/>
      <c r="U53" s="47">
        <f>IF(AND($AT48&gt;0,MAX($C52,$E52,$G52,$I52,$K52,$M52,$O52,$Q52,$S52,$U52,$W52,$Y52,$AA52)&gt;0),(U52/MAX($C52,$E52,$G52,$I52,$K52,$M52,$O52,$Q52,$S52,$U52,$W52,$Y52,$AA52))*100,0)</f>
        <v>0</v>
      </c>
      <c r="V53" s="48"/>
      <c r="W53" s="47">
        <f>IF(AND($AT48&gt;0,MAX($C52,$E52,$G52,$I52,$K52,$M52,$O52,$Q52,$S52,$U52,$W52,$Y52,$AA52)&gt;0),(W52/MAX($C52,$E52,$G52,$I52,$K52,$M52,$O52,$Q52,$S52,$U52,$W52,$Y52,$AA52))*100,0)</f>
        <v>0</v>
      </c>
      <c r="X53" s="48"/>
      <c r="Y53" s="47">
        <f>IF(AND($AT48&gt;0,MAX($C52,$E52,$G52,$I52,$K52,$M52,$O52,$Q52,$S52,$U52,$W52,$Y52,$AA52)&gt;0),(Y52/MAX($C52,$E52,$G52,$I52,$K52,$M52,$O52,$Q52,$S52,$U52,$W52,$Y52,$AA52))*100,0)</f>
        <v>0</v>
      </c>
      <c r="Z53" s="48"/>
      <c r="AA53" s="47">
        <f>IF(AND($AT48&gt;0,MAX($C52,$E52,$G52,$I52,$K52,$M52,$O52,$Q52,$S52,$U52,$W52,$Y52,$AA52)&gt;0),(AA52/MAX($C52,$E52,$G52,$I52,$K52,$M52,$O52,$Q52,$S52,$U52,$W52,$Y52,$AA52))*100,0)</f>
        <v>0</v>
      </c>
      <c r="AB53" s="48"/>
      <c r="AC53" s="31"/>
      <c r="AD53" s="22"/>
      <c r="AE53" s="32"/>
      <c r="AF53" s="33"/>
      <c r="AG53" s="23"/>
      <c r="AH53" s="34"/>
      <c r="AI53" s="22"/>
      <c r="AJ53" s="35"/>
      <c r="AK53" s="36"/>
      <c r="AL53" s="37"/>
      <c r="AM53" s="38"/>
      <c r="AN53" s="37"/>
      <c r="AO53" s="39"/>
      <c r="AP53" s="38"/>
      <c r="AQ53" s="37"/>
      <c r="AR53" s="10"/>
      <c r="AS53" s="10"/>
    </row>
    <row r="55" spans="1:47" s="9" customFormat="1" ht="14.25" customHeight="1">
      <c r="A55" s="58" t="s">
        <v>10</v>
      </c>
      <c r="B55" s="65" t="s">
        <v>0</v>
      </c>
      <c r="C55" s="53" t="s">
        <v>96</v>
      </c>
      <c r="D55" s="57"/>
      <c r="E55" s="53" t="s">
        <v>99</v>
      </c>
      <c r="F55" s="54"/>
      <c r="G55" s="53" t="s">
        <v>98</v>
      </c>
      <c r="H55" s="54"/>
      <c r="I55" s="53"/>
      <c r="J55" s="54"/>
      <c r="K55" s="53"/>
      <c r="L55" s="54"/>
      <c r="M55" s="53"/>
      <c r="N55" s="54"/>
      <c r="O55" s="53"/>
      <c r="P55" s="54"/>
      <c r="Q55" s="53"/>
      <c r="R55" s="57"/>
      <c r="S55" s="53"/>
      <c r="T55" s="54"/>
      <c r="U55" s="53"/>
      <c r="V55" s="54"/>
      <c r="W55" s="53"/>
      <c r="X55" s="54"/>
      <c r="Y55" s="53"/>
      <c r="Z55" s="54"/>
      <c r="AA55" s="53"/>
      <c r="AB55" s="54"/>
      <c r="AC55" s="82" t="s">
        <v>1</v>
      </c>
      <c r="AD55" s="83"/>
      <c r="AE55" s="65" t="s">
        <v>11</v>
      </c>
      <c r="AF55" s="68" t="s">
        <v>12</v>
      </c>
      <c r="AG55" s="88" t="s">
        <v>2</v>
      </c>
      <c r="AH55" s="91" t="s">
        <v>3</v>
      </c>
      <c r="AI55" s="92"/>
      <c r="AJ55" s="65" t="s">
        <v>17</v>
      </c>
      <c r="AK55" s="65" t="s">
        <v>4</v>
      </c>
      <c r="AL55" s="76" t="s">
        <v>13</v>
      </c>
      <c r="AM55" s="74" t="s">
        <v>5</v>
      </c>
      <c r="AN55" s="76" t="s">
        <v>14</v>
      </c>
      <c r="AO55" s="74" t="s">
        <v>15</v>
      </c>
      <c r="AP55" s="74" t="s">
        <v>16</v>
      </c>
      <c r="AQ55" s="76" t="s">
        <v>6</v>
      </c>
      <c r="AR55" s="13"/>
      <c r="AS55" s="14"/>
      <c r="AT55" s="65" t="s">
        <v>7</v>
      </c>
      <c r="AU55" s="65" t="s">
        <v>8</v>
      </c>
    </row>
    <row r="56" spans="1:47" s="9" customFormat="1" ht="14.25" customHeight="1">
      <c r="A56" s="63"/>
      <c r="B56" s="66"/>
      <c r="C56" s="49" t="s">
        <v>126</v>
      </c>
      <c r="D56" s="56"/>
      <c r="E56" s="49" t="s">
        <v>127</v>
      </c>
      <c r="F56" s="50"/>
      <c r="G56" s="49" t="s">
        <v>128</v>
      </c>
      <c r="H56" s="50"/>
      <c r="I56" s="49"/>
      <c r="J56" s="50"/>
      <c r="K56" s="49"/>
      <c r="L56" s="50"/>
      <c r="M56" s="49"/>
      <c r="N56" s="50"/>
      <c r="O56" s="49"/>
      <c r="P56" s="50"/>
      <c r="Q56" s="49"/>
      <c r="R56" s="56"/>
      <c r="S56" s="49"/>
      <c r="T56" s="50"/>
      <c r="U56" s="49"/>
      <c r="V56" s="50"/>
      <c r="W56" s="49"/>
      <c r="X56" s="50"/>
      <c r="Y56" s="49"/>
      <c r="Z56" s="50"/>
      <c r="AA56" s="49"/>
      <c r="AB56" s="50"/>
      <c r="AC56" s="84"/>
      <c r="AD56" s="85"/>
      <c r="AE56" s="80"/>
      <c r="AF56" s="69"/>
      <c r="AG56" s="89"/>
      <c r="AH56" s="84"/>
      <c r="AI56" s="93"/>
      <c r="AJ56" s="78"/>
      <c r="AK56" s="95"/>
      <c r="AL56" s="77"/>
      <c r="AM56" s="75"/>
      <c r="AN56" s="77"/>
      <c r="AO56" s="75"/>
      <c r="AP56" s="75"/>
      <c r="AQ56" s="77"/>
      <c r="AR56" s="15"/>
      <c r="AS56" s="16"/>
      <c r="AT56" s="78"/>
      <c r="AU56" s="78"/>
    </row>
    <row r="57" spans="1:47" s="9" customFormat="1" ht="14.25" customHeight="1">
      <c r="A57" s="64"/>
      <c r="B57" s="67"/>
      <c r="C57" s="51" t="s">
        <v>129</v>
      </c>
      <c r="D57" s="55"/>
      <c r="E57" s="51" t="s">
        <v>130</v>
      </c>
      <c r="F57" s="52"/>
      <c r="G57" s="51" t="s">
        <v>131</v>
      </c>
      <c r="H57" s="52"/>
      <c r="I57" s="51"/>
      <c r="J57" s="52"/>
      <c r="K57" s="51"/>
      <c r="L57" s="52"/>
      <c r="M57" s="51"/>
      <c r="N57" s="52"/>
      <c r="O57" s="51"/>
      <c r="P57" s="52"/>
      <c r="Q57" s="51"/>
      <c r="R57" s="55"/>
      <c r="S57" s="51"/>
      <c r="T57" s="52"/>
      <c r="U57" s="51"/>
      <c r="V57" s="52"/>
      <c r="W57" s="51"/>
      <c r="X57" s="52"/>
      <c r="Y57" s="51"/>
      <c r="Z57" s="52"/>
      <c r="AA57" s="51"/>
      <c r="AB57" s="52"/>
      <c r="AC57" s="86"/>
      <c r="AD57" s="87"/>
      <c r="AE57" s="81"/>
      <c r="AF57" s="70"/>
      <c r="AG57" s="90"/>
      <c r="AH57" s="94"/>
      <c r="AI57" s="87"/>
      <c r="AJ57" s="79"/>
      <c r="AK57" s="96"/>
      <c r="AL57" s="77"/>
      <c r="AM57" s="75"/>
      <c r="AN57" s="77"/>
      <c r="AO57" s="75"/>
      <c r="AP57" s="75"/>
      <c r="AQ57" s="77"/>
      <c r="AR57" s="15"/>
      <c r="AS57" s="16"/>
      <c r="AT57" s="79"/>
      <c r="AU57" s="79"/>
    </row>
    <row r="58" spans="1:47" s="9" customFormat="1" ht="14.25" customHeight="1">
      <c r="A58" s="58" t="s">
        <v>61</v>
      </c>
      <c r="B58" s="19" t="s">
        <v>50</v>
      </c>
      <c r="C58" s="24">
        <v>16164</v>
      </c>
      <c r="D58" s="20"/>
      <c r="E58" s="24">
        <v>5438</v>
      </c>
      <c r="F58" s="20"/>
      <c r="G58" s="24">
        <v>30241</v>
      </c>
      <c r="H58" s="20"/>
      <c r="I58" s="24"/>
      <c r="J58" s="20"/>
      <c r="K58" s="24">
        <v>0</v>
      </c>
      <c r="L58" s="20">
        <v>0</v>
      </c>
      <c r="M58" s="24">
        <v>0</v>
      </c>
      <c r="N58" s="20">
        <v>0</v>
      </c>
      <c r="O58" s="24">
        <v>0</v>
      </c>
      <c r="P58" s="20">
        <v>0</v>
      </c>
      <c r="Q58" s="24"/>
      <c r="R58" s="20"/>
      <c r="S58" s="24"/>
      <c r="T58" s="20"/>
      <c r="U58" s="24"/>
      <c r="V58" s="20"/>
      <c r="W58" s="24"/>
      <c r="X58" s="20"/>
      <c r="Y58" s="24">
        <v>0</v>
      </c>
      <c r="Z58" s="20">
        <v>0</v>
      </c>
      <c r="AA58" s="24">
        <v>0</v>
      </c>
      <c r="AB58" s="20">
        <v>0</v>
      </c>
      <c r="AC58" s="25">
        <v>51843</v>
      </c>
      <c r="AD58" s="20">
        <v>0</v>
      </c>
      <c r="AE58" s="26">
        <v>1254</v>
      </c>
      <c r="AF58" s="27">
        <v>100</v>
      </c>
      <c r="AG58" s="17" t="s">
        <v>154</v>
      </c>
      <c r="AH58" s="28">
        <v>51843</v>
      </c>
      <c r="AI58" s="20">
        <v>0</v>
      </c>
      <c r="AJ58" s="29">
        <v>0</v>
      </c>
      <c r="AK58" s="26">
        <v>0</v>
      </c>
      <c r="AL58" s="26">
        <v>51843</v>
      </c>
      <c r="AM58" s="26">
        <v>1254</v>
      </c>
      <c r="AN58" s="26">
        <v>53097</v>
      </c>
      <c r="AO58" s="30">
        <v>2.36</v>
      </c>
      <c r="AP58" s="26">
        <v>0</v>
      </c>
      <c r="AQ58" s="26">
        <v>53097</v>
      </c>
      <c r="AR58" s="18"/>
      <c r="AS58" s="18"/>
      <c r="AT58" s="71">
        <v>41790</v>
      </c>
      <c r="AU58" s="71">
        <v>25074</v>
      </c>
    </row>
    <row r="59" spans="1:47" s="9" customFormat="1" ht="14.25" customHeight="1">
      <c r="A59" s="59"/>
      <c r="B59" s="19" t="s">
        <v>51</v>
      </c>
      <c r="C59" s="24">
        <v>37887</v>
      </c>
      <c r="D59" s="20"/>
      <c r="E59" s="24">
        <v>7425</v>
      </c>
      <c r="F59" s="20"/>
      <c r="G59" s="24">
        <v>54841</v>
      </c>
      <c r="H59" s="20"/>
      <c r="I59" s="24"/>
      <c r="J59" s="20"/>
      <c r="K59" s="24">
        <v>0</v>
      </c>
      <c r="L59" s="20">
        <v>0</v>
      </c>
      <c r="M59" s="24">
        <v>0</v>
      </c>
      <c r="N59" s="20">
        <v>0</v>
      </c>
      <c r="O59" s="24">
        <v>0</v>
      </c>
      <c r="P59" s="20">
        <v>0</v>
      </c>
      <c r="Q59" s="24"/>
      <c r="R59" s="20"/>
      <c r="S59" s="24"/>
      <c r="T59" s="20"/>
      <c r="U59" s="24"/>
      <c r="V59" s="20"/>
      <c r="W59" s="24"/>
      <c r="X59" s="20"/>
      <c r="Y59" s="24">
        <v>0</v>
      </c>
      <c r="Z59" s="20">
        <v>0</v>
      </c>
      <c r="AA59" s="24">
        <v>0</v>
      </c>
      <c r="AB59" s="20">
        <v>0</v>
      </c>
      <c r="AC59" s="25">
        <v>100153</v>
      </c>
      <c r="AD59" s="20">
        <v>0</v>
      </c>
      <c r="AE59" s="26">
        <v>2261</v>
      </c>
      <c r="AF59" s="27">
        <v>100</v>
      </c>
      <c r="AG59" s="17" t="s">
        <v>157</v>
      </c>
      <c r="AH59" s="28">
        <v>100153</v>
      </c>
      <c r="AI59" s="20">
        <v>0</v>
      </c>
      <c r="AJ59" s="29">
        <v>0</v>
      </c>
      <c r="AK59" s="26">
        <v>0</v>
      </c>
      <c r="AL59" s="26">
        <v>100153</v>
      </c>
      <c r="AM59" s="26">
        <v>2261</v>
      </c>
      <c r="AN59" s="26">
        <v>102414</v>
      </c>
      <c r="AO59" s="30">
        <v>2.21</v>
      </c>
      <c r="AP59" s="26">
        <v>10</v>
      </c>
      <c r="AQ59" s="26">
        <v>102424</v>
      </c>
      <c r="AR59" s="18"/>
      <c r="AS59" s="18"/>
      <c r="AT59" s="72"/>
      <c r="AU59" s="72"/>
    </row>
    <row r="60" spans="1:47" s="9" customFormat="1" ht="14.25" customHeight="1">
      <c r="A60" s="59"/>
      <c r="B60" s="19" t="s">
        <v>52</v>
      </c>
      <c r="C60" s="24">
        <v>16596</v>
      </c>
      <c r="D60" s="20"/>
      <c r="E60" s="24">
        <v>2721</v>
      </c>
      <c r="F60" s="20"/>
      <c r="G60" s="24">
        <v>19971</v>
      </c>
      <c r="H60" s="20"/>
      <c r="I60" s="24"/>
      <c r="J60" s="20"/>
      <c r="K60" s="24">
        <v>0</v>
      </c>
      <c r="L60" s="20">
        <v>0</v>
      </c>
      <c r="M60" s="24">
        <v>0</v>
      </c>
      <c r="N60" s="20">
        <v>0</v>
      </c>
      <c r="O60" s="24">
        <v>0</v>
      </c>
      <c r="P60" s="20">
        <v>0</v>
      </c>
      <c r="Q60" s="24"/>
      <c r="R60" s="20"/>
      <c r="S60" s="24"/>
      <c r="T60" s="20"/>
      <c r="U60" s="24"/>
      <c r="V60" s="20"/>
      <c r="W60" s="24"/>
      <c r="X60" s="20"/>
      <c r="Y60" s="24">
        <v>0</v>
      </c>
      <c r="Z60" s="20">
        <v>0</v>
      </c>
      <c r="AA60" s="24">
        <v>0</v>
      </c>
      <c r="AB60" s="20">
        <v>0</v>
      </c>
      <c r="AC60" s="25">
        <v>39288</v>
      </c>
      <c r="AD60" s="20">
        <v>0</v>
      </c>
      <c r="AE60" s="26">
        <v>747</v>
      </c>
      <c r="AF60" s="27">
        <v>100</v>
      </c>
      <c r="AG60" s="17" t="s">
        <v>155</v>
      </c>
      <c r="AH60" s="28">
        <v>39288</v>
      </c>
      <c r="AI60" s="20">
        <v>0</v>
      </c>
      <c r="AJ60" s="29">
        <v>0</v>
      </c>
      <c r="AK60" s="26">
        <v>0</v>
      </c>
      <c r="AL60" s="26">
        <v>39288</v>
      </c>
      <c r="AM60" s="26">
        <v>747</v>
      </c>
      <c r="AN60" s="26">
        <v>40035</v>
      </c>
      <c r="AO60" s="30">
        <v>1.87</v>
      </c>
      <c r="AP60" s="26">
        <v>1</v>
      </c>
      <c r="AQ60" s="26">
        <v>40036</v>
      </c>
      <c r="AR60" s="18"/>
      <c r="AS60" s="18"/>
      <c r="AT60" s="73"/>
      <c r="AU60" s="73"/>
    </row>
    <row r="61" spans="1:47" s="9" customFormat="1" ht="14.25" customHeight="1">
      <c r="A61" s="59"/>
      <c r="B61" s="19" t="s">
        <v>53</v>
      </c>
      <c r="C61" s="24">
        <v>9176</v>
      </c>
      <c r="D61" s="20"/>
      <c r="E61" s="24">
        <v>2064</v>
      </c>
      <c r="F61" s="20"/>
      <c r="G61" s="24">
        <v>13983</v>
      </c>
      <c r="H61" s="20"/>
      <c r="I61" s="24"/>
      <c r="J61" s="20"/>
      <c r="K61" s="24">
        <v>0</v>
      </c>
      <c r="L61" s="20">
        <v>0</v>
      </c>
      <c r="M61" s="24">
        <v>0</v>
      </c>
      <c r="N61" s="20">
        <v>0</v>
      </c>
      <c r="O61" s="24">
        <v>0</v>
      </c>
      <c r="P61" s="20">
        <v>0</v>
      </c>
      <c r="Q61" s="24"/>
      <c r="R61" s="20"/>
      <c r="S61" s="24"/>
      <c r="T61" s="20"/>
      <c r="U61" s="24"/>
      <c r="V61" s="20"/>
      <c r="W61" s="24"/>
      <c r="X61" s="20"/>
      <c r="Y61" s="24">
        <v>0</v>
      </c>
      <c r="Z61" s="20">
        <v>0</v>
      </c>
      <c r="AA61" s="24">
        <v>0</v>
      </c>
      <c r="AB61" s="20">
        <v>0</v>
      </c>
      <c r="AC61" s="25">
        <v>25223</v>
      </c>
      <c r="AD61" s="20">
        <v>0</v>
      </c>
      <c r="AE61" s="26">
        <v>642</v>
      </c>
      <c r="AF61" s="27">
        <v>100</v>
      </c>
      <c r="AG61" s="17" t="s">
        <v>155</v>
      </c>
      <c r="AH61" s="28">
        <v>25223</v>
      </c>
      <c r="AI61" s="20">
        <v>0</v>
      </c>
      <c r="AJ61" s="29">
        <v>0</v>
      </c>
      <c r="AK61" s="26">
        <v>0</v>
      </c>
      <c r="AL61" s="26">
        <v>25223</v>
      </c>
      <c r="AM61" s="26">
        <v>642</v>
      </c>
      <c r="AN61" s="26">
        <v>25865</v>
      </c>
      <c r="AO61" s="30">
        <v>2.48</v>
      </c>
      <c r="AP61" s="26">
        <v>0</v>
      </c>
      <c r="AQ61" s="26">
        <v>25865</v>
      </c>
      <c r="AR61" s="18"/>
      <c r="AS61" s="18"/>
      <c r="AT61" s="21"/>
      <c r="AU61" s="21"/>
    </row>
    <row r="62" spans="1:48" s="9" customFormat="1" ht="14.25" customHeight="1">
      <c r="A62" s="59"/>
      <c r="B62" s="19" t="s">
        <v>54</v>
      </c>
      <c r="C62" s="24">
        <v>2389</v>
      </c>
      <c r="D62" s="20"/>
      <c r="E62" s="24">
        <v>554</v>
      </c>
      <c r="F62" s="20"/>
      <c r="G62" s="24">
        <v>3807</v>
      </c>
      <c r="H62" s="20"/>
      <c r="I62" s="24"/>
      <c r="J62" s="20"/>
      <c r="K62" s="24">
        <v>0</v>
      </c>
      <c r="L62" s="20">
        <v>0</v>
      </c>
      <c r="M62" s="24">
        <v>0</v>
      </c>
      <c r="N62" s="20">
        <v>0</v>
      </c>
      <c r="O62" s="24">
        <v>0</v>
      </c>
      <c r="P62" s="20">
        <v>0</v>
      </c>
      <c r="Q62" s="24"/>
      <c r="R62" s="20"/>
      <c r="S62" s="24"/>
      <c r="T62" s="20"/>
      <c r="U62" s="24"/>
      <c r="V62" s="20"/>
      <c r="W62" s="24"/>
      <c r="X62" s="20"/>
      <c r="Y62" s="24">
        <v>0</v>
      </c>
      <c r="Z62" s="20">
        <v>0</v>
      </c>
      <c r="AA62" s="24">
        <v>0</v>
      </c>
      <c r="AB62" s="20">
        <v>0</v>
      </c>
      <c r="AC62" s="25">
        <v>6750</v>
      </c>
      <c r="AD62" s="20">
        <v>0</v>
      </c>
      <c r="AE62" s="26">
        <v>106</v>
      </c>
      <c r="AF62" s="27">
        <v>100</v>
      </c>
      <c r="AG62" s="17" t="s">
        <v>155</v>
      </c>
      <c r="AH62" s="28">
        <v>6750</v>
      </c>
      <c r="AI62" s="20">
        <v>0</v>
      </c>
      <c r="AJ62" s="29">
        <v>0</v>
      </c>
      <c r="AK62" s="26">
        <v>0</v>
      </c>
      <c r="AL62" s="26">
        <v>6750</v>
      </c>
      <c r="AM62" s="26">
        <v>106</v>
      </c>
      <c r="AN62" s="26">
        <v>6856</v>
      </c>
      <c r="AO62" s="30">
        <v>1.55</v>
      </c>
      <c r="AP62" s="26">
        <v>0</v>
      </c>
      <c r="AQ62" s="26">
        <v>6856</v>
      </c>
      <c r="AR62" s="18"/>
      <c r="AS62" s="18"/>
      <c r="AT62" s="21"/>
      <c r="AU62" s="21"/>
      <c r="AV62" s="10"/>
    </row>
    <row r="63" spans="1:48" s="9" customFormat="1" ht="14.25" customHeight="1">
      <c r="A63" s="59"/>
      <c r="B63" s="44" t="s">
        <v>55</v>
      </c>
      <c r="C63" s="41">
        <v>82212</v>
      </c>
      <c r="D63" s="22"/>
      <c r="E63" s="41">
        <v>18202</v>
      </c>
      <c r="F63" s="22"/>
      <c r="G63" s="41">
        <v>122843</v>
      </c>
      <c r="H63" s="22"/>
      <c r="I63" s="41"/>
      <c r="J63" s="22"/>
      <c r="K63" s="41">
        <v>0</v>
      </c>
      <c r="L63" s="22">
        <v>0</v>
      </c>
      <c r="M63" s="41">
        <v>0</v>
      </c>
      <c r="N63" s="22">
        <v>0</v>
      </c>
      <c r="O63" s="41">
        <v>0</v>
      </c>
      <c r="P63" s="22">
        <v>0</v>
      </c>
      <c r="Q63" s="41"/>
      <c r="R63" s="22"/>
      <c r="S63" s="41"/>
      <c r="T63" s="22"/>
      <c r="U63" s="41"/>
      <c r="V63" s="22"/>
      <c r="W63" s="41"/>
      <c r="X63" s="22"/>
      <c r="Y63" s="41">
        <v>0</v>
      </c>
      <c r="Z63" s="22">
        <v>0</v>
      </c>
      <c r="AA63" s="41">
        <v>0</v>
      </c>
      <c r="AB63" s="22">
        <v>0</v>
      </c>
      <c r="AC63" s="31">
        <v>223257</v>
      </c>
      <c r="AD63" s="22">
        <v>0</v>
      </c>
      <c r="AE63" s="36">
        <v>5010</v>
      </c>
      <c r="AF63" s="42">
        <v>100</v>
      </c>
      <c r="AG63" s="40" t="s">
        <v>157</v>
      </c>
      <c r="AH63" s="34">
        <v>223257</v>
      </c>
      <c r="AI63" s="22">
        <v>0</v>
      </c>
      <c r="AJ63" s="35">
        <v>0</v>
      </c>
      <c r="AK63" s="36">
        <v>0</v>
      </c>
      <c r="AL63" s="36">
        <v>223257</v>
      </c>
      <c r="AM63" s="36">
        <v>5010</v>
      </c>
      <c r="AN63" s="36">
        <v>228267</v>
      </c>
      <c r="AO63" s="43">
        <v>2.19</v>
      </c>
      <c r="AP63" s="36">
        <v>11</v>
      </c>
      <c r="AQ63" s="36">
        <v>228278</v>
      </c>
      <c r="AR63" s="18"/>
      <c r="AS63" s="18"/>
      <c r="AT63" s="21"/>
      <c r="AU63" s="21"/>
      <c r="AV63" s="10"/>
    </row>
    <row r="64" spans="1:48" s="9" customFormat="1" ht="14.25" customHeight="1">
      <c r="A64" s="59"/>
      <c r="B64" s="19" t="s">
        <v>56</v>
      </c>
      <c r="C64" s="24">
        <v>5912</v>
      </c>
      <c r="D64" s="20"/>
      <c r="E64" s="24">
        <v>1922</v>
      </c>
      <c r="F64" s="20"/>
      <c r="G64" s="24">
        <v>9892</v>
      </c>
      <c r="H64" s="20"/>
      <c r="I64" s="24"/>
      <c r="J64" s="20"/>
      <c r="K64" s="24">
        <v>0</v>
      </c>
      <c r="L64" s="20">
        <v>0</v>
      </c>
      <c r="M64" s="24">
        <v>0</v>
      </c>
      <c r="N64" s="20">
        <v>0</v>
      </c>
      <c r="O64" s="24">
        <v>0</v>
      </c>
      <c r="P64" s="20">
        <v>0</v>
      </c>
      <c r="Q64" s="24"/>
      <c r="R64" s="20"/>
      <c r="S64" s="24"/>
      <c r="T64" s="20"/>
      <c r="U64" s="24"/>
      <c r="V64" s="20"/>
      <c r="W64" s="24"/>
      <c r="X64" s="20"/>
      <c r="Y64" s="24">
        <v>0</v>
      </c>
      <c r="Z64" s="20">
        <v>0</v>
      </c>
      <c r="AA64" s="24">
        <v>0</v>
      </c>
      <c r="AB64" s="20">
        <v>0</v>
      </c>
      <c r="AC64" s="25">
        <v>17726</v>
      </c>
      <c r="AD64" s="20">
        <v>0</v>
      </c>
      <c r="AE64" s="26">
        <v>321</v>
      </c>
      <c r="AF64" s="27">
        <v>100</v>
      </c>
      <c r="AG64" s="17" t="s">
        <v>155</v>
      </c>
      <c r="AH64" s="28">
        <v>17726</v>
      </c>
      <c r="AI64" s="20">
        <v>0</v>
      </c>
      <c r="AJ64" s="29">
        <v>0</v>
      </c>
      <c r="AK64" s="26">
        <v>0</v>
      </c>
      <c r="AL64" s="26">
        <v>17726</v>
      </c>
      <c r="AM64" s="26">
        <v>321</v>
      </c>
      <c r="AN64" s="26">
        <v>18047</v>
      </c>
      <c r="AO64" s="30">
        <v>1.78</v>
      </c>
      <c r="AP64" s="26">
        <v>0</v>
      </c>
      <c r="AQ64" s="26">
        <v>18047</v>
      </c>
      <c r="AR64" s="18"/>
      <c r="AS64" s="18"/>
      <c r="AT64" s="21"/>
      <c r="AU64" s="21"/>
      <c r="AV64" s="10"/>
    </row>
    <row r="65" spans="1:48" s="9" customFormat="1" ht="14.25" customHeight="1">
      <c r="A65" s="59"/>
      <c r="B65" s="44" t="s">
        <v>57</v>
      </c>
      <c r="C65" s="41">
        <v>5912</v>
      </c>
      <c r="D65" s="22"/>
      <c r="E65" s="41">
        <v>1922</v>
      </c>
      <c r="F65" s="22"/>
      <c r="G65" s="41">
        <v>9892</v>
      </c>
      <c r="H65" s="22"/>
      <c r="I65" s="41"/>
      <c r="J65" s="22"/>
      <c r="K65" s="41">
        <v>0</v>
      </c>
      <c r="L65" s="22">
        <v>0</v>
      </c>
      <c r="M65" s="41">
        <v>0</v>
      </c>
      <c r="N65" s="22">
        <v>0</v>
      </c>
      <c r="O65" s="41">
        <v>0</v>
      </c>
      <c r="P65" s="22">
        <v>0</v>
      </c>
      <c r="Q65" s="41"/>
      <c r="R65" s="22"/>
      <c r="S65" s="41"/>
      <c r="T65" s="22"/>
      <c r="U65" s="41"/>
      <c r="V65" s="22"/>
      <c r="W65" s="41"/>
      <c r="X65" s="22"/>
      <c r="Y65" s="41">
        <v>0</v>
      </c>
      <c r="Z65" s="22">
        <v>0</v>
      </c>
      <c r="AA65" s="41">
        <v>0</v>
      </c>
      <c r="AB65" s="22">
        <v>0</v>
      </c>
      <c r="AC65" s="31">
        <v>17726</v>
      </c>
      <c r="AD65" s="22">
        <v>0</v>
      </c>
      <c r="AE65" s="36">
        <v>321</v>
      </c>
      <c r="AF65" s="42">
        <v>100</v>
      </c>
      <c r="AG65" s="40" t="s">
        <v>155</v>
      </c>
      <c r="AH65" s="34">
        <v>17726</v>
      </c>
      <c r="AI65" s="22">
        <v>0</v>
      </c>
      <c r="AJ65" s="35">
        <v>0</v>
      </c>
      <c r="AK65" s="36">
        <v>0</v>
      </c>
      <c r="AL65" s="36">
        <v>17726</v>
      </c>
      <c r="AM65" s="36">
        <v>321</v>
      </c>
      <c r="AN65" s="36">
        <v>18047</v>
      </c>
      <c r="AO65" s="43">
        <v>1.78</v>
      </c>
      <c r="AP65" s="36">
        <v>0</v>
      </c>
      <c r="AQ65" s="36">
        <v>18047</v>
      </c>
      <c r="AR65" s="18"/>
      <c r="AS65" s="18"/>
      <c r="AT65" s="21"/>
      <c r="AU65" s="21"/>
      <c r="AV65" s="10"/>
    </row>
    <row r="66" spans="1:48" s="9" customFormat="1" ht="14.25" customHeight="1">
      <c r="A66" s="59"/>
      <c r="B66" s="19" t="s">
        <v>58</v>
      </c>
      <c r="C66" s="24">
        <v>4343</v>
      </c>
      <c r="D66" s="20"/>
      <c r="E66" s="24">
        <v>626</v>
      </c>
      <c r="F66" s="20"/>
      <c r="G66" s="24">
        <v>4788</v>
      </c>
      <c r="H66" s="20"/>
      <c r="I66" s="24"/>
      <c r="J66" s="20"/>
      <c r="K66" s="24">
        <v>0</v>
      </c>
      <c r="L66" s="20">
        <v>0</v>
      </c>
      <c r="M66" s="24">
        <v>0</v>
      </c>
      <c r="N66" s="20">
        <v>0</v>
      </c>
      <c r="O66" s="24">
        <v>0</v>
      </c>
      <c r="P66" s="20">
        <v>0</v>
      </c>
      <c r="Q66" s="24"/>
      <c r="R66" s="20"/>
      <c r="S66" s="24"/>
      <c r="T66" s="20"/>
      <c r="U66" s="24"/>
      <c r="V66" s="20"/>
      <c r="W66" s="24"/>
      <c r="X66" s="20"/>
      <c r="Y66" s="24">
        <v>0</v>
      </c>
      <c r="Z66" s="20">
        <v>0</v>
      </c>
      <c r="AA66" s="24">
        <v>0</v>
      </c>
      <c r="AB66" s="20">
        <v>0</v>
      </c>
      <c r="AC66" s="25">
        <v>9757</v>
      </c>
      <c r="AD66" s="20">
        <v>0</v>
      </c>
      <c r="AE66" s="26">
        <v>231</v>
      </c>
      <c r="AF66" s="27">
        <v>100</v>
      </c>
      <c r="AG66" s="17" t="s">
        <v>155</v>
      </c>
      <c r="AH66" s="28">
        <v>9757</v>
      </c>
      <c r="AI66" s="20">
        <v>0</v>
      </c>
      <c r="AJ66" s="29">
        <v>0</v>
      </c>
      <c r="AK66" s="26">
        <v>0</v>
      </c>
      <c r="AL66" s="26">
        <v>9757</v>
      </c>
      <c r="AM66" s="26">
        <v>231</v>
      </c>
      <c r="AN66" s="26">
        <v>9988</v>
      </c>
      <c r="AO66" s="30">
        <v>2.31</v>
      </c>
      <c r="AP66" s="26">
        <v>0</v>
      </c>
      <c r="AQ66" s="26">
        <v>9988</v>
      </c>
      <c r="AR66" s="18"/>
      <c r="AS66" s="18"/>
      <c r="AT66" s="21"/>
      <c r="AU66" s="21"/>
      <c r="AV66" s="10"/>
    </row>
    <row r="67" spans="1:48" s="9" customFormat="1" ht="14.25" customHeight="1">
      <c r="A67" s="59"/>
      <c r="B67" s="44" t="s">
        <v>59</v>
      </c>
      <c r="C67" s="41">
        <v>4343</v>
      </c>
      <c r="D67" s="22"/>
      <c r="E67" s="41">
        <v>626</v>
      </c>
      <c r="F67" s="22"/>
      <c r="G67" s="41">
        <v>4788</v>
      </c>
      <c r="H67" s="22"/>
      <c r="I67" s="41"/>
      <c r="J67" s="22"/>
      <c r="K67" s="41">
        <v>0</v>
      </c>
      <c r="L67" s="22">
        <v>0</v>
      </c>
      <c r="M67" s="41">
        <v>0</v>
      </c>
      <c r="N67" s="22">
        <v>0</v>
      </c>
      <c r="O67" s="41">
        <v>0</v>
      </c>
      <c r="P67" s="22">
        <v>0</v>
      </c>
      <c r="Q67" s="41"/>
      <c r="R67" s="22"/>
      <c r="S67" s="41"/>
      <c r="T67" s="22"/>
      <c r="U67" s="41"/>
      <c r="V67" s="22"/>
      <c r="W67" s="41"/>
      <c r="X67" s="22"/>
      <c r="Y67" s="41">
        <v>0</v>
      </c>
      <c r="Z67" s="22">
        <v>0</v>
      </c>
      <c r="AA67" s="41">
        <v>0</v>
      </c>
      <c r="AB67" s="22">
        <v>0</v>
      </c>
      <c r="AC67" s="31">
        <v>9757</v>
      </c>
      <c r="AD67" s="22">
        <v>0</v>
      </c>
      <c r="AE67" s="36">
        <v>231</v>
      </c>
      <c r="AF67" s="42">
        <v>100</v>
      </c>
      <c r="AG67" s="40" t="s">
        <v>155</v>
      </c>
      <c r="AH67" s="34">
        <v>9757</v>
      </c>
      <c r="AI67" s="22">
        <v>0</v>
      </c>
      <c r="AJ67" s="35">
        <v>0</v>
      </c>
      <c r="AK67" s="36">
        <v>0</v>
      </c>
      <c r="AL67" s="36">
        <v>9757</v>
      </c>
      <c r="AM67" s="36">
        <v>231</v>
      </c>
      <c r="AN67" s="36">
        <v>9988</v>
      </c>
      <c r="AO67" s="43">
        <v>2.31</v>
      </c>
      <c r="AP67" s="36">
        <v>0</v>
      </c>
      <c r="AQ67" s="36">
        <v>9988</v>
      </c>
      <c r="AR67" s="18"/>
      <c r="AS67" s="18"/>
      <c r="AT67" s="21"/>
      <c r="AU67" s="21"/>
      <c r="AV67" s="10"/>
    </row>
    <row r="68" spans="1:48" s="9" customFormat="1" ht="14.25" customHeight="1">
      <c r="A68" s="59"/>
      <c r="B68" s="44" t="s">
        <v>60</v>
      </c>
      <c r="C68" s="41">
        <v>10255</v>
      </c>
      <c r="D68" s="22"/>
      <c r="E68" s="41">
        <v>2548</v>
      </c>
      <c r="F68" s="22"/>
      <c r="G68" s="41">
        <v>14680</v>
      </c>
      <c r="H68" s="22"/>
      <c r="I68" s="41"/>
      <c r="J68" s="22"/>
      <c r="K68" s="41">
        <v>0</v>
      </c>
      <c r="L68" s="22">
        <v>0</v>
      </c>
      <c r="M68" s="41">
        <v>0</v>
      </c>
      <c r="N68" s="22">
        <v>0</v>
      </c>
      <c r="O68" s="41">
        <v>0</v>
      </c>
      <c r="P68" s="22">
        <v>0</v>
      </c>
      <c r="Q68" s="41"/>
      <c r="R68" s="22"/>
      <c r="S68" s="41"/>
      <c r="T68" s="22"/>
      <c r="U68" s="41"/>
      <c r="V68" s="22"/>
      <c r="W68" s="41"/>
      <c r="X68" s="22"/>
      <c r="Y68" s="41">
        <v>0</v>
      </c>
      <c r="Z68" s="22">
        <v>0</v>
      </c>
      <c r="AA68" s="41">
        <v>0</v>
      </c>
      <c r="AB68" s="22">
        <v>0</v>
      </c>
      <c r="AC68" s="31">
        <v>27483</v>
      </c>
      <c r="AD68" s="22">
        <v>0</v>
      </c>
      <c r="AE68" s="36">
        <v>552</v>
      </c>
      <c r="AF68" s="42">
        <v>100</v>
      </c>
      <c r="AG68" s="40" t="s">
        <v>155</v>
      </c>
      <c r="AH68" s="34">
        <v>27483</v>
      </c>
      <c r="AI68" s="22">
        <v>0</v>
      </c>
      <c r="AJ68" s="35">
        <v>0</v>
      </c>
      <c r="AK68" s="36">
        <v>0</v>
      </c>
      <c r="AL68" s="36">
        <v>27483</v>
      </c>
      <c r="AM68" s="36">
        <v>552</v>
      </c>
      <c r="AN68" s="36">
        <v>28035</v>
      </c>
      <c r="AO68" s="43">
        <v>1.97</v>
      </c>
      <c r="AP68" s="36">
        <v>0</v>
      </c>
      <c r="AQ68" s="36">
        <v>28035</v>
      </c>
      <c r="AR68" s="18"/>
      <c r="AS68" s="18"/>
      <c r="AT68" s="21"/>
      <c r="AU68" s="21"/>
      <c r="AV68" s="10"/>
    </row>
    <row r="69" spans="1:48" s="9" customFormat="1" ht="14.25" customHeight="1">
      <c r="A69" s="60"/>
      <c r="B69" s="44" t="s">
        <v>21</v>
      </c>
      <c r="C69" s="41">
        <v>92467</v>
      </c>
      <c r="D69" s="22"/>
      <c r="E69" s="41">
        <v>20750</v>
      </c>
      <c r="F69" s="22"/>
      <c r="G69" s="41">
        <v>137523</v>
      </c>
      <c r="H69" s="22"/>
      <c r="I69" s="41"/>
      <c r="J69" s="22"/>
      <c r="K69" s="41">
        <v>0</v>
      </c>
      <c r="L69" s="22">
        <v>0</v>
      </c>
      <c r="M69" s="41">
        <v>0</v>
      </c>
      <c r="N69" s="22">
        <v>0</v>
      </c>
      <c r="O69" s="41">
        <v>0</v>
      </c>
      <c r="P69" s="22">
        <v>0</v>
      </c>
      <c r="Q69" s="41"/>
      <c r="R69" s="22"/>
      <c r="S69" s="41"/>
      <c r="T69" s="22"/>
      <c r="U69" s="41"/>
      <c r="V69" s="22"/>
      <c r="W69" s="41"/>
      <c r="X69" s="22"/>
      <c r="Y69" s="41">
        <v>0</v>
      </c>
      <c r="Z69" s="22">
        <v>0</v>
      </c>
      <c r="AA69" s="41">
        <v>0</v>
      </c>
      <c r="AB69" s="22">
        <v>0</v>
      </c>
      <c r="AC69" s="31">
        <v>250740</v>
      </c>
      <c r="AD69" s="22">
        <v>0</v>
      </c>
      <c r="AE69" s="36">
        <v>5562</v>
      </c>
      <c r="AF69" s="42">
        <v>100</v>
      </c>
      <c r="AG69" s="40" t="s">
        <v>157</v>
      </c>
      <c r="AH69" s="34">
        <v>250740</v>
      </c>
      <c r="AI69" s="22">
        <v>0</v>
      </c>
      <c r="AJ69" s="35">
        <v>0</v>
      </c>
      <c r="AK69" s="36">
        <v>0</v>
      </c>
      <c r="AL69" s="36">
        <v>250740</v>
      </c>
      <c r="AM69" s="36">
        <v>5562</v>
      </c>
      <c r="AN69" s="36">
        <v>256302</v>
      </c>
      <c r="AO69" s="43">
        <v>2.17</v>
      </c>
      <c r="AP69" s="36">
        <v>11</v>
      </c>
      <c r="AQ69" s="36">
        <v>256313</v>
      </c>
      <c r="AR69" s="18"/>
      <c r="AS69" s="18"/>
      <c r="AT69" s="21"/>
      <c r="AU69" s="21"/>
      <c r="AV69" s="10"/>
    </row>
    <row r="70" spans="1:45" s="9" customFormat="1" ht="14.25" customHeight="1">
      <c r="A70" s="61" t="s">
        <v>9</v>
      </c>
      <c r="B70" s="62"/>
      <c r="C70" s="47">
        <f>IF(AND($AT58&gt;0,MAX($C69,$E69,$G69,$I69,$K69,$M69,$O69,$Q69,$S69,$U69,$W69,$Y69,$AA69)&gt;0),(C69/MAX($C69,$E69,$G69,$I69,$K69,$M69,$O69,$Q69,$S69,$U69,$W69,$Y69,$AA69))*100,0)</f>
        <v>67.237</v>
      </c>
      <c r="D70" s="48"/>
      <c r="E70" s="47">
        <f>IF(AND($AT58&gt;0,MAX($C69,$E69,$G69,$I69,$K69,$M69,$O69,$Q69,$S69,$U69,$W69,$Y69,$AA69)&gt;0),(E69/MAX($C69,$E69,$G69,$I69,$K69,$M69,$O69,$Q69,$S69,$U69,$W69,$Y69,$AA69))*100,0)</f>
        <v>15.088</v>
      </c>
      <c r="F70" s="48"/>
      <c r="G70" s="47">
        <f>IF(AND($AT58&gt;0,MAX($C69,$E69,$G69,$I69,$K69,$M69,$O69,$Q69,$S69,$U69,$W69,$Y69,$AA69)&gt;0),(G69/MAX($C69,$E69,$G69,$I69,$K69,$M69,$O69,$Q69,$S69,$U69,$W69,$Y69,$AA69))*100,0)</f>
        <v>100</v>
      </c>
      <c r="H70" s="48"/>
      <c r="I70" s="47">
        <f>IF(AND($AT58&gt;0,MAX($C69,$E69,$G69,$I69,$K69,$M69,$O69,$Q69,$S69,$U69,$W69,$Y69,$AA69)&gt;0),(I69/MAX($C69,$E69,$G69,$I69,$K69,$M69,$O69,$Q69,$S69,$U69,$W69,$Y69,$AA69))*100,0)</f>
        <v>0</v>
      </c>
      <c r="J70" s="48"/>
      <c r="K70" s="47">
        <f>IF(AND($AT58&gt;0,MAX($C69,$E69,$G69,$I69,$K69,$M69,$O69,$Q69,$S69,$U69,$W69,$Y69,$AA69)&gt;0),(K69/MAX($C69,$E69,$G69,$I69,$K69,$M69,$O69,$Q69,$S69,$U69,$W69,$Y69,$AA69))*100,0)</f>
        <v>0</v>
      </c>
      <c r="L70" s="48"/>
      <c r="M70" s="47">
        <f>IF(AND($AT58&gt;0,MAX($C69,$E69,$G69,$I69,$K69,$M69,$O69,$Q69,$S69,$U69,$W69,$Y69,$AA69)&gt;0),(M69/MAX($C69,$E69,$G69,$I69,$K69,$M69,$O69,$Q69,$S69,$U69,$W69,$Y69,$AA69))*100,0)</f>
        <v>0</v>
      </c>
      <c r="N70" s="48"/>
      <c r="O70" s="47">
        <f>IF(AND($AT58&gt;0,MAX($C69,$E69,$G69,$I69,$K69,$M69,$O69,$Q69,$S69,$U69,$W69,$Y69,$AA69)&gt;0),(O69/MAX($C69,$E69,$G69,$I69,$K69,$M69,$O69,$Q69,$S69,$U69,$W69,$Y69,$AA69))*100,0)</f>
        <v>0</v>
      </c>
      <c r="P70" s="48"/>
      <c r="Q70" s="47">
        <f>IF(AND($AT58&gt;0,MAX($C69,$E69,$G69,$I69,$K69,$M69,$O69,$Q69,$S69,$U69,$W69,$Y69,$AA69)&gt;0),(Q69/MAX($C69,$E69,$G69,$I69,$K69,$M69,$O69,$Q69,$S69,$U69,$W69,$Y69,$AA69))*100,0)</f>
        <v>0</v>
      </c>
      <c r="R70" s="48"/>
      <c r="S70" s="47">
        <f>IF(AND($AT58&gt;0,MAX($C69,$E69,$G69,$I69,$K69,$M69,$O69,$Q69,$S69,$U69,$W69,$Y69,$AA69)&gt;0),(S69/MAX($C69,$E69,$G69,$I69,$K69,$M69,$O69,$Q69,$S69,$U69,$W69,$Y69,$AA69))*100,0)</f>
        <v>0</v>
      </c>
      <c r="T70" s="48"/>
      <c r="U70" s="47">
        <f>IF(AND($AT58&gt;0,MAX($C69,$E69,$G69,$I69,$K69,$M69,$O69,$Q69,$S69,$U69,$W69,$Y69,$AA69)&gt;0),(U69/MAX($C69,$E69,$G69,$I69,$K69,$M69,$O69,$Q69,$S69,$U69,$W69,$Y69,$AA69))*100,0)</f>
        <v>0</v>
      </c>
      <c r="V70" s="48"/>
      <c r="W70" s="47">
        <f>IF(AND($AT58&gt;0,MAX($C69,$E69,$G69,$I69,$K69,$M69,$O69,$Q69,$S69,$U69,$W69,$Y69,$AA69)&gt;0),(W69/MAX($C69,$E69,$G69,$I69,$K69,$M69,$O69,$Q69,$S69,$U69,$W69,$Y69,$AA69))*100,0)</f>
        <v>0</v>
      </c>
      <c r="X70" s="48"/>
      <c r="Y70" s="47">
        <f>IF(AND($AT58&gt;0,MAX($C69,$E69,$G69,$I69,$K69,$M69,$O69,$Q69,$S69,$U69,$W69,$Y69,$AA69)&gt;0),(Y69/MAX($C69,$E69,$G69,$I69,$K69,$M69,$O69,$Q69,$S69,$U69,$W69,$Y69,$AA69))*100,0)</f>
        <v>0</v>
      </c>
      <c r="Z70" s="48"/>
      <c r="AA70" s="47">
        <f>IF(AND($AT58&gt;0,MAX($C69,$E69,$G69,$I69,$K69,$M69,$O69,$Q69,$S69,$U69,$W69,$Y69,$AA69)&gt;0),(AA69/MAX($C69,$E69,$G69,$I69,$K69,$M69,$O69,$Q69,$S69,$U69,$W69,$Y69,$AA69))*100,0)</f>
        <v>0</v>
      </c>
      <c r="AB70" s="48"/>
      <c r="AC70" s="31"/>
      <c r="AD70" s="22"/>
      <c r="AE70" s="32"/>
      <c r="AF70" s="33"/>
      <c r="AG70" s="23"/>
      <c r="AH70" s="34"/>
      <c r="AI70" s="22"/>
      <c r="AJ70" s="35"/>
      <c r="AK70" s="36"/>
      <c r="AL70" s="37"/>
      <c r="AM70" s="38"/>
      <c r="AN70" s="37"/>
      <c r="AO70" s="39"/>
      <c r="AP70" s="38"/>
      <c r="AQ70" s="37"/>
      <c r="AR70" s="10"/>
      <c r="AS70" s="10"/>
    </row>
    <row r="72" spans="1:47" s="9" customFormat="1" ht="14.25" customHeight="1">
      <c r="A72" s="58" t="s">
        <v>10</v>
      </c>
      <c r="B72" s="65" t="s">
        <v>0</v>
      </c>
      <c r="C72" s="53" t="s">
        <v>99</v>
      </c>
      <c r="D72" s="57"/>
      <c r="E72" s="53" t="s">
        <v>96</v>
      </c>
      <c r="F72" s="54"/>
      <c r="G72" s="53" t="s">
        <v>98</v>
      </c>
      <c r="H72" s="54"/>
      <c r="I72" s="53"/>
      <c r="J72" s="54"/>
      <c r="K72" s="53"/>
      <c r="L72" s="54"/>
      <c r="M72" s="53"/>
      <c r="N72" s="54"/>
      <c r="O72" s="53"/>
      <c r="P72" s="54"/>
      <c r="Q72" s="53"/>
      <c r="R72" s="57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82" t="s">
        <v>1</v>
      </c>
      <c r="AD72" s="83"/>
      <c r="AE72" s="65" t="s">
        <v>11</v>
      </c>
      <c r="AF72" s="68" t="s">
        <v>12</v>
      </c>
      <c r="AG72" s="88" t="s">
        <v>2</v>
      </c>
      <c r="AH72" s="91" t="s">
        <v>3</v>
      </c>
      <c r="AI72" s="92"/>
      <c r="AJ72" s="65" t="s">
        <v>17</v>
      </c>
      <c r="AK72" s="65" t="s">
        <v>4</v>
      </c>
      <c r="AL72" s="76" t="s">
        <v>13</v>
      </c>
      <c r="AM72" s="74" t="s">
        <v>5</v>
      </c>
      <c r="AN72" s="76" t="s">
        <v>14</v>
      </c>
      <c r="AO72" s="74" t="s">
        <v>15</v>
      </c>
      <c r="AP72" s="74" t="s">
        <v>16</v>
      </c>
      <c r="AQ72" s="76" t="s">
        <v>6</v>
      </c>
      <c r="AR72" s="13"/>
      <c r="AS72" s="14"/>
      <c r="AT72" s="65" t="s">
        <v>7</v>
      </c>
      <c r="AU72" s="65" t="s">
        <v>8</v>
      </c>
    </row>
    <row r="73" spans="1:47" s="9" customFormat="1" ht="14.25" customHeight="1">
      <c r="A73" s="63"/>
      <c r="B73" s="66"/>
      <c r="C73" s="49" t="s">
        <v>132</v>
      </c>
      <c r="D73" s="56"/>
      <c r="E73" s="49" t="s">
        <v>133</v>
      </c>
      <c r="F73" s="50"/>
      <c r="G73" s="49" t="s">
        <v>134</v>
      </c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6"/>
      <c r="S73" s="49"/>
      <c r="T73" s="50"/>
      <c r="U73" s="49"/>
      <c r="V73" s="50"/>
      <c r="W73" s="49"/>
      <c r="X73" s="50"/>
      <c r="Y73" s="49"/>
      <c r="Z73" s="50"/>
      <c r="AA73" s="49"/>
      <c r="AB73" s="50"/>
      <c r="AC73" s="84"/>
      <c r="AD73" s="85"/>
      <c r="AE73" s="80"/>
      <c r="AF73" s="69"/>
      <c r="AG73" s="89"/>
      <c r="AH73" s="84"/>
      <c r="AI73" s="93"/>
      <c r="AJ73" s="78"/>
      <c r="AK73" s="95"/>
      <c r="AL73" s="77"/>
      <c r="AM73" s="75"/>
      <c r="AN73" s="77"/>
      <c r="AO73" s="75"/>
      <c r="AP73" s="75"/>
      <c r="AQ73" s="77"/>
      <c r="AR73" s="15"/>
      <c r="AS73" s="16"/>
      <c r="AT73" s="78"/>
      <c r="AU73" s="78"/>
    </row>
    <row r="74" spans="1:47" s="9" customFormat="1" ht="14.25" customHeight="1">
      <c r="A74" s="64"/>
      <c r="B74" s="67"/>
      <c r="C74" s="51" t="s">
        <v>135</v>
      </c>
      <c r="D74" s="55"/>
      <c r="E74" s="51" t="s">
        <v>136</v>
      </c>
      <c r="F74" s="52"/>
      <c r="G74" s="51" t="s">
        <v>137</v>
      </c>
      <c r="H74" s="52"/>
      <c r="I74" s="51"/>
      <c r="J74" s="52"/>
      <c r="K74" s="51"/>
      <c r="L74" s="52"/>
      <c r="M74" s="51"/>
      <c r="N74" s="52"/>
      <c r="O74" s="51"/>
      <c r="P74" s="52"/>
      <c r="Q74" s="51"/>
      <c r="R74" s="55"/>
      <c r="S74" s="51"/>
      <c r="T74" s="52"/>
      <c r="U74" s="51"/>
      <c r="V74" s="52"/>
      <c r="W74" s="51"/>
      <c r="X74" s="52"/>
      <c r="Y74" s="51"/>
      <c r="Z74" s="52"/>
      <c r="AA74" s="51"/>
      <c r="AB74" s="52"/>
      <c r="AC74" s="86"/>
      <c r="AD74" s="87"/>
      <c r="AE74" s="81"/>
      <c r="AF74" s="70"/>
      <c r="AG74" s="90"/>
      <c r="AH74" s="94"/>
      <c r="AI74" s="87"/>
      <c r="AJ74" s="79"/>
      <c r="AK74" s="96"/>
      <c r="AL74" s="77"/>
      <c r="AM74" s="75"/>
      <c r="AN74" s="77"/>
      <c r="AO74" s="75"/>
      <c r="AP74" s="75"/>
      <c r="AQ74" s="77"/>
      <c r="AR74" s="15"/>
      <c r="AS74" s="16"/>
      <c r="AT74" s="79"/>
      <c r="AU74" s="79"/>
    </row>
    <row r="75" spans="1:47" s="9" customFormat="1" ht="14.25" customHeight="1">
      <c r="A75" s="58" t="s">
        <v>79</v>
      </c>
      <c r="B75" s="19" t="s">
        <v>62</v>
      </c>
      <c r="C75" s="24">
        <v>6498</v>
      </c>
      <c r="D75" s="20"/>
      <c r="E75" s="24">
        <v>39307</v>
      </c>
      <c r="F75" s="20"/>
      <c r="G75" s="24">
        <v>40796</v>
      </c>
      <c r="H75" s="20"/>
      <c r="I75" s="24"/>
      <c r="J75" s="20"/>
      <c r="K75" s="24">
        <v>0</v>
      </c>
      <c r="L75" s="20">
        <v>0</v>
      </c>
      <c r="M75" s="24">
        <v>0</v>
      </c>
      <c r="N75" s="20">
        <v>0</v>
      </c>
      <c r="O75" s="24">
        <v>0</v>
      </c>
      <c r="P75" s="20">
        <v>0</v>
      </c>
      <c r="Q75" s="24"/>
      <c r="R75" s="20"/>
      <c r="S75" s="24"/>
      <c r="T75" s="20"/>
      <c r="U75" s="24"/>
      <c r="V75" s="20"/>
      <c r="W75" s="24"/>
      <c r="X75" s="20"/>
      <c r="Y75" s="24">
        <v>0</v>
      </c>
      <c r="Z75" s="20">
        <v>0</v>
      </c>
      <c r="AA75" s="24">
        <v>0</v>
      </c>
      <c r="AB75" s="20">
        <v>0</v>
      </c>
      <c r="AC75" s="25">
        <v>86601</v>
      </c>
      <c r="AD75" s="20">
        <v>0</v>
      </c>
      <c r="AE75" s="26">
        <v>1416</v>
      </c>
      <c r="AF75" s="27">
        <v>100</v>
      </c>
      <c r="AG75" s="17" t="s">
        <v>155</v>
      </c>
      <c r="AH75" s="28">
        <v>86601</v>
      </c>
      <c r="AI75" s="20">
        <v>0</v>
      </c>
      <c r="AJ75" s="29">
        <v>0</v>
      </c>
      <c r="AK75" s="26">
        <v>0</v>
      </c>
      <c r="AL75" s="26">
        <v>86601</v>
      </c>
      <c r="AM75" s="26">
        <v>1416</v>
      </c>
      <c r="AN75" s="26">
        <v>88017</v>
      </c>
      <c r="AO75" s="30">
        <v>1.61</v>
      </c>
      <c r="AP75" s="26">
        <v>1</v>
      </c>
      <c r="AQ75" s="26">
        <v>88018</v>
      </c>
      <c r="AR75" s="18"/>
      <c r="AS75" s="18"/>
      <c r="AT75" s="71">
        <v>39400</v>
      </c>
      <c r="AU75" s="71">
        <v>23640</v>
      </c>
    </row>
    <row r="76" spans="1:47" s="9" customFormat="1" ht="14.25" customHeight="1">
      <c r="A76" s="59"/>
      <c r="B76" s="19" t="s">
        <v>63</v>
      </c>
      <c r="C76" s="24">
        <v>1718</v>
      </c>
      <c r="D76" s="20"/>
      <c r="E76" s="24">
        <v>8419</v>
      </c>
      <c r="F76" s="20"/>
      <c r="G76" s="24">
        <v>6881</v>
      </c>
      <c r="H76" s="20"/>
      <c r="I76" s="24"/>
      <c r="J76" s="20"/>
      <c r="K76" s="24">
        <v>0</v>
      </c>
      <c r="L76" s="20">
        <v>0</v>
      </c>
      <c r="M76" s="24">
        <v>0</v>
      </c>
      <c r="N76" s="20">
        <v>0</v>
      </c>
      <c r="O76" s="24">
        <v>0</v>
      </c>
      <c r="P76" s="20">
        <v>0</v>
      </c>
      <c r="Q76" s="24"/>
      <c r="R76" s="20"/>
      <c r="S76" s="24"/>
      <c r="T76" s="20"/>
      <c r="U76" s="24"/>
      <c r="V76" s="20"/>
      <c r="W76" s="24"/>
      <c r="X76" s="20"/>
      <c r="Y76" s="24">
        <v>0</v>
      </c>
      <c r="Z76" s="20">
        <v>0</v>
      </c>
      <c r="AA76" s="24">
        <v>0</v>
      </c>
      <c r="AB76" s="20">
        <v>0</v>
      </c>
      <c r="AC76" s="25">
        <v>17018</v>
      </c>
      <c r="AD76" s="20">
        <v>0</v>
      </c>
      <c r="AE76" s="26">
        <v>339</v>
      </c>
      <c r="AF76" s="27">
        <v>100</v>
      </c>
      <c r="AG76" s="17" t="s">
        <v>155</v>
      </c>
      <c r="AH76" s="28">
        <v>17018</v>
      </c>
      <c r="AI76" s="20">
        <v>0</v>
      </c>
      <c r="AJ76" s="29">
        <v>0</v>
      </c>
      <c r="AK76" s="26">
        <v>0</v>
      </c>
      <c r="AL76" s="26">
        <v>17018</v>
      </c>
      <c r="AM76" s="26">
        <v>339</v>
      </c>
      <c r="AN76" s="26">
        <v>17357</v>
      </c>
      <c r="AO76" s="30">
        <v>1.95</v>
      </c>
      <c r="AP76" s="26">
        <v>0</v>
      </c>
      <c r="AQ76" s="26">
        <v>17357</v>
      </c>
      <c r="AR76" s="18"/>
      <c r="AS76" s="18"/>
      <c r="AT76" s="72"/>
      <c r="AU76" s="72"/>
    </row>
    <row r="77" spans="1:47" s="9" customFormat="1" ht="14.25" customHeight="1">
      <c r="A77" s="59"/>
      <c r="B77" s="19" t="s">
        <v>64</v>
      </c>
      <c r="C77" s="24">
        <v>3531</v>
      </c>
      <c r="D77" s="20"/>
      <c r="E77" s="24">
        <v>14332</v>
      </c>
      <c r="F77" s="20"/>
      <c r="G77" s="24">
        <v>13684</v>
      </c>
      <c r="H77" s="20"/>
      <c r="I77" s="24"/>
      <c r="J77" s="20"/>
      <c r="K77" s="24">
        <v>0</v>
      </c>
      <c r="L77" s="20">
        <v>0</v>
      </c>
      <c r="M77" s="24">
        <v>0</v>
      </c>
      <c r="N77" s="20">
        <v>0</v>
      </c>
      <c r="O77" s="24">
        <v>0</v>
      </c>
      <c r="P77" s="20">
        <v>0</v>
      </c>
      <c r="Q77" s="24"/>
      <c r="R77" s="20"/>
      <c r="S77" s="24"/>
      <c r="T77" s="20"/>
      <c r="U77" s="24"/>
      <c r="V77" s="20"/>
      <c r="W77" s="24"/>
      <c r="X77" s="20"/>
      <c r="Y77" s="24">
        <v>0</v>
      </c>
      <c r="Z77" s="20">
        <v>0</v>
      </c>
      <c r="AA77" s="24">
        <v>0</v>
      </c>
      <c r="AB77" s="20">
        <v>0</v>
      </c>
      <c r="AC77" s="25">
        <v>31547</v>
      </c>
      <c r="AD77" s="20">
        <v>0</v>
      </c>
      <c r="AE77" s="26">
        <v>556</v>
      </c>
      <c r="AF77" s="27">
        <v>100</v>
      </c>
      <c r="AG77" s="17" t="s">
        <v>155</v>
      </c>
      <c r="AH77" s="28">
        <v>31547</v>
      </c>
      <c r="AI77" s="20">
        <v>0</v>
      </c>
      <c r="AJ77" s="29">
        <v>0</v>
      </c>
      <c r="AK77" s="26">
        <v>0</v>
      </c>
      <c r="AL77" s="26">
        <v>31547</v>
      </c>
      <c r="AM77" s="26">
        <v>556</v>
      </c>
      <c r="AN77" s="26">
        <v>32103</v>
      </c>
      <c r="AO77" s="30">
        <v>1.73</v>
      </c>
      <c r="AP77" s="26">
        <v>0</v>
      </c>
      <c r="AQ77" s="26">
        <v>32103</v>
      </c>
      <c r="AR77" s="18"/>
      <c r="AS77" s="18"/>
      <c r="AT77" s="73"/>
      <c r="AU77" s="73"/>
    </row>
    <row r="78" spans="1:47" s="9" customFormat="1" ht="14.25" customHeight="1">
      <c r="A78" s="59"/>
      <c r="B78" s="19" t="s">
        <v>65</v>
      </c>
      <c r="C78" s="24">
        <v>930</v>
      </c>
      <c r="D78" s="20"/>
      <c r="E78" s="24">
        <v>5258</v>
      </c>
      <c r="F78" s="20"/>
      <c r="G78" s="24">
        <v>4671</v>
      </c>
      <c r="H78" s="20"/>
      <c r="I78" s="24"/>
      <c r="J78" s="20"/>
      <c r="K78" s="24">
        <v>0</v>
      </c>
      <c r="L78" s="20">
        <v>0</v>
      </c>
      <c r="M78" s="24">
        <v>0</v>
      </c>
      <c r="N78" s="20">
        <v>0</v>
      </c>
      <c r="O78" s="24">
        <v>0</v>
      </c>
      <c r="P78" s="20">
        <v>0</v>
      </c>
      <c r="Q78" s="24"/>
      <c r="R78" s="20"/>
      <c r="S78" s="24"/>
      <c r="T78" s="20"/>
      <c r="U78" s="24"/>
      <c r="V78" s="20"/>
      <c r="W78" s="24"/>
      <c r="X78" s="20"/>
      <c r="Y78" s="24">
        <v>0</v>
      </c>
      <c r="Z78" s="20">
        <v>0</v>
      </c>
      <c r="AA78" s="24">
        <v>0</v>
      </c>
      <c r="AB78" s="20">
        <v>0</v>
      </c>
      <c r="AC78" s="25">
        <v>10859</v>
      </c>
      <c r="AD78" s="20">
        <v>0</v>
      </c>
      <c r="AE78" s="26">
        <v>194</v>
      </c>
      <c r="AF78" s="27">
        <v>100</v>
      </c>
      <c r="AG78" s="17" t="s">
        <v>155</v>
      </c>
      <c r="AH78" s="28">
        <v>10859</v>
      </c>
      <c r="AI78" s="20">
        <v>0</v>
      </c>
      <c r="AJ78" s="29">
        <v>0</v>
      </c>
      <c r="AK78" s="26">
        <v>0</v>
      </c>
      <c r="AL78" s="26">
        <v>10859</v>
      </c>
      <c r="AM78" s="26">
        <v>194</v>
      </c>
      <c r="AN78" s="26">
        <v>11053</v>
      </c>
      <c r="AO78" s="30">
        <v>1.76</v>
      </c>
      <c r="AP78" s="26">
        <v>0</v>
      </c>
      <c r="AQ78" s="26">
        <v>11053</v>
      </c>
      <c r="AR78" s="18"/>
      <c r="AS78" s="18"/>
      <c r="AT78" s="21"/>
      <c r="AU78" s="21"/>
    </row>
    <row r="79" spans="1:48" s="9" customFormat="1" ht="14.25" customHeight="1">
      <c r="A79" s="59"/>
      <c r="B79" s="19" t="s">
        <v>66</v>
      </c>
      <c r="C79" s="24">
        <v>1206</v>
      </c>
      <c r="D79" s="20"/>
      <c r="E79" s="24">
        <v>7897</v>
      </c>
      <c r="F79" s="20"/>
      <c r="G79" s="24">
        <v>7621</v>
      </c>
      <c r="H79" s="20"/>
      <c r="I79" s="24"/>
      <c r="J79" s="20"/>
      <c r="K79" s="24">
        <v>0</v>
      </c>
      <c r="L79" s="20">
        <v>0</v>
      </c>
      <c r="M79" s="24">
        <v>0</v>
      </c>
      <c r="N79" s="20">
        <v>0</v>
      </c>
      <c r="O79" s="24">
        <v>0</v>
      </c>
      <c r="P79" s="20">
        <v>0</v>
      </c>
      <c r="Q79" s="24"/>
      <c r="R79" s="20"/>
      <c r="S79" s="24"/>
      <c r="T79" s="20"/>
      <c r="U79" s="24"/>
      <c r="V79" s="20"/>
      <c r="W79" s="24"/>
      <c r="X79" s="20"/>
      <c r="Y79" s="24">
        <v>0</v>
      </c>
      <c r="Z79" s="20">
        <v>0</v>
      </c>
      <c r="AA79" s="24">
        <v>0</v>
      </c>
      <c r="AB79" s="20">
        <v>0</v>
      </c>
      <c r="AC79" s="25">
        <v>16724</v>
      </c>
      <c r="AD79" s="20">
        <v>0</v>
      </c>
      <c r="AE79" s="26">
        <v>304</v>
      </c>
      <c r="AF79" s="27">
        <v>100</v>
      </c>
      <c r="AG79" s="17" t="s">
        <v>155</v>
      </c>
      <c r="AH79" s="28">
        <v>16724</v>
      </c>
      <c r="AI79" s="20">
        <v>0</v>
      </c>
      <c r="AJ79" s="29">
        <v>0</v>
      </c>
      <c r="AK79" s="26">
        <v>0</v>
      </c>
      <c r="AL79" s="26">
        <v>16724</v>
      </c>
      <c r="AM79" s="26">
        <v>304</v>
      </c>
      <c r="AN79" s="26">
        <v>17028</v>
      </c>
      <c r="AO79" s="30">
        <v>1.79</v>
      </c>
      <c r="AP79" s="26">
        <v>2</v>
      </c>
      <c r="AQ79" s="26">
        <v>17030</v>
      </c>
      <c r="AR79" s="18"/>
      <c r="AS79" s="18"/>
      <c r="AT79" s="21"/>
      <c r="AU79" s="21"/>
      <c r="AV79" s="10"/>
    </row>
    <row r="80" spans="1:48" s="9" customFormat="1" ht="14.25" customHeight="1">
      <c r="A80" s="59"/>
      <c r="B80" s="19" t="s">
        <v>67</v>
      </c>
      <c r="C80" s="24">
        <v>1801</v>
      </c>
      <c r="D80" s="20"/>
      <c r="E80" s="24">
        <v>6857</v>
      </c>
      <c r="F80" s="20"/>
      <c r="G80" s="24">
        <v>7713</v>
      </c>
      <c r="H80" s="20"/>
      <c r="I80" s="24"/>
      <c r="J80" s="20"/>
      <c r="K80" s="24">
        <v>0</v>
      </c>
      <c r="L80" s="20">
        <v>0</v>
      </c>
      <c r="M80" s="24">
        <v>0</v>
      </c>
      <c r="N80" s="20">
        <v>0</v>
      </c>
      <c r="O80" s="24">
        <v>0</v>
      </c>
      <c r="P80" s="20">
        <v>0</v>
      </c>
      <c r="Q80" s="24"/>
      <c r="R80" s="20"/>
      <c r="S80" s="24"/>
      <c r="T80" s="20"/>
      <c r="U80" s="24"/>
      <c r="V80" s="20"/>
      <c r="W80" s="24"/>
      <c r="X80" s="20"/>
      <c r="Y80" s="24">
        <v>0</v>
      </c>
      <c r="Z80" s="20">
        <v>0</v>
      </c>
      <c r="AA80" s="24">
        <v>0</v>
      </c>
      <c r="AB80" s="20">
        <v>0</v>
      </c>
      <c r="AC80" s="25">
        <v>16371</v>
      </c>
      <c r="AD80" s="20">
        <v>0</v>
      </c>
      <c r="AE80" s="26">
        <v>230</v>
      </c>
      <c r="AF80" s="27">
        <v>100</v>
      </c>
      <c r="AG80" s="17" t="s">
        <v>155</v>
      </c>
      <c r="AH80" s="28">
        <v>16371</v>
      </c>
      <c r="AI80" s="20">
        <v>0</v>
      </c>
      <c r="AJ80" s="29">
        <v>0</v>
      </c>
      <c r="AK80" s="26">
        <v>0</v>
      </c>
      <c r="AL80" s="26">
        <v>16371</v>
      </c>
      <c r="AM80" s="26">
        <v>230</v>
      </c>
      <c r="AN80" s="26">
        <v>16601</v>
      </c>
      <c r="AO80" s="30">
        <v>1.39</v>
      </c>
      <c r="AP80" s="26">
        <v>0</v>
      </c>
      <c r="AQ80" s="26">
        <v>16601</v>
      </c>
      <c r="AR80" s="18"/>
      <c r="AS80" s="18"/>
      <c r="AT80" s="21"/>
      <c r="AU80" s="21"/>
      <c r="AV80" s="10"/>
    </row>
    <row r="81" spans="1:48" s="9" customFormat="1" ht="14.25" customHeight="1">
      <c r="A81" s="59"/>
      <c r="B81" s="44" t="s">
        <v>68</v>
      </c>
      <c r="C81" s="41">
        <v>15684</v>
      </c>
      <c r="D81" s="22"/>
      <c r="E81" s="41">
        <v>82070</v>
      </c>
      <c r="F81" s="22"/>
      <c r="G81" s="41">
        <v>81366</v>
      </c>
      <c r="H81" s="22"/>
      <c r="I81" s="41"/>
      <c r="J81" s="22"/>
      <c r="K81" s="41">
        <v>0</v>
      </c>
      <c r="L81" s="22">
        <v>0</v>
      </c>
      <c r="M81" s="41">
        <v>0</v>
      </c>
      <c r="N81" s="22">
        <v>0</v>
      </c>
      <c r="O81" s="41">
        <v>0</v>
      </c>
      <c r="P81" s="22">
        <v>0</v>
      </c>
      <c r="Q81" s="41"/>
      <c r="R81" s="22"/>
      <c r="S81" s="41"/>
      <c r="T81" s="22"/>
      <c r="U81" s="41"/>
      <c r="V81" s="22"/>
      <c r="W81" s="41"/>
      <c r="X81" s="22"/>
      <c r="Y81" s="41">
        <v>0</v>
      </c>
      <c r="Z81" s="22">
        <v>0</v>
      </c>
      <c r="AA81" s="41">
        <v>0</v>
      </c>
      <c r="AB81" s="22">
        <v>0</v>
      </c>
      <c r="AC81" s="31">
        <v>179120</v>
      </c>
      <c r="AD81" s="22">
        <v>0</v>
      </c>
      <c r="AE81" s="36">
        <v>3039</v>
      </c>
      <c r="AF81" s="42">
        <v>100</v>
      </c>
      <c r="AG81" s="40" t="s">
        <v>155</v>
      </c>
      <c r="AH81" s="34">
        <v>179120</v>
      </c>
      <c r="AI81" s="22">
        <v>0</v>
      </c>
      <c r="AJ81" s="35">
        <v>0</v>
      </c>
      <c r="AK81" s="36">
        <v>0</v>
      </c>
      <c r="AL81" s="36">
        <v>179120</v>
      </c>
      <c r="AM81" s="36">
        <v>3039</v>
      </c>
      <c r="AN81" s="36">
        <v>182159</v>
      </c>
      <c r="AO81" s="43">
        <v>1.67</v>
      </c>
      <c r="AP81" s="36">
        <v>3</v>
      </c>
      <c r="AQ81" s="36">
        <v>182162</v>
      </c>
      <c r="AR81" s="18"/>
      <c r="AS81" s="18"/>
      <c r="AT81" s="21"/>
      <c r="AU81" s="21"/>
      <c r="AV81" s="10"/>
    </row>
    <row r="82" spans="1:48" s="9" customFormat="1" ht="14.25" customHeight="1">
      <c r="A82" s="59"/>
      <c r="B82" s="19" t="s">
        <v>69</v>
      </c>
      <c r="C82" s="24">
        <v>415</v>
      </c>
      <c r="D82" s="20"/>
      <c r="E82" s="24">
        <v>3338</v>
      </c>
      <c r="F82" s="20"/>
      <c r="G82" s="24">
        <v>2332</v>
      </c>
      <c r="H82" s="20"/>
      <c r="I82" s="24"/>
      <c r="J82" s="20"/>
      <c r="K82" s="24">
        <v>0</v>
      </c>
      <c r="L82" s="20">
        <v>0</v>
      </c>
      <c r="M82" s="24">
        <v>0</v>
      </c>
      <c r="N82" s="20">
        <v>0</v>
      </c>
      <c r="O82" s="24">
        <v>0</v>
      </c>
      <c r="P82" s="20">
        <v>0</v>
      </c>
      <c r="Q82" s="24"/>
      <c r="R82" s="20"/>
      <c r="S82" s="24"/>
      <c r="T82" s="20"/>
      <c r="U82" s="24"/>
      <c r="V82" s="20"/>
      <c r="W82" s="24"/>
      <c r="X82" s="20"/>
      <c r="Y82" s="24">
        <v>0</v>
      </c>
      <c r="Z82" s="20">
        <v>0</v>
      </c>
      <c r="AA82" s="24">
        <v>0</v>
      </c>
      <c r="AB82" s="20">
        <v>0</v>
      </c>
      <c r="AC82" s="25">
        <v>6085</v>
      </c>
      <c r="AD82" s="20">
        <v>0</v>
      </c>
      <c r="AE82" s="26">
        <v>110</v>
      </c>
      <c r="AF82" s="27">
        <v>100</v>
      </c>
      <c r="AG82" s="17" t="s">
        <v>155</v>
      </c>
      <c r="AH82" s="28">
        <v>6085</v>
      </c>
      <c r="AI82" s="20">
        <v>0</v>
      </c>
      <c r="AJ82" s="29">
        <v>0</v>
      </c>
      <c r="AK82" s="26">
        <v>0</v>
      </c>
      <c r="AL82" s="26">
        <v>6085</v>
      </c>
      <c r="AM82" s="26">
        <v>110</v>
      </c>
      <c r="AN82" s="26">
        <v>6195</v>
      </c>
      <c r="AO82" s="30">
        <v>1.78</v>
      </c>
      <c r="AP82" s="26">
        <v>0</v>
      </c>
      <c r="AQ82" s="26">
        <v>6195</v>
      </c>
      <c r="AR82" s="18"/>
      <c r="AS82" s="18"/>
      <c r="AT82" s="21"/>
      <c r="AU82" s="21"/>
      <c r="AV82" s="10"/>
    </row>
    <row r="83" spans="1:48" s="9" customFormat="1" ht="14.25" customHeight="1">
      <c r="A83" s="59"/>
      <c r="B83" s="19" t="s">
        <v>70</v>
      </c>
      <c r="C83" s="24">
        <v>236</v>
      </c>
      <c r="D83" s="20"/>
      <c r="E83" s="24">
        <v>1835</v>
      </c>
      <c r="F83" s="20"/>
      <c r="G83" s="24">
        <v>1634</v>
      </c>
      <c r="H83" s="20"/>
      <c r="I83" s="24"/>
      <c r="J83" s="20"/>
      <c r="K83" s="24"/>
      <c r="L83" s="20"/>
      <c r="M83" s="24"/>
      <c r="N83" s="20"/>
      <c r="O83" s="24"/>
      <c r="P83" s="20"/>
      <c r="Q83" s="24"/>
      <c r="R83" s="20"/>
      <c r="S83" s="24"/>
      <c r="T83" s="20"/>
      <c r="U83" s="24"/>
      <c r="V83" s="20"/>
      <c r="W83" s="24"/>
      <c r="X83" s="20"/>
      <c r="Y83" s="24"/>
      <c r="Z83" s="20"/>
      <c r="AA83" s="24"/>
      <c r="AB83" s="20"/>
      <c r="AC83" s="25">
        <v>3705</v>
      </c>
      <c r="AD83" s="20"/>
      <c r="AE83" s="26">
        <v>86</v>
      </c>
      <c r="AF83" s="27">
        <v>100</v>
      </c>
      <c r="AG83" s="17" t="s">
        <v>152</v>
      </c>
      <c r="AH83" s="28">
        <v>3705</v>
      </c>
      <c r="AI83" s="20"/>
      <c r="AJ83" s="29"/>
      <c r="AK83" s="26"/>
      <c r="AL83" s="26">
        <v>3705</v>
      </c>
      <c r="AM83" s="26">
        <v>86</v>
      </c>
      <c r="AN83" s="26">
        <v>3791</v>
      </c>
      <c r="AO83" s="30">
        <v>2.27</v>
      </c>
      <c r="AP83" s="26"/>
      <c r="AQ83" s="26">
        <v>3791</v>
      </c>
      <c r="AR83" s="18"/>
      <c r="AS83" s="18"/>
      <c r="AT83" s="21"/>
      <c r="AU83" s="21"/>
      <c r="AV83" s="10"/>
    </row>
    <row r="84" spans="1:48" s="9" customFormat="1" ht="14.25" customHeight="1">
      <c r="A84" s="59"/>
      <c r="B84" s="19" t="s">
        <v>71</v>
      </c>
      <c r="C84" s="24">
        <v>369</v>
      </c>
      <c r="D84" s="20"/>
      <c r="E84" s="24">
        <v>2371</v>
      </c>
      <c r="F84" s="20"/>
      <c r="G84" s="24">
        <v>2086</v>
      </c>
      <c r="H84" s="20"/>
      <c r="I84" s="24"/>
      <c r="J84" s="20"/>
      <c r="K84" s="24"/>
      <c r="L84" s="20"/>
      <c r="M84" s="24"/>
      <c r="N84" s="20"/>
      <c r="O84" s="24"/>
      <c r="P84" s="20"/>
      <c r="Q84" s="24"/>
      <c r="R84" s="20"/>
      <c r="S84" s="24"/>
      <c r="T84" s="20"/>
      <c r="U84" s="24"/>
      <c r="V84" s="20"/>
      <c r="W84" s="24"/>
      <c r="X84" s="20"/>
      <c r="Y84" s="24"/>
      <c r="Z84" s="20"/>
      <c r="AA84" s="24"/>
      <c r="AB84" s="20"/>
      <c r="AC84" s="25">
        <v>4826</v>
      </c>
      <c r="AD84" s="20"/>
      <c r="AE84" s="26">
        <v>125</v>
      </c>
      <c r="AF84" s="27">
        <v>100</v>
      </c>
      <c r="AG84" s="17" t="s">
        <v>152</v>
      </c>
      <c r="AH84" s="28">
        <v>4826</v>
      </c>
      <c r="AI84" s="20"/>
      <c r="AJ84" s="29"/>
      <c r="AK84" s="26"/>
      <c r="AL84" s="26">
        <v>4826</v>
      </c>
      <c r="AM84" s="26">
        <v>125</v>
      </c>
      <c r="AN84" s="26">
        <v>4951</v>
      </c>
      <c r="AO84" s="30">
        <v>2.52</v>
      </c>
      <c r="AP84" s="26"/>
      <c r="AQ84" s="26">
        <v>4951</v>
      </c>
      <c r="AR84" s="18"/>
      <c r="AS84" s="18"/>
      <c r="AT84" s="21"/>
      <c r="AU84" s="21"/>
      <c r="AV84" s="10"/>
    </row>
    <row r="85" spans="1:48" s="9" customFormat="1" ht="14.25" customHeight="1">
      <c r="A85" s="59"/>
      <c r="B85" s="19" t="s">
        <v>72</v>
      </c>
      <c r="C85" s="24">
        <v>247</v>
      </c>
      <c r="D85" s="20"/>
      <c r="E85" s="24">
        <v>1868</v>
      </c>
      <c r="F85" s="20"/>
      <c r="G85" s="24">
        <v>1905</v>
      </c>
      <c r="H85" s="20"/>
      <c r="I85" s="24"/>
      <c r="J85" s="20"/>
      <c r="K85" s="24"/>
      <c r="L85" s="20"/>
      <c r="M85" s="24"/>
      <c r="N85" s="20"/>
      <c r="O85" s="24"/>
      <c r="P85" s="20"/>
      <c r="Q85" s="24"/>
      <c r="R85" s="20"/>
      <c r="S85" s="24"/>
      <c r="T85" s="20"/>
      <c r="U85" s="24"/>
      <c r="V85" s="20"/>
      <c r="W85" s="24"/>
      <c r="X85" s="20"/>
      <c r="Y85" s="24"/>
      <c r="Z85" s="20"/>
      <c r="AA85" s="24"/>
      <c r="AB85" s="20"/>
      <c r="AC85" s="25">
        <v>4020</v>
      </c>
      <c r="AD85" s="20"/>
      <c r="AE85" s="26">
        <v>64</v>
      </c>
      <c r="AF85" s="27">
        <v>100</v>
      </c>
      <c r="AG85" s="17" t="s">
        <v>152</v>
      </c>
      <c r="AH85" s="28">
        <v>4020</v>
      </c>
      <c r="AI85" s="20"/>
      <c r="AJ85" s="29"/>
      <c r="AK85" s="26"/>
      <c r="AL85" s="26">
        <v>4020</v>
      </c>
      <c r="AM85" s="26">
        <v>64</v>
      </c>
      <c r="AN85" s="26">
        <v>4084</v>
      </c>
      <c r="AO85" s="30">
        <v>1.57</v>
      </c>
      <c r="AP85" s="26"/>
      <c r="AQ85" s="26">
        <v>4084</v>
      </c>
      <c r="AR85" s="18"/>
      <c r="AS85" s="18"/>
      <c r="AT85" s="21"/>
      <c r="AU85" s="21"/>
      <c r="AV85" s="10"/>
    </row>
    <row r="86" spans="1:48" s="9" customFormat="1" ht="14.25" customHeight="1">
      <c r="A86" s="59"/>
      <c r="B86" s="19" t="s">
        <v>73</v>
      </c>
      <c r="C86" s="24">
        <v>273</v>
      </c>
      <c r="D86" s="20"/>
      <c r="E86" s="24">
        <v>2450</v>
      </c>
      <c r="F86" s="20"/>
      <c r="G86" s="24">
        <v>1931</v>
      </c>
      <c r="H86" s="20"/>
      <c r="I86" s="24"/>
      <c r="J86" s="20"/>
      <c r="K86" s="24"/>
      <c r="L86" s="20"/>
      <c r="M86" s="24"/>
      <c r="N86" s="20"/>
      <c r="O86" s="24"/>
      <c r="P86" s="20"/>
      <c r="Q86" s="24"/>
      <c r="R86" s="20"/>
      <c r="S86" s="24"/>
      <c r="T86" s="20"/>
      <c r="U86" s="24"/>
      <c r="V86" s="20"/>
      <c r="W86" s="24"/>
      <c r="X86" s="20"/>
      <c r="Y86" s="24"/>
      <c r="Z86" s="20"/>
      <c r="AA86" s="24"/>
      <c r="AB86" s="20"/>
      <c r="AC86" s="25">
        <v>4654</v>
      </c>
      <c r="AD86" s="20"/>
      <c r="AE86" s="26">
        <v>91</v>
      </c>
      <c r="AF86" s="27">
        <v>100</v>
      </c>
      <c r="AG86" s="17" t="s">
        <v>152</v>
      </c>
      <c r="AH86" s="28">
        <v>4654</v>
      </c>
      <c r="AI86" s="20"/>
      <c r="AJ86" s="29"/>
      <c r="AK86" s="26"/>
      <c r="AL86" s="26">
        <v>4654</v>
      </c>
      <c r="AM86" s="26">
        <v>91</v>
      </c>
      <c r="AN86" s="26">
        <v>4745</v>
      </c>
      <c r="AO86" s="30">
        <v>1.92</v>
      </c>
      <c r="AP86" s="26"/>
      <c r="AQ86" s="26">
        <v>4745</v>
      </c>
      <c r="AR86" s="18"/>
      <c r="AS86" s="18"/>
      <c r="AT86" s="21"/>
      <c r="AU86" s="21"/>
      <c r="AV86" s="10"/>
    </row>
    <row r="87" spans="1:48" s="9" customFormat="1" ht="14.25" customHeight="1">
      <c r="A87" s="59"/>
      <c r="B87" s="44" t="s">
        <v>74</v>
      </c>
      <c r="C87" s="41">
        <v>1540</v>
      </c>
      <c r="D87" s="22"/>
      <c r="E87" s="41">
        <v>11862</v>
      </c>
      <c r="F87" s="22"/>
      <c r="G87" s="41">
        <v>9888</v>
      </c>
      <c r="H87" s="22"/>
      <c r="I87" s="41"/>
      <c r="J87" s="22"/>
      <c r="K87" s="41"/>
      <c r="L87" s="22"/>
      <c r="M87" s="41"/>
      <c r="N87" s="22"/>
      <c r="O87" s="41"/>
      <c r="P87" s="22"/>
      <c r="Q87" s="41"/>
      <c r="R87" s="22"/>
      <c r="S87" s="41"/>
      <c r="T87" s="22"/>
      <c r="U87" s="41"/>
      <c r="V87" s="22"/>
      <c r="W87" s="41"/>
      <c r="X87" s="22"/>
      <c r="Y87" s="41"/>
      <c r="Z87" s="22"/>
      <c r="AA87" s="41"/>
      <c r="AB87" s="22"/>
      <c r="AC87" s="31">
        <v>23290</v>
      </c>
      <c r="AD87" s="22"/>
      <c r="AE87" s="36">
        <v>476</v>
      </c>
      <c r="AF87" s="42">
        <v>100</v>
      </c>
      <c r="AG87" s="40" t="s">
        <v>152</v>
      </c>
      <c r="AH87" s="34">
        <v>23290</v>
      </c>
      <c r="AI87" s="22"/>
      <c r="AJ87" s="35"/>
      <c r="AK87" s="36"/>
      <c r="AL87" s="36">
        <v>23290</v>
      </c>
      <c r="AM87" s="36">
        <v>476</v>
      </c>
      <c r="AN87" s="36">
        <v>23766</v>
      </c>
      <c r="AO87" s="43">
        <v>2</v>
      </c>
      <c r="AP87" s="36"/>
      <c r="AQ87" s="36">
        <v>23766</v>
      </c>
      <c r="AR87" s="18"/>
      <c r="AS87" s="18"/>
      <c r="AT87" s="21"/>
      <c r="AU87" s="21"/>
      <c r="AV87" s="10"/>
    </row>
    <row r="88" spans="1:48" s="9" customFormat="1" ht="14.25" customHeight="1">
      <c r="A88" s="59"/>
      <c r="B88" s="19" t="s">
        <v>75</v>
      </c>
      <c r="C88" s="24">
        <v>922</v>
      </c>
      <c r="D88" s="20"/>
      <c r="E88" s="24">
        <v>6066</v>
      </c>
      <c r="F88" s="20"/>
      <c r="G88" s="24">
        <v>7167</v>
      </c>
      <c r="H88" s="20"/>
      <c r="I88" s="24"/>
      <c r="J88" s="20"/>
      <c r="K88" s="24"/>
      <c r="L88" s="20"/>
      <c r="M88" s="24"/>
      <c r="N88" s="20"/>
      <c r="O88" s="24"/>
      <c r="P88" s="20"/>
      <c r="Q88" s="24"/>
      <c r="R88" s="20"/>
      <c r="S88" s="24"/>
      <c r="T88" s="20"/>
      <c r="U88" s="24"/>
      <c r="V88" s="20"/>
      <c r="W88" s="24"/>
      <c r="X88" s="20"/>
      <c r="Y88" s="24"/>
      <c r="Z88" s="20"/>
      <c r="AA88" s="24"/>
      <c r="AB88" s="20"/>
      <c r="AC88" s="25">
        <v>14155</v>
      </c>
      <c r="AD88" s="20"/>
      <c r="AE88" s="26">
        <v>235</v>
      </c>
      <c r="AF88" s="27">
        <v>100</v>
      </c>
      <c r="AG88" s="17" t="s">
        <v>152</v>
      </c>
      <c r="AH88" s="28">
        <v>14155</v>
      </c>
      <c r="AI88" s="20"/>
      <c r="AJ88" s="29"/>
      <c r="AK88" s="26"/>
      <c r="AL88" s="26">
        <v>14155</v>
      </c>
      <c r="AM88" s="26">
        <v>235</v>
      </c>
      <c r="AN88" s="26">
        <v>14390</v>
      </c>
      <c r="AO88" s="30">
        <v>1.63</v>
      </c>
      <c r="AP88" s="26"/>
      <c r="AQ88" s="26">
        <v>14390</v>
      </c>
      <c r="AR88" s="18"/>
      <c r="AS88" s="18"/>
      <c r="AT88" s="21"/>
      <c r="AU88" s="21"/>
      <c r="AV88" s="10"/>
    </row>
    <row r="89" spans="1:48" s="9" customFormat="1" ht="14.25" customHeight="1">
      <c r="A89" s="59"/>
      <c r="B89" s="19" t="s">
        <v>76</v>
      </c>
      <c r="C89" s="24">
        <v>1309</v>
      </c>
      <c r="D89" s="20"/>
      <c r="E89" s="24">
        <v>8159</v>
      </c>
      <c r="F89" s="20"/>
      <c r="G89" s="24">
        <v>10367</v>
      </c>
      <c r="H89" s="20"/>
      <c r="I89" s="24"/>
      <c r="J89" s="20"/>
      <c r="K89" s="24"/>
      <c r="L89" s="20"/>
      <c r="M89" s="24"/>
      <c r="N89" s="20"/>
      <c r="O89" s="24"/>
      <c r="P89" s="20"/>
      <c r="Q89" s="24"/>
      <c r="R89" s="20"/>
      <c r="S89" s="24"/>
      <c r="T89" s="20"/>
      <c r="U89" s="24"/>
      <c r="V89" s="20"/>
      <c r="W89" s="24"/>
      <c r="X89" s="20"/>
      <c r="Y89" s="24"/>
      <c r="Z89" s="20"/>
      <c r="AA89" s="24"/>
      <c r="AB89" s="20"/>
      <c r="AC89" s="25">
        <v>19835</v>
      </c>
      <c r="AD89" s="20"/>
      <c r="AE89" s="26">
        <v>331</v>
      </c>
      <c r="AF89" s="27">
        <v>100</v>
      </c>
      <c r="AG89" s="17" t="s">
        <v>152</v>
      </c>
      <c r="AH89" s="28">
        <v>19835</v>
      </c>
      <c r="AI89" s="20"/>
      <c r="AJ89" s="29"/>
      <c r="AK89" s="26"/>
      <c r="AL89" s="26">
        <v>19835</v>
      </c>
      <c r="AM89" s="26">
        <v>331</v>
      </c>
      <c r="AN89" s="26">
        <v>20166</v>
      </c>
      <c r="AO89" s="30">
        <v>1.64</v>
      </c>
      <c r="AP89" s="26"/>
      <c r="AQ89" s="26">
        <v>20166</v>
      </c>
      <c r="AR89" s="18"/>
      <c r="AS89" s="18"/>
      <c r="AT89" s="21"/>
      <c r="AU89" s="21"/>
      <c r="AV89" s="10"/>
    </row>
    <row r="90" spans="1:47" s="9" customFormat="1" ht="14.25" customHeight="1">
      <c r="A90" s="59"/>
      <c r="B90" s="44" t="s">
        <v>77</v>
      </c>
      <c r="C90" s="41">
        <v>2231</v>
      </c>
      <c r="D90" s="22"/>
      <c r="E90" s="41">
        <v>14225</v>
      </c>
      <c r="F90" s="22"/>
      <c r="G90" s="41">
        <v>17534</v>
      </c>
      <c r="H90" s="22"/>
      <c r="I90" s="41"/>
      <c r="J90" s="22"/>
      <c r="K90" s="41"/>
      <c r="L90" s="22"/>
      <c r="M90" s="41"/>
      <c r="N90" s="22"/>
      <c r="O90" s="41"/>
      <c r="P90" s="22"/>
      <c r="Q90" s="41"/>
      <c r="R90" s="22"/>
      <c r="S90" s="41"/>
      <c r="T90" s="22"/>
      <c r="U90" s="41"/>
      <c r="V90" s="22"/>
      <c r="W90" s="41"/>
      <c r="X90" s="22"/>
      <c r="Y90" s="41"/>
      <c r="Z90" s="22"/>
      <c r="AA90" s="41"/>
      <c r="AB90" s="22"/>
      <c r="AC90" s="31">
        <v>33990</v>
      </c>
      <c r="AD90" s="22"/>
      <c r="AE90" s="36">
        <v>566</v>
      </c>
      <c r="AF90" s="42">
        <v>100</v>
      </c>
      <c r="AG90" s="40" t="s">
        <v>152</v>
      </c>
      <c r="AH90" s="34">
        <v>33990</v>
      </c>
      <c r="AI90" s="22"/>
      <c r="AJ90" s="35"/>
      <c r="AK90" s="36"/>
      <c r="AL90" s="36">
        <v>33990</v>
      </c>
      <c r="AM90" s="36">
        <v>566</v>
      </c>
      <c r="AN90" s="36">
        <v>34556</v>
      </c>
      <c r="AO90" s="43">
        <v>1.64</v>
      </c>
      <c r="AP90" s="36"/>
      <c r="AQ90" s="36">
        <v>34556</v>
      </c>
      <c r="AR90" s="10"/>
      <c r="AS90" s="10"/>
      <c r="AT90" s="21"/>
      <c r="AU90" s="21"/>
    </row>
    <row r="91" spans="1:47" s="9" customFormat="1" ht="14.25" customHeight="1">
      <c r="A91" s="59"/>
      <c r="B91" s="44" t="s">
        <v>78</v>
      </c>
      <c r="C91" s="41">
        <v>3771</v>
      </c>
      <c r="D91" s="22"/>
      <c r="E91" s="41">
        <v>26087</v>
      </c>
      <c r="F91" s="22"/>
      <c r="G91" s="41">
        <v>27422</v>
      </c>
      <c r="H91" s="22"/>
      <c r="I91" s="41"/>
      <c r="J91" s="22"/>
      <c r="K91" s="41"/>
      <c r="L91" s="22"/>
      <c r="M91" s="41"/>
      <c r="N91" s="22"/>
      <c r="O91" s="41"/>
      <c r="P91" s="22"/>
      <c r="Q91" s="41"/>
      <c r="R91" s="22"/>
      <c r="S91" s="41"/>
      <c r="T91" s="22"/>
      <c r="U91" s="41"/>
      <c r="V91" s="22"/>
      <c r="W91" s="41"/>
      <c r="X91" s="22"/>
      <c r="Y91" s="41"/>
      <c r="Z91" s="22"/>
      <c r="AA91" s="41"/>
      <c r="AB91" s="22"/>
      <c r="AC91" s="31">
        <v>57280</v>
      </c>
      <c r="AD91" s="22"/>
      <c r="AE91" s="36">
        <v>1042</v>
      </c>
      <c r="AF91" s="42">
        <v>100</v>
      </c>
      <c r="AG91" s="40" t="s">
        <v>152</v>
      </c>
      <c r="AH91" s="34">
        <v>57280</v>
      </c>
      <c r="AI91" s="22"/>
      <c r="AJ91" s="35"/>
      <c r="AK91" s="36"/>
      <c r="AL91" s="36">
        <v>57280</v>
      </c>
      <c r="AM91" s="36">
        <v>1042</v>
      </c>
      <c r="AN91" s="36">
        <v>58322</v>
      </c>
      <c r="AO91" s="43">
        <v>1.79</v>
      </c>
      <c r="AP91" s="36"/>
      <c r="AQ91" s="36">
        <v>58322</v>
      </c>
      <c r="AR91" s="10"/>
      <c r="AS91" s="10"/>
      <c r="AT91" s="21"/>
      <c r="AU91" s="21"/>
    </row>
    <row r="92" spans="1:47" s="9" customFormat="1" ht="14.25" customHeight="1">
      <c r="A92" s="60"/>
      <c r="B92" s="44" t="s">
        <v>21</v>
      </c>
      <c r="C92" s="41">
        <v>19455</v>
      </c>
      <c r="D92" s="22"/>
      <c r="E92" s="41">
        <v>108157</v>
      </c>
      <c r="F92" s="22"/>
      <c r="G92" s="41">
        <v>108788</v>
      </c>
      <c r="H92" s="22"/>
      <c r="I92" s="41"/>
      <c r="J92" s="22"/>
      <c r="K92" s="41"/>
      <c r="L92" s="22"/>
      <c r="M92" s="41"/>
      <c r="N92" s="22"/>
      <c r="O92" s="41"/>
      <c r="P92" s="22"/>
      <c r="Q92" s="41"/>
      <c r="R92" s="22"/>
      <c r="S92" s="41"/>
      <c r="T92" s="22"/>
      <c r="U92" s="41"/>
      <c r="V92" s="22"/>
      <c r="W92" s="41"/>
      <c r="X92" s="22"/>
      <c r="Y92" s="41"/>
      <c r="Z92" s="22"/>
      <c r="AA92" s="41"/>
      <c r="AB92" s="22"/>
      <c r="AC92" s="31">
        <v>236400</v>
      </c>
      <c r="AD92" s="22"/>
      <c r="AE92" s="36">
        <v>4081</v>
      </c>
      <c r="AF92" s="42">
        <v>100</v>
      </c>
      <c r="AG92" s="40" t="s">
        <v>152</v>
      </c>
      <c r="AH92" s="34">
        <v>236400</v>
      </c>
      <c r="AI92" s="22"/>
      <c r="AJ92" s="35"/>
      <c r="AK92" s="36"/>
      <c r="AL92" s="36">
        <v>236400</v>
      </c>
      <c r="AM92" s="36">
        <v>4081</v>
      </c>
      <c r="AN92" s="36">
        <v>240481</v>
      </c>
      <c r="AO92" s="43">
        <v>1.7</v>
      </c>
      <c r="AP92" s="36">
        <v>3</v>
      </c>
      <c r="AQ92" s="36">
        <v>240484</v>
      </c>
      <c r="AR92" s="10"/>
      <c r="AS92" s="10"/>
      <c r="AT92" s="21"/>
      <c r="AU92" s="21"/>
    </row>
    <row r="93" spans="1:45" s="9" customFormat="1" ht="14.25" customHeight="1">
      <c r="A93" s="61" t="s">
        <v>9</v>
      </c>
      <c r="B93" s="62"/>
      <c r="C93" s="47">
        <f>IF(AND($AT75&gt;0,MAX($C92,$E92,$G92,$I92,$K92,$M92,$O92,$Q92,$S92,$U92,$W92,$Y92,$AA92)&gt;0),(C92/MAX($C92,$E92,$G92,$I92,$K92,$M92,$O92,$Q92,$S92,$U92,$W92,$Y92,$AA92))*100,0)</f>
        <v>17.883</v>
      </c>
      <c r="D93" s="48"/>
      <c r="E93" s="47">
        <f>IF(AND($AT75&gt;0,MAX($C92,$E92,$G92,$I92,$K92,$M92,$O92,$Q92,$S92,$U92,$W92,$Y92,$AA92)&gt;0),(E92/MAX($C92,$E92,$G92,$I92,$K92,$M92,$O92,$Q92,$S92,$U92,$W92,$Y92,$AA92))*100,0)</f>
        <v>99.42</v>
      </c>
      <c r="F93" s="48"/>
      <c r="G93" s="47">
        <f>IF(AND($AT75&gt;0,MAX($C92,$E92,$G92,$I92,$K92,$M92,$O92,$Q92,$S92,$U92,$W92,$Y92,$AA92)&gt;0),(G92/MAX($C92,$E92,$G92,$I92,$K92,$M92,$O92,$Q92,$S92,$U92,$W92,$Y92,$AA92))*100,0)</f>
        <v>100</v>
      </c>
      <c r="H93" s="48"/>
      <c r="I93" s="47">
        <f>IF(AND($AT75&gt;0,MAX($C92,$E92,$G92,$I92,$K92,$M92,$O92,$Q92,$S92,$U92,$W92,$Y92,$AA92)&gt;0),(I92/MAX($C92,$E92,$G92,$I92,$K92,$M92,$O92,$Q92,$S92,$U92,$W92,$Y92,$AA92))*100,0)</f>
        <v>0</v>
      </c>
      <c r="J93" s="48"/>
      <c r="K93" s="47">
        <f>IF(AND($AT75&gt;0,MAX($C92,$E92,$G92,$I92,$K92,$M92,$O92,$Q92,$S92,$U92,$W92,$Y92,$AA92)&gt;0),(K92/MAX($C92,$E92,$G92,$I92,$K92,$M92,$O92,$Q92,$S92,$U92,$W92,$Y92,$AA92))*100,0)</f>
        <v>0</v>
      </c>
      <c r="L93" s="48"/>
      <c r="M93" s="47">
        <f>IF(AND($AT75&gt;0,MAX($C92,$E92,$G92,$I92,$K92,$M92,$O92,$Q92,$S92,$U92,$W92,$Y92,$AA92)&gt;0),(M92/MAX($C92,$E92,$G92,$I92,$K92,$M92,$O92,$Q92,$S92,$U92,$W92,$Y92,$AA92))*100,0)</f>
        <v>0</v>
      </c>
      <c r="N93" s="48"/>
      <c r="O93" s="47">
        <f>IF(AND($AT75&gt;0,MAX($C92,$E92,$G92,$I92,$K92,$M92,$O92,$Q92,$S92,$U92,$W92,$Y92,$AA92)&gt;0),(O92/MAX($C92,$E92,$G92,$I92,$K92,$M92,$O92,$Q92,$S92,$U92,$W92,$Y92,$AA92))*100,0)</f>
        <v>0</v>
      </c>
      <c r="P93" s="48"/>
      <c r="Q93" s="47">
        <f>IF(AND($AT75&gt;0,MAX($C92,$E92,$G92,$I92,$K92,$M92,$O92,$Q92,$S92,$U92,$W92,$Y92,$AA92)&gt;0),(Q92/MAX($C92,$E92,$G92,$I92,$K92,$M92,$O92,$Q92,$S92,$U92,$W92,$Y92,$AA92))*100,0)</f>
        <v>0</v>
      </c>
      <c r="R93" s="48"/>
      <c r="S93" s="47">
        <f>IF(AND($AT75&gt;0,MAX($C92,$E92,$G92,$I92,$K92,$M92,$O92,$Q92,$S92,$U92,$W92,$Y92,$AA92)&gt;0),(S92/MAX($C92,$E92,$G92,$I92,$K92,$M92,$O92,$Q92,$S92,$U92,$W92,$Y92,$AA92))*100,0)</f>
        <v>0</v>
      </c>
      <c r="T93" s="48"/>
      <c r="U93" s="47">
        <f>IF(AND($AT75&gt;0,MAX($C92,$E92,$G92,$I92,$K92,$M92,$O92,$Q92,$S92,$U92,$W92,$Y92,$AA92)&gt;0),(U92/MAX($C92,$E92,$G92,$I92,$K92,$M92,$O92,$Q92,$S92,$U92,$W92,$Y92,$AA92))*100,0)</f>
        <v>0</v>
      </c>
      <c r="V93" s="48"/>
      <c r="W93" s="47">
        <f>IF(AND($AT75&gt;0,MAX($C92,$E92,$G92,$I92,$K92,$M92,$O92,$Q92,$S92,$U92,$W92,$Y92,$AA92)&gt;0),(W92/MAX($C92,$E92,$G92,$I92,$K92,$M92,$O92,$Q92,$S92,$U92,$W92,$Y92,$AA92))*100,0)</f>
        <v>0</v>
      </c>
      <c r="X93" s="48"/>
      <c r="Y93" s="47">
        <f>IF(AND($AT75&gt;0,MAX($C92,$E92,$G92,$I92,$K92,$M92,$O92,$Q92,$S92,$U92,$W92,$Y92,$AA92)&gt;0),(Y92/MAX($C92,$E92,$G92,$I92,$K92,$M92,$O92,$Q92,$S92,$U92,$W92,$Y92,$AA92))*100,0)</f>
        <v>0</v>
      </c>
      <c r="Z93" s="48"/>
      <c r="AA93" s="47">
        <f>IF(AND($AT75&gt;0,MAX($C92,$E92,$G92,$I92,$K92,$M92,$O92,$Q92,$S92,$U92,$W92,$Y92,$AA92)&gt;0),(AA92/MAX($C92,$E92,$G92,$I92,$K92,$M92,$O92,$Q92,$S92,$U92,$W92,$Y92,$AA92))*100,0)</f>
        <v>0</v>
      </c>
      <c r="AB93" s="48"/>
      <c r="AC93" s="31"/>
      <c r="AD93" s="22"/>
      <c r="AE93" s="32"/>
      <c r="AF93" s="33"/>
      <c r="AG93" s="23"/>
      <c r="AH93" s="34"/>
      <c r="AI93" s="22"/>
      <c r="AJ93" s="35"/>
      <c r="AK93" s="36"/>
      <c r="AL93" s="37"/>
      <c r="AM93" s="38"/>
      <c r="AN93" s="37"/>
      <c r="AO93" s="39"/>
      <c r="AP93" s="38"/>
      <c r="AQ93" s="37"/>
      <c r="AR93" s="10"/>
      <c r="AS93" s="10"/>
    </row>
    <row r="95" spans="1:47" s="9" customFormat="1" ht="14.25" customHeight="1">
      <c r="A95" s="58" t="s">
        <v>10</v>
      </c>
      <c r="B95" s="65" t="s">
        <v>0</v>
      </c>
      <c r="C95" s="53" t="s">
        <v>96</v>
      </c>
      <c r="D95" s="57"/>
      <c r="E95" s="53" t="s">
        <v>97</v>
      </c>
      <c r="F95" s="54"/>
      <c r="G95" s="53" t="s">
        <v>99</v>
      </c>
      <c r="H95" s="54"/>
      <c r="I95" s="53" t="s">
        <v>98</v>
      </c>
      <c r="J95" s="54"/>
      <c r="K95" s="53"/>
      <c r="L95" s="54"/>
      <c r="M95" s="53"/>
      <c r="N95" s="54"/>
      <c r="O95" s="53"/>
      <c r="P95" s="54"/>
      <c r="Q95" s="53"/>
      <c r="R95" s="57"/>
      <c r="S95" s="53"/>
      <c r="T95" s="54"/>
      <c r="U95" s="53"/>
      <c r="V95" s="54"/>
      <c r="W95" s="53"/>
      <c r="X95" s="54"/>
      <c r="Y95" s="53"/>
      <c r="Z95" s="54"/>
      <c r="AA95" s="53"/>
      <c r="AB95" s="54"/>
      <c r="AC95" s="82" t="s">
        <v>1</v>
      </c>
      <c r="AD95" s="83"/>
      <c r="AE95" s="65" t="s">
        <v>11</v>
      </c>
      <c r="AF95" s="68" t="s">
        <v>12</v>
      </c>
      <c r="AG95" s="88" t="s">
        <v>2</v>
      </c>
      <c r="AH95" s="91" t="s">
        <v>3</v>
      </c>
      <c r="AI95" s="92"/>
      <c r="AJ95" s="65" t="s">
        <v>17</v>
      </c>
      <c r="AK95" s="65" t="s">
        <v>4</v>
      </c>
      <c r="AL95" s="76" t="s">
        <v>13</v>
      </c>
      <c r="AM95" s="74" t="s">
        <v>5</v>
      </c>
      <c r="AN95" s="76" t="s">
        <v>14</v>
      </c>
      <c r="AO95" s="74" t="s">
        <v>15</v>
      </c>
      <c r="AP95" s="74" t="s">
        <v>16</v>
      </c>
      <c r="AQ95" s="76" t="s">
        <v>6</v>
      </c>
      <c r="AR95" s="13"/>
      <c r="AS95" s="14"/>
      <c r="AT95" s="65" t="s">
        <v>7</v>
      </c>
      <c r="AU95" s="65" t="s">
        <v>8</v>
      </c>
    </row>
    <row r="96" spans="1:47" s="9" customFormat="1" ht="14.25" customHeight="1">
      <c r="A96" s="63"/>
      <c r="B96" s="66"/>
      <c r="C96" s="49" t="s">
        <v>138</v>
      </c>
      <c r="D96" s="56"/>
      <c r="E96" s="49" t="s">
        <v>139</v>
      </c>
      <c r="F96" s="50"/>
      <c r="G96" s="49" t="s">
        <v>140</v>
      </c>
      <c r="H96" s="50"/>
      <c r="I96" s="49" t="s">
        <v>141</v>
      </c>
      <c r="J96" s="50"/>
      <c r="K96" s="49"/>
      <c r="L96" s="50"/>
      <c r="M96" s="49"/>
      <c r="N96" s="50"/>
      <c r="O96" s="49"/>
      <c r="P96" s="50"/>
      <c r="Q96" s="49"/>
      <c r="R96" s="56"/>
      <c r="S96" s="49"/>
      <c r="T96" s="50"/>
      <c r="U96" s="49"/>
      <c r="V96" s="50"/>
      <c r="W96" s="49"/>
      <c r="X96" s="50"/>
      <c r="Y96" s="49"/>
      <c r="Z96" s="50"/>
      <c r="AA96" s="49"/>
      <c r="AB96" s="50"/>
      <c r="AC96" s="84"/>
      <c r="AD96" s="85"/>
      <c r="AE96" s="80"/>
      <c r="AF96" s="69"/>
      <c r="AG96" s="89"/>
      <c r="AH96" s="84"/>
      <c r="AI96" s="93"/>
      <c r="AJ96" s="78"/>
      <c r="AK96" s="95"/>
      <c r="AL96" s="77"/>
      <c r="AM96" s="75"/>
      <c r="AN96" s="77"/>
      <c r="AO96" s="75"/>
      <c r="AP96" s="75"/>
      <c r="AQ96" s="77"/>
      <c r="AR96" s="15"/>
      <c r="AS96" s="16"/>
      <c r="AT96" s="78"/>
      <c r="AU96" s="78"/>
    </row>
    <row r="97" spans="1:47" s="9" customFormat="1" ht="14.25" customHeight="1">
      <c r="A97" s="64"/>
      <c r="B97" s="67"/>
      <c r="C97" s="51" t="s">
        <v>142</v>
      </c>
      <c r="D97" s="55"/>
      <c r="E97" s="51" t="s">
        <v>143</v>
      </c>
      <c r="F97" s="52"/>
      <c r="G97" s="51" t="s">
        <v>144</v>
      </c>
      <c r="H97" s="52"/>
      <c r="I97" s="51" t="s">
        <v>145</v>
      </c>
      <c r="J97" s="52"/>
      <c r="K97" s="51"/>
      <c r="L97" s="52"/>
      <c r="M97" s="51"/>
      <c r="N97" s="52"/>
      <c r="O97" s="51"/>
      <c r="P97" s="52"/>
      <c r="Q97" s="51"/>
      <c r="R97" s="55"/>
      <c r="S97" s="51"/>
      <c r="T97" s="52"/>
      <c r="U97" s="51"/>
      <c r="V97" s="52"/>
      <c r="W97" s="51"/>
      <c r="X97" s="52"/>
      <c r="Y97" s="51"/>
      <c r="Z97" s="52"/>
      <c r="AA97" s="51"/>
      <c r="AB97" s="52"/>
      <c r="AC97" s="86"/>
      <c r="AD97" s="87"/>
      <c r="AE97" s="81"/>
      <c r="AF97" s="70"/>
      <c r="AG97" s="90"/>
      <c r="AH97" s="94"/>
      <c r="AI97" s="87"/>
      <c r="AJ97" s="79"/>
      <c r="AK97" s="96"/>
      <c r="AL97" s="77"/>
      <c r="AM97" s="75"/>
      <c r="AN97" s="77"/>
      <c r="AO97" s="75"/>
      <c r="AP97" s="75"/>
      <c r="AQ97" s="77"/>
      <c r="AR97" s="15"/>
      <c r="AS97" s="16"/>
      <c r="AT97" s="79"/>
      <c r="AU97" s="79"/>
    </row>
    <row r="98" spans="1:47" s="9" customFormat="1" ht="14.25" customHeight="1">
      <c r="A98" s="58" t="s">
        <v>89</v>
      </c>
      <c r="B98" s="19" t="s">
        <v>80</v>
      </c>
      <c r="C98" s="24">
        <v>451</v>
      </c>
      <c r="D98" s="20"/>
      <c r="E98" s="24">
        <v>57</v>
      </c>
      <c r="F98" s="20"/>
      <c r="G98" s="24">
        <v>38</v>
      </c>
      <c r="H98" s="20"/>
      <c r="I98" s="24">
        <v>118</v>
      </c>
      <c r="J98" s="20"/>
      <c r="K98" s="24">
        <v>0</v>
      </c>
      <c r="L98" s="20">
        <v>0</v>
      </c>
      <c r="M98" s="24">
        <v>0</v>
      </c>
      <c r="N98" s="20">
        <v>0</v>
      </c>
      <c r="O98" s="24">
        <v>0</v>
      </c>
      <c r="P98" s="20">
        <v>0</v>
      </c>
      <c r="Q98" s="24"/>
      <c r="R98" s="20"/>
      <c r="S98" s="24"/>
      <c r="T98" s="20"/>
      <c r="U98" s="24"/>
      <c r="V98" s="20"/>
      <c r="W98" s="24"/>
      <c r="X98" s="20"/>
      <c r="Y98" s="24">
        <v>0</v>
      </c>
      <c r="Z98" s="20">
        <v>0</v>
      </c>
      <c r="AA98" s="24">
        <v>0</v>
      </c>
      <c r="AB98" s="20">
        <v>0</v>
      </c>
      <c r="AC98" s="25">
        <v>664</v>
      </c>
      <c r="AD98" s="20">
        <v>0</v>
      </c>
      <c r="AE98" s="26">
        <v>7</v>
      </c>
      <c r="AF98" s="27">
        <v>100</v>
      </c>
      <c r="AG98" s="17" t="s">
        <v>155</v>
      </c>
      <c r="AH98" s="28">
        <v>664</v>
      </c>
      <c r="AI98" s="20">
        <v>0</v>
      </c>
      <c r="AJ98" s="29">
        <v>0</v>
      </c>
      <c r="AK98" s="26">
        <v>0</v>
      </c>
      <c r="AL98" s="26">
        <v>664</v>
      </c>
      <c r="AM98" s="26">
        <v>7</v>
      </c>
      <c r="AN98" s="26">
        <v>671</v>
      </c>
      <c r="AO98" s="30">
        <v>1.04</v>
      </c>
      <c r="AP98" s="26">
        <v>0</v>
      </c>
      <c r="AQ98" s="26">
        <v>671</v>
      </c>
      <c r="AR98" s="18"/>
      <c r="AS98" s="18"/>
      <c r="AT98" s="71">
        <v>32788.5</v>
      </c>
      <c r="AU98" s="71">
        <v>19673.1</v>
      </c>
    </row>
    <row r="99" spans="1:47" s="9" customFormat="1" ht="14.25" customHeight="1">
      <c r="A99" s="59"/>
      <c r="B99" s="19" t="s">
        <v>81</v>
      </c>
      <c r="C99" s="24">
        <v>35608</v>
      </c>
      <c r="D99" s="20"/>
      <c r="E99" s="24">
        <v>7502</v>
      </c>
      <c r="F99" s="20"/>
      <c r="G99" s="24">
        <v>2827</v>
      </c>
      <c r="H99" s="20"/>
      <c r="I99" s="24">
        <v>8498</v>
      </c>
      <c r="J99" s="20"/>
      <c r="K99" s="24">
        <v>0</v>
      </c>
      <c r="L99" s="20">
        <v>0</v>
      </c>
      <c r="M99" s="24">
        <v>0</v>
      </c>
      <c r="N99" s="20">
        <v>0</v>
      </c>
      <c r="O99" s="24">
        <v>0</v>
      </c>
      <c r="P99" s="20">
        <v>0</v>
      </c>
      <c r="Q99" s="24"/>
      <c r="R99" s="20"/>
      <c r="S99" s="24"/>
      <c r="T99" s="20"/>
      <c r="U99" s="24"/>
      <c r="V99" s="20"/>
      <c r="W99" s="24"/>
      <c r="X99" s="20"/>
      <c r="Y99" s="24">
        <v>0</v>
      </c>
      <c r="Z99" s="20">
        <v>0</v>
      </c>
      <c r="AA99" s="24">
        <v>0</v>
      </c>
      <c r="AB99" s="20">
        <v>0</v>
      </c>
      <c r="AC99" s="25">
        <v>54435</v>
      </c>
      <c r="AD99" s="20">
        <v>0</v>
      </c>
      <c r="AE99" s="26">
        <v>878</v>
      </c>
      <c r="AF99" s="27">
        <v>100</v>
      </c>
      <c r="AG99" s="17" t="s">
        <v>155</v>
      </c>
      <c r="AH99" s="28">
        <v>54435</v>
      </c>
      <c r="AI99" s="20">
        <v>0</v>
      </c>
      <c r="AJ99" s="29">
        <v>0</v>
      </c>
      <c r="AK99" s="26">
        <v>0</v>
      </c>
      <c r="AL99" s="26">
        <v>54435</v>
      </c>
      <c r="AM99" s="26">
        <v>878</v>
      </c>
      <c r="AN99" s="26">
        <v>55313</v>
      </c>
      <c r="AO99" s="30">
        <v>1.59</v>
      </c>
      <c r="AP99" s="26">
        <v>1</v>
      </c>
      <c r="AQ99" s="26">
        <v>55314</v>
      </c>
      <c r="AR99" s="18"/>
      <c r="AS99" s="18"/>
      <c r="AT99" s="72"/>
      <c r="AU99" s="72"/>
    </row>
    <row r="100" spans="1:47" s="9" customFormat="1" ht="14.25" customHeight="1">
      <c r="A100" s="59"/>
      <c r="B100" s="19" t="s">
        <v>82</v>
      </c>
      <c r="C100" s="24">
        <v>4435</v>
      </c>
      <c r="D100" s="20"/>
      <c r="E100" s="24">
        <v>1095</v>
      </c>
      <c r="F100" s="20"/>
      <c r="G100" s="24">
        <v>384</v>
      </c>
      <c r="H100" s="20"/>
      <c r="I100" s="24">
        <v>1405</v>
      </c>
      <c r="J100" s="20"/>
      <c r="K100" s="24">
        <v>0</v>
      </c>
      <c r="L100" s="20">
        <v>0</v>
      </c>
      <c r="M100" s="24">
        <v>0</v>
      </c>
      <c r="N100" s="20">
        <v>0</v>
      </c>
      <c r="O100" s="24">
        <v>0</v>
      </c>
      <c r="P100" s="20">
        <v>0</v>
      </c>
      <c r="Q100" s="24"/>
      <c r="R100" s="20"/>
      <c r="S100" s="24"/>
      <c r="T100" s="20"/>
      <c r="U100" s="24"/>
      <c r="V100" s="20"/>
      <c r="W100" s="24"/>
      <c r="X100" s="20"/>
      <c r="Y100" s="24">
        <v>0</v>
      </c>
      <c r="Z100" s="20">
        <v>0</v>
      </c>
      <c r="AA100" s="24">
        <v>0</v>
      </c>
      <c r="AB100" s="20">
        <v>0</v>
      </c>
      <c r="AC100" s="25">
        <v>7319</v>
      </c>
      <c r="AD100" s="20">
        <v>0</v>
      </c>
      <c r="AE100" s="26">
        <v>124</v>
      </c>
      <c r="AF100" s="27">
        <v>100</v>
      </c>
      <c r="AG100" s="17" t="s">
        <v>155</v>
      </c>
      <c r="AH100" s="28">
        <v>7319</v>
      </c>
      <c r="AI100" s="20">
        <v>0</v>
      </c>
      <c r="AJ100" s="29">
        <v>0</v>
      </c>
      <c r="AK100" s="26">
        <v>0</v>
      </c>
      <c r="AL100" s="26">
        <v>7319</v>
      </c>
      <c r="AM100" s="26">
        <v>124</v>
      </c>
      <c r="AN100" s="26">
        <v>7443</v>
      </c>
      <c r="AO100" s="30">
        <v>1.67</v>
      </c>
      <c r="AP100" s="26">
        <v>0</v>
      </c>
      <c r="AQ100" s="26">
        <v>7443</v>
      </c>
      <c r="AR100" s="18"/>
      <c r="AS100" s="18"/>
      <c r="AT100" s="73"/>
      <c r="AU100" s="73"/>
    </row>
    <row r="101" spans="1:47" s="9" customFormat="1" ht="14.25" customHeight="1">
      <c r="A101" s="59"/>
      <c r="B101" s="19" t="s">
        <v>83</v>
      </c>
      <c r="C101" s="24">
        <v>30945</v>
      </c>
      <c r="D101" s="20"/>
      <c r="E101" s="24">
        <v>5799</v>
      </c>
      <c r="F101" s="20"/>
      <c r="G101" s="24">
        <v>2735</v>
      </c>
      <c r="H101" s="20"/>
      <c r="I101" s="24">
        <v>6316</v>
      </c>
      <c r="J101" s="20"/>
      <c r="K101" s="24">
        <v>0</v>
      </c>
      <c r="L101" s="20">
        <v>0</v>
      </c>
      <c r="M101" s="24">
        <v>0</v>
      </c>
      <c r="N101" s="20">
        <v>0</v>
      </c>
      <c r="O101" s="24">
        <v>0</v>
      </c>
      <c r="P101" s="20">
        <v>0</v>
      </c>
      <c r="Q101" s="24"/>
      <c r="R101" s="20"/>
      <c r="S101" s="24"/>
      <c r="T101" s="20"/>
      <c r="U101" s="24"/>
      <c r="V101" s="20"/>
      <c r="W101" s="24"/>
      <c r="X101" s="20"/>
      <c r="Y101" s="24">
        <v>0</v>
      </c>
      <c r="Z101" s="20">
        <v>0</v>
      </c>
      <c r="AA101" s="24">
        <v>0</v>
      </c>
      <c r="AB101" s="20">
        <v>0</v>
      </c>
      <c r="AC101" s="25">
        <v>45795</v>
      </c>
      <c r="AD101" s="20">
        <v>0</v>
      </c>
      <c r="AE101" s="26">
        <v>587</v>
      </c>
      <c r="AF101" s="27">
        <v>100</v>
      </c>
      <c r="AG101" s="17" t="s">
        <v>155</v>
      </c>
      <c r="AH101" s="28">
        <v>45795</v>
      </c>
      <c r="AI101" s="20">
        <v>0</v>
      </c>
      <c r="AJ101" s="29">
        <v>0</v>
      </c>
      <c r="AK101" s="26">
        <v>0</v>
      </c>
      <c r="AL101" s="26">
        <v>45795</v>
      </c>
      <c r="AM101" s="26">
        <v>587</v>
      </c>
      <c r="AN101" s="26">
        <v>46382</v>
      </c>
      <c r="AO101" s="30">
        <v>1.27</v>
      </c>
      <c r="AP101" s="26">
        <v>0</v>
      </c>
      <c r="AQ101" s="26">
        <v>46382</v>
      </c>
      <c r="AR101" s="18"/>
      <c r="AS101" s="18"/>
      <c r="AT101" s="21"/>
      <c r="AU101" s="21"/>
    </row>
    <row r="102" spans="1:48" s="9" customFormat="1" ht="14.25" customHeight="1">
      <c r="A102" s="59"/>
      <c r="B102" s="19" t="s">
        <v>84</v>
      </c>
      <c r="C102" s="24">
        <v>28413</v>
      </c>
      <c r="D102" s="20"/>
      <c r="E102" s="24">
        <v>6067</v>
      </c>
      <c r="F102" s="20"/>
      <c r="G102" s="24">
        <v>2783</v>
      </c>
      <c r="H102" s="20"/>
      <c r="I102" s="24">
        <v>7067</v>
      </c>
      <c r="J102" s="20"/>
      <c r="K102" s="24">
        <v>0</v>
      </c>
      <c r="L102" s="20">
        <v>0</v>
      </c>
      <c r="M102" s="24">
        <v>0</v>
      </c>
      <c r="N102" s="20">
        <v>0</v>
      </c>
      <c r="O102" s="24">
        <v>0</v>
      </c>
      <c r="P102" s="20">
        <v>0</v>
      </c>
      <c r="Q102" s="24"/>
      <c r="R102" s="20"/>
      <c r="S102" s="24"/>
      <c r="T102" s="20"/>
      <c r="U102" s="24"/>
      <c r="V102" s="20"/>
      <c r="W102" s="24"/>
      <c r="X102" s="20"/>
      <c r="Y102" s="24">
        <v>0</v>
      </c>
      <c r="Z102" s="20">
        <v>0</v>
      </c>
      <c r="AA102" s="24">
        <v>0</v>
      </c>
      <c r="AB102" s="20">
        <v>0</v>
      </c>
      <c r="AC102" s="25">
        <v>44330</v>
      </c>
      <c r="AD102" s="20">
        <v>0</v>
      </c>
      <c r="AE102" s="26">
        <v>676</v>
      </c>
      <c r="AF102" s="27">
        <v>100</v>
      </c>
      <c r="AG102" s="17" t="s">
        <v>155</v>
      </c>
      <c r="AH102" s="28">
        <v>44330</v>
      </c>
      <c r="AI102" s="20">
        <v>0</v>
      </c>
      <c r="AJ102" s="29">
        <v>0</v>
      </c>
      <c r="AK102" s="26">
        <v>0</v>
      </c>
      <c r="AL102" s="26">
        <v>44330</v>
      </c>
      <c r="AM102" s="26">
        <v>676</v>
      </c>
      <c r="AN102" s="26">
        <v>45006</v>
      </c>
      <c r="AO102" s="30">
        <v>1.5</v>
      </c>
      <c r="AP102" s="26">
        <v>2</v>
      </c>
      <c r="AQ102" s="26">
        <v>45008</v>
      </c>
      <c r="AR102" s="18"/>
      <c r="AS102" s="18"/>
      <c r="AT102" s="21"/>
      <c r="AU102" s="21"/>
      <c r="AV102" s="10"/>
    </row>
    <row r="103" spans="1:48" s="9" customFormat="1" ht="14.25" customHeight="1">
      <c r="A103" s="59"/>
      <c r="B103" s="19" t="s">
        <v>85</v>
      </c>
      <c r="C103" s="24">
        <v>9964</v>
      </c>
      <c r="D103" s="20"/>
      <c r="E103" s="24">
        <v>1587</v>
      </c>
      <c r="F103" s="20"/>
      <c r="G103" s="24">
        <v>1047</v>
      </c>
      <c r="H103" s="20"/>
      <c r="I103" s="24">
        <v>1736</v>
      </c>
      <c r="J103" s="20"/>
      <c r="K103" s="24">
        <v>0</v>
      </c>
      <c r="L103" s="20">
        <v>0</v>
      </c>
      <c r="M103" s="24">
        <v>0</v>
      </c>
      <c r="N103" s="20">
        <v>0</v>
      </c>
      <c r="O103" s="24">
        <v>0</v>
      </c>
      <c r="P103" s="20">
        <v>0</v>
      </c>
      <c r="Q103" s="24"/>
      <c r="R103" s="20"/>
      <c r="S103" s="24"/>
      <c r="T103" s="20"/>
      <c r="U103" s="24"/>
      <c r="V103" s="20"/>
      <c r="W103" s="24"/>
      <c r="X103" s="20"/>
      <c r="Y103" s="24">
        <v>0</v>
      </c>
      <c r="Z103" s="20">
        <v>0</v>
      </c>
      <c r="AA103" s="24">
        <v>0</v>
      </c>
      <c r="AB103" s="20">
        <v>0</v>
      </c>
      <c r="AC103" s="25">
        <v>14334</v>
      </c>
      <c r="AD103" s="20">
        <v>0</v>
      </c>
      <c r="AE103" s="26">
        <v>160</v>
      </c>
      <c r="AF103" s="27">
        <v>100</v>
      </c>
      <c r="AG103" s="17" t="s">
        <v>155</v>
      </c>
      <c r="AH103" s="28">
        <v>14334</v>
      </c>
      <c r="AI103" s="20">
        <v>0</v>
      </c>
      <c r="AJ103" s="29">
        <v>0</v>
      </c>
      <c r="AK103" s="26">
        <v>0</v>
      </c>
      <c r="AL103" s="26">
        <v>14334</v>
      </c>
      <c r="AM103" s="26">
        <v>160</v>
      </c>
      <c r="AN103" s="26">
        <v>14494</v>
      </c>
      <c r="AO103" s="30">
        <v>1.1</v>
      </c>
      <c r="AP103" s="26">
        <v>0</v>
      </c>
      <c r="AQ103" s="26">
        <v>14494</v>
      </c>
      <c r="AR103" s="18"/>
      <c r="AS103" s="18"/>
      <c r="AT103" s="21"/>
      <c r="AU103" s="21"/>
      <c r="AV103" s="10"/>
    </row>
    <row r="104" spans="1:48" s="9" customFormat="1" ht="14.25" customHeight="1">
      <c r="A104" s="59"/>
      <c r="B104" s="44" t="s">
        <v>86</v>
      </c>
      <c r="C104" s="41">
        <v>109816</v>
      </c>
      <c r="D104" s="22"/>
      <c r="E104" s="41">
        <v>22107</v>
      </c>
      <c r="F104" s="22"/>
      <c r="G104" s="41">
        <v>9814</v>
      </c>
      <c r="H104" s="22"/>
      <c r="I104" s="41">
        <v>25140</v>
      </c>
      <c r="J104" s="22"/>
      <c r="K104" s="41">
        <v>0</v>
      </c>
      <c r="L104" s="22">
        <v>0</v>
      </c>
      <c r="M104" s="41">
        <v>0</v>
      </c>
      <c r="N104" s="22">
        <v>0</v>
      </c>
      <c r="O104" s="41">
        <v>0</v>
      </c>
      <c r="P104" s="22">
        <v>0</v>
      </c>
      <c r="Q104" s="41"/>
      <c r="R104" s="22"/>
      <c r="S104" s="41"/>
      <c r="T104" s="22"/>
      <c r="U104" s="41"/>
      <c r="V104" s="22"/>
      <c r="W104" s="41"/>
      <c r="X104" s="22"/>
      <c r="Y104" s="41">
        <v>0</v>
      </c>
      <c r="Z104" s="22">
        <v>0</v>
      </c>
      <c r="AA104" s="41">
        <v>0</v>
      </c>
      <c r="AB104" s="22">
        <v>0</v>
      </c>
      <c r="AC104" s="31">
        <v>166877</v>
      </c>
      <c r="AD104" s="22">
        <v>0</v>
      </c>
      <c r="AE104" s="36">
        <v>2432</v>
      </c>
      <c r="AF104" s="42">
        <v>100</v>
      </c>
      <c r="AG104" s="40" t="s">
        <v>155</v>
      </c>
      <c r="AH104" s="34">
        <v>166877</v>
      </c>
      <c r="AI104" s="22">
        <v>0</v>
      </c>
      <c r="AJ104" s="35">
        <v>0</v>
      </c>
      <c r="AK104" s="36">
        <v>0</v>
      </c>
      <c r="AL104" s="36">
        <v>166877</v>
      </c>
      <c r="AM104" s="36">
        <v>2432</v>
      </c>
      <c r="AN104" s="36">
        <v>169309</v>
      </c>
      <c r="AO104" s="43">
        <v>1.44</v>
      </c>
      <c r="AP104" s="36">
        <v>3</v>
      </c>
      <c r="AQ104" s="36">
        <v>169312</v>
      </c>
      <c r="AR104" s="18"/>
      <c r="AS104" s="18"/>
      <c r="AT104" s="21"/>
      <c r="AU104" s="21"/>
      <c r="AV104" s="10"/>
    </row>
    <row r="105" spans="1:48" s="9" customFormat="1" ht="14.25" customHeight="1">
      <c r="A105" s="59"/>
      <c r="B105" s="19" t="s">
        <v>87</v>
      </c>
      <c r="C105" s="24">
        <v>19647</v>
      </c>
      <c r="D105" s="20"/>
      <c r="E105" s="24">
        <v>4276</v>
      </c>
      <c r="F105" s="20"/>
      <c r="G105" s="24">
        <v>1166</v>
      </c>
      <c r="H105" s="20"/>
      <c r="I105" s="24">
        <v>4765</v>
      </c>
      <c r="J105" s="20"/>
      <c r="K105" s="24">
        <v>0</v>
      </c>
      <c r="L105" s="20">
        <v>0</v>
      </c>
      <c r="M105" s="24">
        <v>0</v>
      </c>
      <c r="N105" s="20">
        <v>0</v>
      </c>
      <c r="O105" s="24">
        <v>0</v>
      </c>
      <c r="P105" s="20">
        <v>0</v>
      </c>
      <c r="Q105" s="24"/>
      <c r="R105" s="20"/>
      <c r="S105" s="24"/>
      <c r="T105" s="20"/>
      <c r="U105" s="24"/>
      <c r="V105" s="20"/>
      <c r="W105" s="24"/>
      <c r="X105" s="20"/>
      <c r="Y105" s="24">
        <v>0</v>
      </c>
      <c r="Z105" s="20">
        <v>0</v>
      </c>
      <c r="AA105" s="24">
        <v>0</v>
      </c>
      <c r="AB105" s="20">
        <v>0</v>
      </c>
      <c r="AC105" s="25">
        <v>29854</v>
      </c>
      <c r="AD105" s="20">
        <v>0</v>
      </c>
      <c r="AE105" s="26">
        <v>461</v>
      </c>
      <c r="AF105" s="27">
        <v>100</v>
      </c>
      <c r="AG105" s="17" t="s">
        <v>155</v>
      </c>
      <c r="AH105" s="28">
        <v>29854</v>
      </c>
      <c r="AI105" s="20">
        <v>0</v>
      </c>
      <c r="AJ105" s="29">
        <v>0</v>
      </c>
      <c r="AK105" s="26">
        <v>0</v>
      </c>
      <c r="AL105" s="26">
        <v>29854</v>
      </c>
      <c r="AM105" s="26">
        <v>461</v>
      </c>
      <c r="AN105" s="26">
        <v>30315</v>
      </c>
      <c r="AO105" s="30">
        <v>1.52</v>
      </c>
      <c r="AP105" s="26">
        <v>2</v>
      </c>
      <c r="AQ105" s="26">
        <v>30317</v>
      </c>
      <c r="AR105" s="18"/>
      <c r="AS105" s="18"/>
      <c r="AT105" s="21"/>
      <c r="AU105" s="21"/>
      <c r="AV105" s="10"/>
    </row>
    <row r="106" spans="1:48" s="9" customFormat="1" ht="14.25" customHeight="1">
      <c r="A106" s="59"/>
      <c r="B106" s="44" t="s">
        <v>88</v>
      </c>
      <c r="C106" s="41">
        <v>129463</v>
      </c>
      <c r="D106" s="22"/>
      <c r="E106" s="41">
        <v>26383</v>
      </c>
      <c r="F106" s="22"/>
      <c r="G106" s="41">
        <v>10980</v>
      </c>
      <c r="H106" s="22"/>
      <c r="I106" s="41">
        <v>29905</v>
      </c>
      <c r="J106" s="22"/>
      <c r="K106" s="41">
        <v>0</v>
      </c>
      <c r="L106" s="22">
        <v>0</v>
      </c>
      <c r="M106" s="41">
        <v>0</v>
      </c>
      <c r="N106" s="22">
        <v>0</v>
      </c>
      <c r="O106" s="41">
        <v>0</v>
      </c>
      <c r="P106" s="22">
        <v>0</v>
      </c>
      <c r="Q106" s="41"/>
      <c r="R106" s="22"/>
      <c r="S106" s="41"/>
      <c r="T106" s="22"/>
      <c r="U106" s="41"/>
      <c r="V106" s="22"/>
      <c r="W106" s="41"/>
      <c r="X106" s="22"/>
      <c r="Y106" s="41">
        <v>0</v>
      </c>
      <c r="Z106" s="22">
        <v>0</v>
      </c>
      <c r="AA106" s="41">
        <v>0</v>
      </c>
      <c r="AB106" s="22">
        <v>0</v>
      </c>
      <c r="AC106" s="31">
        <v>196731</v>
      </c>
      <c r="AD106" s="22">
        <v>0</v>
      </c>
      <c r="AE106" s="36">
        <v>2893</v>
      </c>
      <c r="AF106" s="42">
        <v>100</v>
      </c>
      <c r="AG106" s="40" t="s">
        <v>155</v>
      </c>
      <c r="AH106" s="34">
        <v>196731</v>
      </c>
      <c r="AI106" s="22">
        <v>0</v>
      </c>
      <c r="AJ106" s="35">
        <v>0</v>
      </c>
      <c r="AK106" s="36">
        <v>0</v>
      </c>
      <c r="AL106" s="36">
        <v>196731</v>
      </c>
      <c r="AM106" s="36">
        <v>2893</v>
      </c>
      <c r="AN106" s="36">
        <v>199624</v>
      </c>
      <c r="AO106" s="43">
        <v>1.45</v>
      </c>
      <c r="AP106" s="36">
        <v>5</v>
      </c>
      <c r="AQ106" s="36">
        <v>199629</v>
      </c>
      <c r="AR106" s="18"/>
      <c r="AS106" s="18"/>
      <c r="AT106" s="21"/>
      <c r="AU106" s="21"/>
      <c r="AV106" s="10"/>
    </row>
    <row r="107" spans="1:48" s="9" customFormat="1" ht="14.25" customHeight="1">
      <c r="A107" s="60"/>
      <c r="B107" s="44" t="s">
        <v>21</v>
      </c>
      <c r="C107" s="41">
        <v>129463</v>
      </c>
      <c r="D107" s="22"/>
      <c r="E107" s="41">
        <v>26383</v>
      </c>
      <c r="F107" s="22"/>
      <c r="G107" s="41">
        <v>10980</v>
      </c>
      <c r="H107" s="22"/>
      <c r="I107" s="41">
        <v>29905</v>
      </c>
      <c r="J107" s="22"/>
      <c r="K107" s="41">
        <v>0</v>
      </c>
      <c r="L107" s="22">
        <v>0</v>
      </c>
      <c r="M107" s="41">
        <v>0</v>
      </c>
      <c r="N107" s="22">
        <v>0</v>
      </c>
      <c r="O107" s="41">
        <v>0</v>
      </c>
      <c r="P107" s="22">
        <v>0</v>
      </c>
      <c r="Q107" s="41"/>
      <c r="R107" s="22"/>
      <c r="S107" s="41"/>
      <c r="T107" s="22"/>
      <c r="U107" s="41"/>
      <c r="V107" s="22"/>
      <c r="W107" s="41"/>
      <c r="X107" s="22"/>
      <c r="Y107" s="41">
        <v>0</v>
      </c>
      <c r="Z107" s="22">
        <v>0</v>
      </c>
      <c r="AA107" s="41">
        <v>0</v>
      </c>
      <c r="AB107" s="22">
        <v>0</v>
      </c>
      <c r="AC107" s="31">
        <v>196731</v>
      </c>
      <c r="AD107" s="22">
        <v>0</v>
      </c>
      <c r="AE107" s="36">
        <v>2893</v>
      </c>
      <c r="AF107" s="42">
        <v>100</v>
      </c>
      <c r="AG107" s="40" t="s">
        <v>154</v>
      </c>
      <c r="AH107" s="34">
        <v>196731</v>
      </c>
      <c r="AI107" s="22">
        <v>0</v>
      </c>
      <c r="AJ107" s="35">
        <v>0</v>
      </c>
      <c r="AK107" s="36">
        <v>0</v>
      </c>
      <c r="AL107" s="36">
        <v>196731</v>
      </c>
      <c r="AM107" s="36">
        <v>2893</v>
      </c>
      <c r="AN107" s="36">
        <v>199624</v>
      </c>
      <c r="AO107" s="43">
        <v>1.45</v>
      </c>
      <c r="AP107" s="36">
        <v>5</v>
      </c>
      <c r="AQ107" s="36">
        <v>199629</v>
      </c>
      <c r="AR107" s="18"/>
      <c r="AS107" s="18"/>
      <c r="AT107" s="21"/>
      <c r="AU107" s="21"/>
      <c r="AV107" s="10"/>
    </row>
    <row r="108" spans="1:45" s="9" customFormat="1" ht="14.25" customHeight="1">
      <c r="A108" s="61" t="s">
        <v>9</v>
      </c>
      <c r="B108" s="62"/>
      <c r="C108" s="47">
        <f>IF(AND($AT98&gt;0,MAX($C107,$E107,$G107,$I107,$K107,$M107,$O107,$Q107,$S107,$U107,$W107,$Y107,$AA107)&gt;0),(C107/MAX($C107,$E107,$G107,$I107,$K107,$M107,$O107,$Q107,$S107,$U107,$W107,$Y107,$AA107))*100,0)</f>
        <v>100</v>
      </c>
      <c r="D108" s="48"/>
      <c r="E108" s="47">
        <f>IF(AND($AT98&gt;0,MAX($C107,$E107,$G107,$I107,$K107,$M107,$O107,$Q107,$S107,$U107,$W107,$Y107,$AA107)&gt;0),(E107/MAX($C107,$E107,$G107,$I107,$K107,$M107,$O107,$Q107,$S107,$U107,$W107,$Y107,$AA107))*100,0)</f>
        <v>20.379</v>
      </c>
      <c r="F108" s="48"/>
      <c r="G108" s="47">
        <f>IF(AND($AT98&gt;0,MAX($C107,$E107,$G107,$I107,$K107,$M107,$O107,$Q107,$S107,$U107,$W107,$Y107,$AA107)&gt;0),(G107/MAX($C107,$E107,$G107,$I107,$K107,$M107,$O107,$Q107,$S107,$U107,$W107,$Y107,$AA107))*100,0)</f>
        <v>8.481</v>
      </c>
      <c r="H108" s="48"/>
      <c r="I108" s="47">
        <f>IF(AND($AT98&gt;0,MAX($C107,$E107,$G107,$I107,$K107,$M107,$O107,$Q107,$S107,$U107,$W107,$Y107,$AA107)&gt;0),(I107/MAX($C107,$E107,$G107,$I107,$K107,$M107,$O107,$Q107,$S107,$U107,$W107,$Y107,$AA107))*100,0)</f>
        <v>23.099</v>
      </c>
      <c r="J108" s="48"/>
      <c r="K108" s="47">
        <f>IF(AND($AT98&gt;0,MAX($C107,$E107,$G107,$I107,$K107,$M107,$O107,$Q107,$S107,$U107,$W107,$Y107,$AA107)&gt;0),(K107/MAX($C107,$E107,$G107,$I107,$K107,$M107,$O107,$Q107,$S107,$U107,$W107,$Y107,$AA107))*100,0)</f>
        <v>0</v>
      </c>
      <c r="L108" s="48"/>
      <c r="M108" s="47">
        <f>IF(AND($AT98&gt;0,MAX($C107,$E107,$G107,$I107,$K107,$M107,$O107,$Q107,$S107,$U107,$W107,$Y107,$AA107)&gt;0),(M107/MAX($C107,$E107,$G107,$I107,$K107,$M107,$O107,$Q107,$S107,$U107,$W107,$Y107,$AA107))*100,0)</f>
        <v>0</v>
      </c>
      <c r="N108" s="48"/>
      <c r="O108" s="47">
        <f>IF(AND($AT98&gt;0,MAX($C107,$E107,$G107,$I107,$K107,$M107,$O107,$Q107,$S107,$U107,$W107,$Y107,$AA107)&gt;0),(O107/MAX($C107,$E107,$G107,$I107,$K107,$M107,$O107,$Q107,$S107,$U107,$W107,$Y107,$AA107))*100,0)</f>
        <v>0</v>
      </c>
      <c r="P108" s="48"/>
      <c r="Q108" s="47">
        <f>IF(AND($AT98&gt;0,MAX($C107,$E107,$G107,$I107,$K107,$M107,$O107,$Q107,$S107,$U107,$W107,$Y107,$AA107)&gt;0),(Q107/MAX($C107,$E107,$G107,$I107,$K107,$M107,$O107,$Q107,$S107,$U107,$W107,$Y107,$AA107))*100,0)</f>
        <v>0</v>
      </c>
      <c r="R108" s="48"/>
      <c r="S108" s="47">
        <f>IF(AND($AT98&gt;0,MAX($C107,$E107,$G107,$I107,$K107,$M107,$O107,$Q107,$S107,$U107,$W107,$Y107,$AA107)&gt;0),(S107/MAX($C107,$E107,$G107,$I107,$K107,$M107,$O107,$Q107,$S107,$U107,$W107,$Y107,$AA107))*100,0)</f>
        <v>0</v>
      </c>
      <c r="T108" s="48"/>
      <c r="U108" s="47">
        <f>IF(AND($AT98&gt;0,MAX($C107,$E107,$G107,$I107,$K107,$M107,$O107,$Q107,$S107,$U107,$W107,$Y107,$AA107)&gt;0),(U107/MAX($C107,$E107,$G107,$I107,$K107,$M107,$O107,$Q107,$S107,$U107,$W107,$Y107,$AA107))*100,0)</f>
        <v>0</v>
      </c>
      <c r="V108" s="48"/>
      <c r="W108" s="47">
        <f>IF(AND($AT98&gt;0,MAX($C107,$E107,$G107,$I107,$K107,$M107,$O107,$Q107,$S107,$U107,$W107,$Y107,$AA107)&gt;0),(W107/MAX($C107,$E107,$G107,$I107,$K107,$M107,$O107,$Q107,$S107,$U107,$W107,$Y107,$AA107))*100,0)</f>
        <v>0</v>
      </c>
      <c r="X108" s="48"/>
      <c r="Y108" s="47">
        <f>IF(AND($AT98&gt;0,MAX($C107,$E107,$G107,$I107,$K107,$M107,$O107,$Q107,$S107,$U107,$W107,$Y107,$AA107)&gt;0),(Y107/MAX($C107,$E107,$G107,$I107,$K107,$M107,$O107,$Q107,$S107,$U107,$W107,$Y107,$AA107))*100,0)</f>
        <v>0</v>
      </c>
      <c r="Z108" s="48"/>
      <c r="AA108" s="47">
        <f>IF(AND($AT98&gt;0,MAX($C107,$E107,$G107,$I107,$K107,$M107,$O107,$Q107,$S107,$U107,$W107,$Y107,$AA107)&gt;0),(AA107/MAX($C107,$E107,$G107,$I107,$K107,$M107,$O107,$Q107,$S107,$U107,$W107,$Y107,$AA107))*100,0)</f>
        <v>0</v>
      </c>
      <c r="AB108" s="48"/>
      <c r="AC108" s="31"/>
      <c r="AD108" s="22"/>
      <c r="AE108" s="32"/>
      <c r="AF108" s="33"/>
      <c r="AG108" s="23"/>
      <c r="AH108" s="34"/>
      <c r="AI108" s="22"/>
      <c r="AJ108" s="35"/>
      <c r="AK108" s="36"/>
      <c r="AL108" s="37"/>
      <c r="AM108" s="38"/>
      <c r="AN108" s="37"/>
      <c r="AO108" s="39"/>
      <c r="AP108" s="38"/>
      <c r="AQ108" s="37"/>
      <c r="AR108" s="10"/>
      <c r="AS108" s="10"/>
    </row>
    <row r="110" spans="1:47" s="9" customFormat="1" ht="14.25" customHeight="1">
      <c r="A110" s="58" t="s">
        <v>10</v>
      </c>
      <c r="B110" s="65" t="s">
        <v>0</v>
      </c>
      <c r="C110" s="53" t="s">
        <v>98</v>
      </c>
      <c r="D110" s="57"/>
      <c r="E110" s="53" t="s">
        <v>96</v>
      </c>
      <c r="F110" s="54"/>
      <c r="G110" s="53" t="s">
        <v>99</v>
      </c>
      <c r="H110" s="54"/>
      <c r="I110" s="53"/>
      <c r="J110" s="54"/>
      <c r="K110" s="53"/>
      <c r="L110" s="54"/>
      <c r="M110" s="53"/>
      <c r="N110" s="54"/>
      <c r="O110" s="53"/>
      <c r="P110" s="54"/>
      <c r="Q110" s="53"/>
      <c r="R110" s="57"/>
      <c r="S110" s="53"/>
      <c r="T110" s="54"/>
      <c r="U110" s="53"/>
      <c r="V110" s="54"/>
      <c r="W110" s="53"/>
      <c r="X110" s="54"/>
      <c r="Y110" s="53"/>
      <c r="Z110" s="54"/>
      <c r="AA110" s="53"/>
      <c r="AB110" s="54"/>
      <c r="AC110" s="82" t="s">
        <v>1</v>
      </c>
      <c r="AD110" s="83"/>
      <c r="AE110" s="65" t="s">
        <v>11</v>
      </c>
      <c r="AF110" s="68" t="s">
        <v>12</v>
      </c>
      <c r="AG110" s="88" t="s">
        <v>2</v>
      </c>
      <c r="AH110" s="91" t="s">
        <v>3</v>
      </c>
      <c r="AI110" s="92"/>
      <c r="AJ110" s="65" t="s">
        <v>17</v>
      </c>
      <c r="AK110" s="65" t="s">
        <v>4</v>
      </c>
      <c r="AL110" s="76" t="s">
        <v>13</v>
      </c>
      <c r="AM110" s="74" t="s">
        <v>5</v>
      </c>
      <c r="AN110" s="76" t="s">
        <v>14</v>
      </c>
      <c r="AO110" s="74" t="s">
        <v>15</v>
      </c>
      <c r="AP110" s="74" t="s">
        <v>16</v>
      </c>
      <c r="AQ110" s="76" t="s">
        <v>6</v>
      </c>
      <c r="AR110" s="13"/>
      <c r="AS110" s="14"/>
      <c r="AT110" s="65" t="s">
        <v>7</v>
      </c>
      <c r="AU110" s="65" t="s">
        <v>8</v>
      </c>
    </row>
    <row r="111" spans="1:47" s="9" customFormat="1" ht="14.25" customHeight="1">
      <c r="A111" s="63"/>
      <c r="B111" s="66"/>
      <c r="C111" s="49" t="s">
        <v>146</v>
      </c>
      <c r="D111" s="56"/>
      <c r="E111" s="49" t="s">
        <v>147</v>
      </c>
      <c r="F111" s="50"/>
      <c r="G111" s="49" t="s">
        <v>148</v>
      </c>
      <c r="H111" s="50"/>
      <c r="I111" s="49"/>
      <c r="J111" s="50"/>
      <c r="K111" s="49"/>
      <c r="L111" s="50"/>
      <c r="M111" s="49"/>
      <c r="N111" s="50"/>
      <c r="O111" s="49"/>
      <c r="P111" s="50"/>
      <c r="Q111" s="49"/>
      <c r="R111" s="56"/>
      <c r="S111" s="49"/>
      <c r="T111" s="50"/>
      <c r="U111" s="49"/>
      <c r="V111" s="50"/>
      <c r="W111" s="49"/>
      <c r="X111" s="50"/>
      <c r="Y111" s="49"/>
      <c r="Z111" s="50"/>
      <c r="AA111" s="49"/>
      <c r="AB111" s="50"/>
      <c r="AC111" s="84"/>
      <c r="AD111" s="85"/>
      <c r="AE111" s="80"/>
      <c r="AF111" s="69"/>
      <c r="AG111" s="89"/>
      <c r="AH111" s="84"/>
      <c r="AI111" s="93"/>
      <c r="AJ111" s="78"/>
      <c r="AK111" s="95"/>
      <c r="AL111" s="77"/>
      <c r="AM111" s="75"/>
      <c r="AN111" s="77"/>
      <c r="AO111" s="75"/>
      <c r="AP111" s="75"/>
      <c r="AQ111" s="77"/>
      <c r="AR111" s="15"/>
      <c r="AS111" s="16"/>
      <c r="AT111" s="78"/>
      <c r="AU111" s="78"/>
    </row>
    <row r="112" spans="1:47" s="9" customFormat="1" ht="14.25" customHeight="1">
      <c r="A112" s="64"/>
      <c r="B112" s="67"/>
      <c r="C112" s="51" t="s">
        <v>149</v>
      </c>
      <c r="D112" s="55"/>
      <c r="E112" s="51" t="s">
        <v>150</v>
      </c>
      <c r="F112" s="52"/>
      <c r="G112" s="51" t="s">
        <v>151</v>
      </c>
      <c r="H112" s="52"/>
      <c r="I112" s="51"/>
      <c r="J112" s="52"/>
      <c r="K112" s="51"/>
      <c r="L112" s="52"/>
      <c r="M112" s="51"/>
      <c r="N112" s="52"/>
      <c r="O112" s="51"/>
      <c r="P112" s="52"/>
      <c r="Q112" s="51"/>
      <c r="R112" s="55"/>
      <c r="S112" s="51"/>
      <c r="T112" s="52"/>
      <c r="U112" s="51"/>
      <c r="V112" s="52"/>
      <c r="W112" s="51"/>
      <c r="X112" s="52"/>
      <c r="Y112" s="51"/>
      <c r="Z112" s="52"/>
      <c r="AA112" s="51"/>
      <c r="AB112" s="52"/>
      <c r="AC112" s="86"/>
      <c r="AD112" s="87"/>
      <c r="AE112" s="81"/>
      <c r="AF112" s="70"/>
      <c r="AG112" s="90"/>
      <c r="AH112" s="94"/>
      <c r="AI112" s="87"/>
      <c r="AJ112" s="79"/>
      <c r="AK112" s="96"/>
      <c r="AL112" s="77"/>
      <c r="AM112" s="75"/>
      <c r="AN112" s="77"/>
      <c r="AO112" s="75"/>
      <c r="AP112" s="75"/>
      <c r="AQ112" s="77"/>
      <c r="AR112" s="15"/>
      <c r="AS112" s="16"/>
      <c r="AT112" s="79"/>
      <c r="AU112" s="79"/>
    </row>
    <row r="113" spans="1:47" s="9" customFormat="1" ht="14.25" customHeight="1">
      <c r="A113" s="58" t="s">
        <v>94</v>
      </c>
      <c r="B113" s="19" t="s">
        <v>90</v>
      </c>
      <c r="C113" s="24">
        <v>39963</v>
      </c>
      <c r="D113" s="20"/>
      <c r="E113" s="24">
        <v>54973</v>
      </c>
      <c r="F113" s="20"/>
      <c r="G113" s="24">
        <v>10635</v>
      </c>
      <c r="H113" s="20"/>
      <c r="I113" s="24"/>
      <c r="J113" s="20"/>
      <c r="K113" s="24">
        <v>0</v>
      </c>
      <c r="L113" s="20">
        <v>0</v>
      </c>
      <c r="M113" s="24">
        <v>0</v>
      </c>
      <c r="N113" s="20">
        <v>0</v>
      </c>
      <c r="O113" s="24">
        <v>0</v>
      </c>
      <c r="P113" s="20">
        <v>0</v>
      </c>
      <c r="Q113" s="24"/>
      <c r="R113" s="20"/>
      <c r="S113" s="24"/>
      <c r="T113" s="20"/>
      <c r="U113" s="24"/>
      <c r="V113" s="20"/>
      <c r="W113" s="24"/>
      <c r="X113" s="20"/>
      <c r="Y113" s="24">
        <v>0</v>
      </c>
      <c r="Z113" s="20">
        <v>0</v>
      </c>
      <c r="AA113" s="24">
        <v>0</v>
      </c>
      <c r="AB113" s="20">
        <v>0</v>
      </c>
      <c r="AC113" s="25">
        <v>105571</v>
      </c>
      <c r="AD113" s="20">
        <v>0</v>
      </c>
      <c r="AE113" s="26">
        <v>2208</v>
      </c>
      <c r="AF113" s="27">
        <v>100</v>
      </c>
      <c r="AG113" s="17" t="s">
        <v>155</v>
      </c>
      <c r="AH113" s="28">
        <v>105571</v>
      </c>
      <c r="AI113" s="20">
        <v>0</v>
      </c>
      <c r="AJ113" s="29">
        <v>0</v>
      </c>
      <c r="AK113" s="26">
        <v>0</v>
      </c>
      <c r="AL113" s="26">
        <v>105571</v>
      </c>
      <c r="AM113" s="26">
        <v>2208</v>
      </c>
      <c r="AN113" s="26">
        <v>107779</v>
      </c>
      <c r="AO113" s="30">
        <v>2.05</v>
      </c>
      <c r="AP113" s="26">
        <v>0</v>
      </c>
      <c r="AQ113" s="26">
        <v>107779</v>
      </c>
      <c r="AR113" s="18"/>
      <c r="AS113" s="18"/>
      <c r="AT113" s="71">
        <v>33337.833</v>
      </c>
      <c r="AU113" s="71">
        <v>20002.7</v>
      </c>
    </row>
    <row r="114" spans="1:47" s="9" customFormat="1" ht="14.25" customHeight="1">
      <c r="A114" s="59"/>
      <c r="B114" s="19" t="s">
        <v>91</v>
      </c>
      <c r="C114" s="24">
        <v>23718</v>
      </c>
      <c r="D114" s="20"/>
      <c r="E114" s="24">
        <v>27706</v>
      </c>
      <c r="F114" s="20"/>
      <c r="G114" s="24">
        <v>5198</v>
      </c>
      <c r="H114" s="20"/>
      <c r="I114" s="24"/>
      <c r="J114" s="20"/>
      <c r="K114" s="24">
        <v>0</v>
      </c>
      <c r="L114" s="20">
        <v>0</v>
      </c>
      <c r="M114" s="24">
        <v>0</v>
      </c>
      <c r="N114" s="20">
        <v>0</v>
      </c>
      <c r="O114" s="24">
        <v>0</v>
      </c>
      <c r="P114" s="20">
        <v>0</v>
      </c>
      <c r="Q114" s="24"/>
      <c r="R114" s="20"/>
      <c r="S114" s="24"/>
      <c r="T114" s="20"/>
      <c r="U114" s="24"/>
      <c r="V114" s="20"/>
      <c r="W114" s="24"/>
      <c r="X114" s="20"/>
      <c r="Y114" s="24">
        <v>0</v>
      </c>
      <c r="Z114" s="20">
        <v>0</v>
      </c>
      <c r="AA114" s="24">
        <v>0</v>
      </c>
      <c r="AB114" s="20">
        <v>0</v>
      </c>
      <c r="AC114" s="25">
        <v>56622</v>
      </c>
      <c r="AD114" s="20">
        <v>0</v>
      </c>
      <c r="AE114" s="26">
        <v>1020</v>
      </c>
      <c r="AF114" s="27">
        <v>100</v>
      </c>
      <c r="AG114" s="17" t="s">
        <v>154</v>
      </c>
      <c r="AH114" s="28">
        <v>56622</v>
      </c>
      <c r="AI114" s="20">
        <v>0</v>
      </c>
      <c r="AJ114" s="29">
        <v>0</v>
      </c>
      <c r="AK114" s="26">
        <v>0</v>
      </c>
      <c r="AL114" s="26">
        <v>56622</v>
      </c>
      <c r="AM114" s="26">
        <v>1020</v>
      </c>
      <c r="AN114" s="26">
        <v>57642</v>
      </c>
      <c r="AO114" s="30">
        <v>1.77</v>
      </c>
      <c r="AP114" s="26">
        <v>3</v>
      </c>
      <c r="AQ114" s="26">
        <v>57645</v>
      </c>
      <c r="AR114" s="18"/>
      <c r="AS114" s="18"/>
      <c r="AT114" s="72"/>
      <c r="AU114" s="72"/>
    </row>
    <row r="115" spans="1:47" s="9" customFormat="1" ht="14.25" customHeight="1">
      <c r="A115" s="59"/>
      <c r="B115" s="19" t="s">
        <v>92</v>
      </c>
      <c r="C115" s="24">
        <v>14843</v>
      </c>
      <c r="D115" s="20"/>
      <c r="E115" s="24">
        <v>19179</v>
      </c>
      <c r="F115" s="20"/>
      <c r="G115" s="24">
        <v>3812</v>
      </c>
      <c r="H115" s="20"/>
      <c r="I115" s="24"/>
      <c r="J115" s="20"/>
      <c r="K115" s="24">
        <v>0</v>
      </c>
      <c r="L115" s="20">
        <v>0</v>
      </c>
      <c r="M115" s="24">
        <v>0</v>
      </c>
      <c r="N115" s="20">
        <v>0</v>
      </c>
      <c r="O115" s="24">
        <v>0</v>
      </c>
      <c r="P115" s="20">
        <v>0</v>
      </c>
      <c r="Q115" s="24"/>
      <c r="R115" s="20"/>
      <c r="S115" s="24"/>
      <c r="T115" s="20"/>
      <c r="U115" s="24"/>
      <c r="V115" s="20"/>
      <c r="W115" s="24"/>
      <c r="X115" s="20"/>
      <c r="Y115" s="24">
        <v>0</v>
      </c>
      <c r="Z115" s="20">
        <v>0</v>
      </c>
      <c r="AA115" s="24">
        <v>0</v>
      </c>
      <c r="AB115" s="20">
        <v>0</v>
      </c>
      <c r="AC115" s="25">
        <v>37834</v>
      </c>
      <c r="AD115" s="20">
        <v>0</v>
      </c>
      <c r="AE115" s="26">
        <v>776</v>
      </c>
      <c r="AF115" s="27">
        <v>100</v>
      </c>
      <c r="AG115" s="17" t="s">
        <v>155</v>
      </c>
      <c r="AH115" s="28">
        <v>37834</v>
      </c>
      <c r="AI115" s="20">
        <v>0</v>
      </c>
      <c r="AJ115" s="29">
        <v>0</v>
      </c>
      <c r="AK115" s="26">
        <v>0</v>
      </c>
      <c r="AL115" s="26">
        <v>37834</v>
      </c>
      <c r="AM115" s="26">
        <v>776</v>
      </c>
      <c r="AN115" s="26">
        <v>38610</v>
      </c>
      <c r="AO115" s="30">
        <v>2.01</v>
      </c>
      <c r="AP115" s="26">
        <v>0</v>
      </c>
      <c r="AQ115" s="26">
        <v>38610</v>
      </c>
      <c r="AR115" s="18"/>
      <c r="AS115" s="18"/>
      <c r="AT115" s="73"/>
      <c r="AU115" s="73"/>
    </row>
    <row r="116" spans="1:48" s="9" customFormat="1" ht="14.25" customHeight="1">
      <c r="A116" s="59"/>
      <c r="B116" s="44" t="s">
        <v>93</v>
      </c>
      <c r="C116" s="41">
        <v>78524</v>
      </c>
      <c r="D116" s="22"/>
      <c r="E116" s="41">
        <v>101858</v>
      </c>
      <c r="F116" s="22"/>
      <c r="G116" s="41">
        <v>19645</v>
      </c>
      <c r="H116" s="22"/>
      <c r="I116" s="41"/>
      <c r="J116" s="22"/>
      <c r="K116" s="41">
        <v>0</v>
      </c>
      <c r="L116" s="22">
        <v>0</v>
      </c>
      <c r="M116" s="41">
        <v>0</v>
      </c>
      <c r="N116" s="22">
        <v>0</v>
      </c>
      <c r="O116" s="41">
        <v>0</v>
      </c>
      <c r="P116" s="22">
        <v>0</v>
      </c>
      <c r="Q116" s="41"/>
      <c r="R116" s="22"/>
      <c r="S116" s="41"/>
      <c r="T116" s="22"/>
      <c r="U116" s="41"/>
      <c r="V116" s="22"/>
      <c r="W116" s="41"/>
      <c r="X116" s="22"/>
      <c r="Y116" s="41">
        <v>0</v>
      </c>
      <c r="Z116" s="22">
        <v>0</v>
      </c>
      <c r="AA116" s="41">
        <v>0</v>
      </c>
      <c r="AB116" s="22">
        <v>0</v>
      </c>
      <c r="AC116" s="31">
        <v>200027</v>
      </c>
      <c r="AD116" s="22">
        <v>0</v>
      </c>
      <c r="AE116" s="36">
        <v>4004</v>
      </c>
      <c r="AF116" s="42">
        <v>100</v>
      </c>
      <c r="AG116" s="40" t="s">
        <v>155</v>
      </c>
      <c r="AH116" s="34">
        <v>200027</v>
      </c>
      <c r="AI116" s="22">
        <v>0</v>
      </c>
      <c r="AJ116" s="35">
        <v>0</v>
      </c>
      <c r="AK116" s="36">
        <v>0</v>
      </c>
      <c r="AL116" s="36">
        <v>200027</v>
      </c>
      <c r="AM116" s="36">
        <v>4004</v>
      </c>
      <c r="AN116" s="36">
        <v>204031</v>
      </c>
      <c r="AO116" s="43">
        <v>1.96</v>
      </c>
      <c r="AP116" s="36">
        <v>3</v>
      </c>
      <c r="AQ116" s="36">
        <v>204034</v>
      </c>
      <c r="AR116" s="18"/>
      <c r="AS116" s="18"/>
      <c r="AT116" s="21"/>
      <c r="AU116" s="21"/>
      <c r="AV116" s="10"/>
    </row>
    <row r="117" spans="1:48" s="9" customFormat="1" ht="14.25" customHeight="1">
      <c r="A117" s="60"/>
      <c r="B117" s="44" t="s">
        <v>21</v>
      </c>
      <c r="C117" s="41">
        <v>78524</v>
      </c>
      <c r="D117" s="22"/>
      <c r="E117" s="41">
        <v>101858</v>
      </c>
      <c r="F117" s="22"/>
      <c r="G117" s="41">
        <v>19645</v>
      </c>
      <c r="H117" s="22"/>
      <c r="I117" s="41"/>
      <c r="J117" s="22"/>
      <c r="K117" s="41">
        <v>0</v>
      </c>
      <c r="L117" s="22">
        <v>0</v>
      </c>
      <c r="M117" s="41">
        <v>0</v>
      </c>
      <c r="N117" s="22">
        <v>0</v>
      </c>
      <c r="O117" s="41">
        <v>0</v>
      </c>
      <c r="P117" s="22">
        <v>0</v>
      </c>
      <c r="Q117" s="41"/>
      <c r="R117" s="22"/>
      <c r="S117" s="41"/>
      <c r="T117" s="22"/>
      <c r="U117" s="41"/>
      <c r="V117" s="22"/>
      <c r="W117" s="41"/>
      <c r="X117" s="22"/>
      <c r="Y117" s="41">
        <v>0</v>
      </c>
      <c r="Z117" s="22">
        <v>0</v>
      </c>
      <c r="AA117" s="41">
        <v>0</v>
      </c>
      <c r="AB117" s="22">
        <v>0</v>
      </c>
      <c r="AC117" s="31">
        <v>200027</v>
      </c>
      <c r="AD117" s="22">
        <v>0</v>
      </c>
      <c r="AE117" s="36">
        <v>4004</v>
      </c>
      <c r="AF117" s="42">
        <v>100</v>
      </c>
      <c r="AG117" s="40" t="s">
        <v>158</v>
      </c>
      <c r="AH117" s="34">
        <v>200027</v>
      </c>
      <c r="AI117" s="22">
        <v>0</v>
      </c>
      <c r="AJ117" s="35">
        <v>0</v>
      </c>
      <c r="AK117" s="36">
        <v>0</v>
      </c>
      <c r="AL117" s="36">
        <v>200027</v>
      </c>
      <c r="AM117" s="36">
        <v>4004</v>
      </c>
      <c r="AN117" s="36">
        <v>204031</v>
      </c>
      <c r="AO117" s="43">
        <v>1.96</v>
      </c>
      <c r="AP117" s="36">
        <v>3</v>
      </c>
      <c r="AQ117" s="36">
        <v>204034</v>
      </c>
      <c r="AR117" s="18"/>
      <c r="AS117" s="18"/>
      <c r="AT117" s="21"/>
      <c r="AU117" s="21"/>
      <c r="AV117" s="10"/>
    </row>
    <row r="118" spans="1:45" s="9" customFormat="1" ht="14.25" customHeight="1">
      <c r="A118" s="61" t="s">
        <v>9</v>
      </c>
      <c r="B118" s="62"/>
      <c r="C118" s="47">
        <f>IF(AND($AT113&gt;0,MAX($C117,$E117,$G117,$I117,$K117,$M117,$O117,$Q117,$S117,$U117,$W117,$Y117,$AA117)&gt;0),(C117/MAX($C117,$E117,$G117,$I117,$K117,$M117,$O117,$Q117,$S117,$U117,$W117,$Y117,$AA117))*100,0)</f>
        <v>77.092</v>
      </c>
      <c r="D118" s="48"/>
      <c r="E118" s="47">
        <f>IF(AND($AT113&gt;0,MAX($C117,$E117,$G117,$I117,$K117,$M117,$O117,$Q117,$S117,$U117,$W117,$Y117,$AA117)&gt;0),(E117/MAX($C117,$E117,$G117,$I117,$K117,$M117,$O117,$Q117,$S117,$U117,$W117,$Y117,$AA117))*100,0)</f>
        <v>100</v>
      </c>
      <c r="F118" s="48"/>
      <c r="G118" s="47">
        <f>IF(AND($AT113&gt;0,MAX($C117,$E117,$G117,$I117,$K117,$M117,$O117,$Q117,$S117,$U117,$W117,$Y117,$AA117)&gt;0),(G117/MAX($C117,$E117,$G117,$I117,$K117,$M117,$O117,$Q117,$S117,$U117,$W117,$Y117,$AA117))*100,0)</f>
        <v>19.287</v>
      </c>
      <c r="H118" s="48"/>
      <c r="I118" s="47">
        <f>IF(AND($AT113&gt;0,MAX($C117,$E117,$G117,$I117,$K117,$M117,$O117,$Q117,$S117,$U117,$W117,$Y117,$AA117)&gt;0),(I117/MAX($C117,$E117,$G117,$I117,$K117,$M117,$O117,$Q117,$S117,$U117,$W117,$Y117,$AA117))*100,0)</f>
        <v>0</v>
      </c>
      <c r="J118" s="48"/>
      <c r="K118" s="47">
        <f>IF(AND($AT113&gt;0,MAX($C117,$E117,$G117,$I117,$K117,$M117,$O117,$Q117,$S117,$U117,$W117,$Y117,$AA117)&gt;0),(K117/MAX($C117,$E117,$G117,$I117,$K117,$M117,$O117,$Q117,$S117,$U117,$W117,$Y117,$AA117))*100,0)</f>
        <v>0</v>
      </c>
      <c r="L118" s="48"/>
      <c r="M118" s="47">
        <f>IF(AND($AT113&gt;0,MAX($C117,$E117,$G117,$I117,$K117,$M117,$O117,$Q117,$S117,$U117,$W117,$Y117,$AA117)&gt;0),(M117/MAX($C117,$E117,$G117,$I117,$K117,$M117,$O117,$Q117,$S117,$U117,$W117,$Y117,$AA117))*100,0)</f>
        <v>0</v>
      </c>
      <c r="N118" s="48"/>
      <c r="O118" s="47">
        <f>IF(AND($AT113&gt;0,MAX($C117,$E117,$G117,$I117,$K117,$M117,$O117,$Q117,$S117,$U117,$W117,$Y117,$AA117)&gt;0),(O117/MAX($C117,$E117,$G117,$I117,$K117,$M117,$O117,$Q117,$S117,$U117,$W117,$Y117,$AA117))*100,0)</f>
        <v>0</v>
      </c>
      <c r="P118" s="48"/>
      <c r="Q118" s="47">
        <f>IF(AND($AT113&gt;0,MAX($C117,$E117,$G117,$I117,$K117,$M117,$O117,$Q117,$S117,$U117,$W117,$Y117,$AA117)&gt;0),(Q117/MAX($C117,$E117,$G117,$I117,$K117,$M117,$O117,$Q117,$S117,$U117,$W117,$Y117,$AA117))*100,0)</f>
        <v>0</v>
      </c>
      <c r="R118" s="48"/>
      <c r="S118" s="47">
        <f>IF(AND($AT113&gt;0,MAX($C117,$E117,$G117,$I117,$K117,$M117,$O117,$Q117,$S117,$U117,$W117,$Y117,$AA117)&gt;0),(S117/MAX($C117,$E117,$G117,$I117,$K117,$M117,$O117,$Q117,$S117,$U117,$W117,$Y117,$AA117))*100,0)</f>
        <v>0</v>
      </c>
      <c r="T118" s="48"/>
      <c r="U118" s="47">
        <f>IF(AND($AT113&gt;0,MAX($C117,$E117,$G117,$I117,$K117,$M117,$O117,$Q117,$S117,$U117,$W117,$Y117,$AA117)&gt;0),(U117/MAX($C117,$E117,$G117,$I117,$K117,$M117,$O117,$Q117,$S117,$U117,$W117,$Y117,$AA117))*100,0)</f>
        <v>0</v>
      </c>
      <c r="V118" s="48"/>
      <c r="W118" s="47">
        <f>IF(AND($AT113&gt;0,MAX($C117,$E117,$G117,$I117,$K117,$M117,$O117,$Q117,$S117,$U117,$W117,$Y117,$AA117)&gt;0),(W117/MAX($C117,$E117,$G117,$I117,$K117,$M117,$O117,$Q117,$S117,$U117,$W117,$Y117,$AA117))*100,0)</f>
        <v>0</v>
      </c>
      <c r="X118" s="48"/>
      <c r="Y118" s="47">
        <f>IF(AND($AT113&gt;0,MAX($C117,$E117,$G117,$I117,$K117,$M117,$O117,$Q117,$S117,$U117,$W117,$Y117,$AA117)&gt;0),(Y117/MAX($C117,$E117,$G117,$I117,$K117,$M117,$O117,$Q117,$S117,$U117,$W117,$Y117,$AA117))*100,0)</f>
        <v>0</v>
      </c>
      <c r="Z118" s="48"/>
      <c r="AA118" s="47">
        <f>IF(AND($AT113&gt;0,MAX($C117,$E117,$G117,$I117,$K117,$M117,$O117,$Q117,$S117,$U117,$W117,$Y117,$AA117)&gt;0),(AA117/MAX($C117,$E117,$G117,$I117,$K117,$M117,$O117,$Q117,$S117,$U117,$W117,$Y117,$AA117))*100,0)</f>
        <v>0</v>
      </c>
      <c r="AB118" s="48"/>
      <c r="AC118" s="31"/>
      <c r="AD118" s="22"/>
      <c r="AE118" s="32"/>
      <c r="AF118" s="33"/>
      <c r="AG118" s="23"/>
      <c r="AH118" s="34"/>
      <c r="AI118" s="22"/>
      <c r="AJ118" s="35"/>
      <c r="AK118" s="36"/>
      <c r="AL118" s="37"/>
      <c r="AM118" s="38"/>
      <c r="AN118" s="37"/>
      <c r="AO118" s="39"/>
      <c r="AP118" s="38"/>
      <c r="AQ118" s="37"/>
      <c r="AR118" s="10"/>
      <c r="AS118" s="10"/>
    </row>
  </sheetData>
  <sheetProtection/>
  <mergeCells count="590">
    <mergeCell ref="A2:C2"/>
    <mergeCell ref="AT2:AU2"/>
    <mergeCell ref="AE2:AG2"/>
    <mergeCell ref="AM4:AM6"/>
    <mergeCell ref="AU4:AU6"/>
    <mergeCell ref="AE3:AG3"/>
    <mergeCell ref="AT3:AU3"/>
    <mergeCell ref="Y4:Z4"/>
    <mergeCell ref="AA6:AB6"/>
    <mergeCell ref="S5:T5"/>
    <mergeCell ref="Y53:Z53"/>
    <mergeCell ref="AA15:AB15"/>
    <mergeCell ref="AA14:AB14"/>
    <mergeCell ref="AA5:AB5"/>
    <mergeCell ref="Y6:Z6"/>
    <mergeCell ref="Y15:Z15"/>
    <mergeCell ref="U5:V5"/>
    <mergeCell ref="W5:X5"/>
    <mergeCell ref="S6:T6"/>
    <mergeCell ref="AA108:AB108"/>
    <mergeCell ref="AA97:AB97"/>
    <mergeCell ref="AA74:AB74"/>
    <mergeCell ref="AA73:AB73"/>
    <mergeCell ref="AA43:AB43"/>
    <mergeCell ref="U15:V15"/>
    <mergeCell ref="W15:X15"/>
    <mergeCell ref="U4:V4"/>
    <mergeCell ref="W4:X4"/>
    <mergeCell ref="AC4:AD6"/>
    <mergeCell ref="AE4:AE6"/>
    <mergeCell ref="AF4:AF6"/>
    <mergeCell ref="AG4:AG6"/>
    <mergeCell ref="Y5:Z5"/>
    <mergeCell ref="AA4:AB4"/>
    <mergeCell ref="U6:V6"/>
    <mergeCell ref="W6:X6"/>
    <mergeCell ref="A4:A6"/>
    <mergeCell ref="B4:B6"/>
    <mergeCell ref="Q4:R4"/>
    <mergeCell ref="S4:T4"/>
    <mergeCell ref="Q6:R6"/>
    <mergeCell ref="Q5:R5"/>
    <mergeCell ref="M5:N5"/>
    <mergeCell ref="O5:P5"/>
    <mergeCell ref="C4:D4"/>
    <mergeCell ref="E4:F4"/>
    <mergeCell ref="AH4:AI6"/>
    <mergeCell ref="AJ4:AJ6"/>
    <mergeCell ref="AT7:AT9"/>
    <mergeCell ref="AQ4:AQ6"/>
    <mergeCell ref="AT4:AT6"/>
    <mergeCell ref="AO4:AO6"/>
    <mergeCell ref="AP4:AP6"/>
    <mergeCell ref="AK4:AK6"/>
    <mergeCell ref="AL4:AL6"/>
    <mergeCell ref="AN4:AN6"/>
    <mergeCell ref="AU7:AU9"/>
    <mergeCell ref="A7:A10"/>
    <mergeCell ref="A11:B11"/>
    <mergeCell ref="Q11:R11"/>
    <mergeCell ref="S11:T11"/>
    <mergeCell ref="U11:V11"/>
    <mergeCell ref="W11:X11"/>
    <mergeCell ref="Y11:Z11"/>
    <mergeCell ref="AA11:AB11"/>
    <mergeCell ref="A13:A15"/>
    <mergeCell ref="B13:B15"/>
    <mergeCell ref="Q13:R13"/>
    <mergeCell ref="S13:T13"/>
    <mergeCell ref="Q14:R14"/>
    <mergeCell ref="S14:T14"/>
    <mergeCell ref="Q15:R15"/>
    <mergeCell ref="S15:T15"/>
    <mergeCell ref="M14:N14"/>
    <mergeCell ref="O14:P14"/>
    <mergeCell ref="U13:V13"/>
    <mergeCell ref="W13:X13"/>
    <mergeCell ref="Y13:Z13"/>
    <mergeCell ref="AA13:AB13"/>
    <mergeCell ref="AC13:AD15"/>
    <mergeCell ref="U14:V14"/>
    <mergeCell ref="W14:X14"/>
    <mergeCell ref="Y14:Z14"/>
    <mergeCell ref="AT16:AT18"/>
    <mergeCell ref="AE13:AE15"/>
    <mergeCell ref="AF13:AF15"/>
    <mergeCell ref="AN13:AN15"/>
    <mergeCell ref="AO13:AO15"/>
    <mergeCell ref="AG13:AG15"/>
    <mergeCell ref="AH13:AI15"/>
    <mergeCell ref="AK13:AK15"/>
    <mergeCell ref="AL13:AL15"/>
    <mergeCell ref="AM13:AM15"/>
    <mergeCell ref="AU16:AU18"/>
    <mergeCell ref="AP13:AP15"/>
    <mergeCell ref="AQ13:AQ15"/>
    <mergeCell ref="AT13:AT15"/>
    <mergeCell ref="AU13:AU15"/>
    <mergeCell ref="Y29:Z29"/>
    <mergeCell ref="AJ29:AJ31"/>
    <mergeCell ref="Y27:Z27"/>
    <mergeCell ref="AA27:AB27"/>
    <mergeCell ref="AJ13:AJ15"/>
    <mergeCell ref="A16:A26"/>
    <mergeCell ref="A27:B27"/>
    <mergeCell ref="Q27:R27"/>
    <mergeCell ref="S27:T27"/>
    <mergeCell ref="U27:V27"/>
    <mergeCell ref="W27:X27"/>
    <mergeCell ref="A29:A31"/>
    <mergeCell ref="B29:B31"/>
    <mergeCell ref="Q29:R29"/>
    <mergeCell ref="S29:T29"/>
    <mergeCell ref="U29:V29"/>
    <mergeCell ref="W29:X29"/>
    <mergeCell ref="Q31:R31"/>
    <mergeCell ref="S31:T31"/>
    <mergeCell ref="U31:V31"/>
    <mergeCell ref="W31:X31"/>
    <mergeCell ref="AN29:AN31"/>
    <mergeCell ref="AA29:AB29"/>
    <mergeCell ref="AK29:AK31"/>
    <mergeCell ref="AL29:AL31"/>
    <mergeCell ref="AC29:AD31"/>
    <mergeCell ref="AE29:AE31"/>
    <mergeCell ref="AF29:AF31"/>
    <mergeCell ref="AG29:AG31"/>
    <mergeCell ref="AH29:AI31"/>
    <mergeCell ref="AA31:AB31"/>
    <mergeCell ref="AU29:AU31"/>
    <mergeCell ref="Q30:R30"/>
    <mergeCell ref="S30:T30"/>
    <mergeCell ref="U30:V30"/>
    <mergeCell ref="W30:X30"/>
    <mergeCell ref="Y30:Z30"/>
    <mergeCell ref="AQ29:AQ31"/>
    <mergeCell ref="AT29:AT31"/>
    <mergeCell ref="AO29:AO31"/>
    <mergeCell ref="AP29:AP31"/>
    <mergeCell ref="U45:V45"/>
    <mergeCell ref="W45:X45"/>
    <mergeCell ref="Y43:Z43"/>
    <mergeCell ref="W47:X47"/>
    <mergeCell ref="Y47:Z47"/>
    <mergeCell ref="AA30:AB30"/>
    <mergeCell ref="U47:V47"/>
    <mergeCell ref="AA45:AB45"/>
    <mergeCell ref="Y45:Z45"/>
    <mergeCell ref="AM29:AM31"/>
    <mergeCell ref="AU32:AU34"/>
    <mergeCell ref="A32:A42"/>
    <mergeCell ref="A43:B43"/>
    <mergeCell ref="Q43:R43"/>
    <mergeCell ref="S43:T43"/>
    <mergeCell ref="U43:V43"/>
    <mergeCell ref="W43:X43"/>
    <mergeCell ref="Y31:Z31"/>
    <mergeCell ref="AT32:AT34"/>
    <mergeCell ref="A45:A47"/>
    <mergeCell ref="B45:B47"/>
    <mergeCell ref="Q45:R45"/>
    <mergeCell ref="S45:T45"/>
    <mergeCell ref="Q46:R46"/>
    <mergeCell ref="S46:T46"/>
    <mergeCell ref="Q47:R47"/>
    <mergeCell ref="S47:T47"/>
    <mergeCell ref="M46:N46"/>
    <mergeCell ref="O46:P46"/>
    <mergeCell ref="AC45:AD47"/>
    <mergeCell ref="AE45:AE47"/>
    <mergeCell ref="AF45:AF47"/>
    <mergeCell ref="AA46:AB46"/>
    <mergeCell ref="AA47:AB47"/>
    <mergeCell ref="AO45:AO47"/>
    <mergeCell ref="AG45:AG47"/>
    <mergeCell ref="AH45:AI47"/>
    <mergeCell ref="AJ45:AJ47"/>
    <mergeCell ref="AK45:AK47"/>
    <mergeCell ref="AL45:AL47"/>
    <mergeCell ref="AM45:AM47"/>
    <mergeCell ref="U46:V46"/>
    <mergeCell ref="W46:X46"/>
    <mergeCell ref="Y46:Z46"/>
    <mergeCell ref="AU48:AU50"/>
    <mergeCell ref="AP45:AP47"/>
    <mergeCell ref="AQ45:AQ47"/>
    <mergeCell ref="AT45:AT47"/>
    <mergeCell ref="AU45:AU47"/>
    <mergeCell ref="AT48:AT50"/>
    <mergeCell ref="AN45:AN47"/>
    <mergeCell ref="AA53:AB53"/>
    <mergeCell ref="A55:A57"/>
    <mergeCell ref="B55:B57"/>
    <mergeCell ref="Q55:R55"/>
    <mergeCell ref="S55:T55"/>
    <mergeCell ref="U55:V55"/>
    <mergeCell ref="U53:V53"/>
    <mergeCell ref="W53:X53"/>
    <mergeCell ref="A48:A52"/>
    <mergeCell ref="A53:B53"/>
    <mergeCell ref="Q53:R53"/>
    <mergeCell ref="S53:T53"/>
    <mergeCell ref="AK55:AK57"/>
    <mergeCell ref="AL55:AL57"/>
    <mergeCell ref="AC55:AD57"/>
    <mergeCell ref="AE55:AE57"/>
    <mergeCell ref="AF55:AF57"/>
    <mergeCell ref="AG55:AG57"/>
    <mergeCell ref="AU55:AU57"/>
    <mergeCell ref="Q56:R56"/>
    <mergeCell ref="S56:T56"/>
    <mergeCell ref="U56:V56"/>
    <mergeCell ref="W56:X56"/>
    <mergeCell ref="Y56:Z56"/>
    <mergeCell ref="AM55:AM57"/>
    <mergeCell ref="AN55:AN57"/>
    <mergeCell ref="Q57:R57"/>
    <mergeCell ref="S57:T57"/>
    <mergeCell ref="U57:V57"/>
    <mergeCell ref="W57:X57"/>
    <mergeCell ref="Y57:Z57"/>
    <mergeCell ref="W55:X55"/>
    <mergeCell ref="Y55:Z55"/>
    <mergeCell ref="AA55:AB55"/>
    <mergeCell ref="AA57:AB57"/>
    <mergeCell ref="AA56:AB56"/>
    <mergeCell ref="AQ55:AQ57"/>
    <mergeCell ref="AT55:AT57"/>
    <mergeCell ref="AO55:AO57"/>
    <mergeCell ref="AP55:AP57"/>
    <mergeCell ref="AH55:AI57"/>
    <mergeCell ref="AJ55:AJ57"/>
    <mergeCell ref="AU58:AU60"/>
    <mergeCell ref="A58:A69"/>
    <mergeCell ref="A70:B70"/>
    <mergeCell ref="Q70:R70"/>
    <mergeCell ref="S70:T70"/>
    <mergeCell ref="U70:V70"/>
    <mergeCell ref="W70:X70"/>
    <mergeCell ref="Y70:Z70"/>
    <mergeCell ref="AA70:AB70"/>
    <mergeCell ref="AT58:AT60"/>
    <mergeCell ref="A72:A74"/>
    <mergeCell ref="B72:B74"/>
    <mergeCell ref="Q72:R72"/>
    <mergeCell ref="S72:T72"/>
    <mergeCell ref="Q73:R73"/>
    <mergeCell ref="S73:T73"/>
    <mergeCell ref="Q74:R74"/>
    <mergeCell ref="S74:T74"/>
    <mergeCell ref="C72:D72"/>
    <mergeCell ref="E72:F72"/>
    <mergeCell ref="AH72:AI74"/>
    <mergeCell ref="AJ72:AJ74"/>
    <mergeCell ref="AK72:AK74"/>
    <mergeCell ref="AL72:AL74"/>
    <mergeCell ref="AM72:AM74"/>
    <mergeCell ref="AC72:AD74"/>
    <mergeCell ref="U74:V74"/>
    <mergeCell ref="W74:X74"/>
    <mergeCell ref="Y74:Z74"/>
    <mergeCell ref="AE72:AE74"/>
    <mergeCell ref="U72:V72"/>
    <mergeCell ref="W72:X72"/>
    <mergeCell ref="Y72:Z72"/>
    <mergeCell ref="AA72:AB72"/>
    <mergeCell ref="U73:V73"/>
    <mergeCell ref="AP72:AP74"/>
    <mergeCell ref="AQ72:AQ74"/>
    <mergeCell ref="AT72:AT74"/>
    <mergeCell ref="AU72:AU74"/>
    <mergeCell ref="W73:X73"/>
    <mergeCell ref="Y73:Z73"/>
    <mergeCell ref="AF72:AF74"/>
    <mergeCell ref="AN72:AN74"/>
    <mergeCell ref="AO72:AO74"/>
    <mergeCell ref="AG72:AG74"/>
    <mergeCell ref="C93:D93"/>
    <mergeCell ref="E93:F93"/>
    <mergeCell ref="G93:H93"/>
    <mergeCell ref="I93:J93"/>
    <mergeCell ref="AT75:AT77"/>
    <mergeCell ref="AU75:AU77"/>
    <mergeCell ref="S97:T97"/>
    <mergeCell ref="U97:V97"/>
    <mergeCell ref="W97:X97"/>
    <mergeCell ref="Q93:R93"/>
    <mergeCell ref="S93:T93"/>
    <mergeCell ref="U93:V93"/>
    <mergeCell ref="W93:X93"/>
    <mergeCell ref="AH95:AI97"/>
    <mergeCell ref="AJ95:AJ97"/>
    <mergeCell ref="Y93:Z93"/>
    <mergeCell ref="AA93:AB93"/>
    <mergeCell ref="Q95:R95"/>
    <mergeCell ref="S95:T95"/>
    <mergeCell ref="U95:V95"/>
    <mergeCell ref="W95:X95"/>
    <mergeCell ref="Y95:Z95"/>
    <mergeCell ref="Q97:R97"/>
    <mergeCell ref="AU95:AU97"/>
    <mergeCell ref="Q96:R96"/>
    <mergeCell ref="S96:T96"/>
    <mergeCell ref="U96:V96"/>
    <mergeCell ref="W96:X96"/>
    <mergeCell ref="Y96:Z96"/>
    <mergeCell ref="AQ95:AQ97"/>
    <mergeCell ref="AL95:AL97"/>
    <mergeCell ref="AC95:AD97"/>
    <mergeCell ref="AE95:AE97"/>
    <mergeCell ref="Y97:Z97"/>
    <mergeCell ref="Y110:Z110"/>
    <mergeCell ref="U110:V110"/>
    <mergeCell ref="W110:X110"/>
    <mergeCell ref="W112:X112"/>
    <mergeCell ref="Y112:Z112"/>
    <mergeCell ref="Y108:Z108"/>
    <mergeCell ref="AT95:AT97"/>
    <mergeCell ref="AO95:AO97"/>
    <mergeCell ref="AP95:AP97"/>
    <mergeCell ref="AA96:AB96"/>
    <mergeCell ref="AM95:AM97"/>
    <mergeCell ref="AN95:AN97"/>
    <mergeCell ref="AA95:AB95"/>
    <mergeCell ref="AK95:AK97"/>
    <mergeCell ref="AF95:AF97"/>
    <mergeCell ref="AG95:AG97"/>
    <mergeCell ref="AU98:AU100"/>
    <mergeCell ref="A98:A107"/>
    <mergeCell ref="A108:B108"/>
    <mergeCell ref="Q108:R108"/>
    <mergeCell ref="S108:T108"/>
    <mergeCell ref="U108:V108"/>
    <mergeCell ref="W108:X108"/>
    <mergeCell ref="AT98:AT100"/>
    <mergeCell ref="A110:A112"/>
    <mergeCell ref="B110:B112"/>
    <mergeCell ref="Q110:R110"/>
    <mergeCell ref="S110:T110"/>
    <mergeCell ref="Q111:R111"/>
    <mergeCell ref="S111:T111"/>
    <mergeCell ref="Q112:R112"/>
    <mergeCell ref="S112:T112"/>
    <mergeCell ref="C110:D110"/>
    <mergeCell ref="E110:F110"/>
    <mergeCell ref="AO110:AO112"/>
    <mergeCell ref="AG110:AG112"/>
    <mergeCell ref="AH110:AI112"/>
    <mergeCell ref="AJ110:AJ112"/>
    <mergeCell ref="AK110:AK112"/>
    <mergeCell ref="AM110:AM112"/>
    <mergeCell ref="AL110:AL112"/>
    <mergeCell ref="AA118:AB118"/>
    <mergeCell ref="U111:V111"/>
    <mergeCell ref="W111:X111"/>
    <mergeCell ref="Y111:Z111"/>
    <mergeCell ref="Y118:Z118"/>
    <mergeCell ref="AE110:AE112"/>
    <mergeCell ref="AA110:AB110"/>
    <mergeCell ref="AC110:AD112"/>
    <mergeCell ref="U112:V112"/>
    <mergeCell ref="AF110:AF112"/>
    <mergeCell ref="AA111:AB111"/>
    <mergeCell ref="AA112:AB112"/>
    <mergeCell ref="AU113:AU115"/>
    <mergeCell ref="AP110:AP112"/>
    <mergeCell ref="AQ110:AQ112"/>
    <mergeCell ref="AT110:AT112"/>
    <mergeCell ref="AU110:AU112"/>
    <mergeCell ref="AT113:AT115"/>
    <mergeCell ref="AN110:AN112"/>
    <mergeCell ref="Q118:R118"/>
    <mergeCell ref="S118:T118"/>
    <mergeCell ref="U118:V118"/>
    <mergeCell ref="W118:X118"/>
    <mergeCell ref="C118:D118"/>
    <mergeCell ref="E118:F118"/>
    <mergeCell ref="G118:H118"/>
    <mergeCell ref="I118:J118"/>
    <mergeCell ref="G6:H6"/>
    <mergeCell ref="I6:J6"/>
    <mergeCell ref="K6:L6"/>
    <mergeCell ref="M6:N6"/>
    <mergeCell ref="A113:A117"/>
    <mergeCell ref="A118:B118"/>
    <mergeCell ref="A95:A97"/>
    <mergeCell ref="B95:B97"/>
    <mergeCell ref="A75:A92"/>
    <mergeCell ref="A93:B93"/>
    <mergeCell ref="O4:P4"/>
    <mergeCell ref="C5:D5"/>
    <mergeCell ref="E5:F5"/>
    <mergeCell ref="G5:H5"/>
    <mergeCell ref="I5:J5"/>
    <mergeCell ref="K5:L5"/>
    <mergeCell ref="G4:H4"/>
    <mergeCell ref="I4:J4"/>
    <mergeCell ref="K4:L4"/>
    <mergeCell ref="M4:N4"/>
    <mergeCell ref="O6:P6"/>
    <mergeCell ref="C11:D11"/>
    <mergeCell ref="E11:F11"/>
    <mergeCell ref="G11:H11"/>
    <mergeCell ref="I11:J11"/>
    <mergeCell ref="K11:L11"/>
    <mergeCell ref="M11:N11"/>
    <mergeCell ref="O11:P11"/>
    <mergeCell ref="C6:D6"/>
    <mergeCell ref="E6:F6"/>
    <mergeCell ref="C13:D13"/>
    <mergeCell ref="E13:F13"/>
    <mergeCell ref="G13:H13"/>
    <mergeCell ref="I13:J13"/>
    <mergeCell ref="K13:L13"/>
    <mergeCell ref="M13:N13"/>
    <mergeCell ref="G15:H15"/>
    <mergeCell ref="I15:J15"/>
    <mergeCell ref="K15:L15"/>
    <mergeCell ref="M15:N15"/>
    <mergeCell ref="O13:P13"/>
    <mergeCell ref="C14:D14"/>
    <mergeCell ref="E14:F14"/>
    <mergeCell ref="G14:H14"/>
    <mergeCell ref="I14:J14"/>
    <mergeCell ref="K14:L14"/>
    <mergeCell ref="O15:P15"/>
    <mergeCell ref="C27:D27"/>
    <mergeCell ref="E27:F27"/>
    <mergeCell ref="G27:H27"/>
    <mergeCell ref="I27:J27"/>
    <mergeCell ref="K27:L27"/>
    <mergeCell ref="M27:N27"/>
    <mergeCell ref="O27:P27"/>
    <mergeCell ref="C15:D15"/>
    <mergeCell ref="E15:F15"/>
    <mergeCell ref="M30:N30"/>
    <mergeCell ref="O30:P30"/>
    <mergeCell ref="C29:D29"/>
    <mergeCell ref="E29:F29"/>
    <mergeCell ref="G29:H29"/>
    <mergeCell ref="I29:J29"/>
    <mergeCell ref="K29:L29"/>
    <mergeCell ref="M29:N29"/>
    <mergeCell ref="G31:H31"/>
    <mergeCell ref="I31:J31"/>
    <mergeCell ref="K31:L31"/>
    <mergeCell ref="M31:N31"/>
    <mergeCell ref="O29:P29"/>
    <mergeCell ref="C30:D30"/>
    <mergeCell ref="E30:F30"/>
    <mergeCell ref="G30:H30"/>
    <mergeCell ref="I30:J30"/>
    <mergeCell ref="K30:L30"/>
    <mergeCell ref="O31:P31"/>
    <mergeCell ref="C43:D43"/>
    <mergeCell ref="E43:F43"/>
    <mergeCell ref="G43:H43"/>
    <mergeCell ref="I43:J43"/>
    <mergeCell ref="K43:L43"/>
    <mergeCell ref="M43:N43"/>
    <mergeCell ref="O43:P43"/>
    <mergeCell ref="C31:D31"/>
    <mergeCell ref="E31:F31"/>
    <mergeCell ref="C45:D45"/>
    <mergeCell ref="E45:F45"/>
    <mergeCell ref="G45:H45"/>
    <mergeCell ref="I45:J45"/>
    <mergeCell ref="K45:L45"/>
    <mergeCell ref="M45:N45"/>
    <mergeCell ref="G47:H47"/>
    <mergeCell ref="I47:J47"/>
    <mergeCell ref="K47:L47"/>
    <mergeCell ref="M47:N47"/>
    <mergeCell ref="O45:P45"/>
    <mergeCell ref="C46:D46"/>
    <mergeCell ref="E46:F46"/>
    <mergeCell ref="G46:H46"/>
    <mergeCell ref="I46:J46"/>
    <mergeCell ref="K46:L46"/>
    <mergeCell ref="O47:P47"/>
    <mergeCell ref="C53:D53"/>
    <mergeCell ref="E53:F53"/>
    <mergeCell ref="G53:H53"/>
    <mergeCell ref="I53:J53"/>
    <mergeCell ref="K53:L53"/>
    <mergeCell ref="M53:N53"/>
    <mergeCell ref="O53:P53"/>
    <mergeCell ref="C47:D47"/>
    <mergeCell ref="E47:F47"/>
    <mergeCell ref="M56:N56"/>
    <mergeCell ref="O56:P56"/>
    <mergeCell ref="C55:D55"/>
    <mergeCell ref="E55:F55"/>
    <mergeCell ref="G55:H55"/>
    <mergeCell ref="I55:J55"/>
    <mergeCell ref="K55:L55"/>
    <mergeCell ref="M55:N55"/>
    <mergeCell ref="G57:H57"/>
    <mergeCell ref="I57:J57"/>
    <mergeCell ref="K57:L57"/>
    <mergeCell ref="M57:N57"/>
    <mergeCell ref="O55:P55"/>
    <mergeCell ref="C56:D56"/>
    <mergeCell ref="E56:F56"/>
    <mergeCell ref="G56:H56"/>
    <mergeCell ref="I56:J56"/>
    <mergeCell ref="K56:L56"/>
    <mergeCell ref="O57:P57"/>
    <mergeCell ref="C70:D70"/>
    <mergeCell ref="E70:F70"/>
    <mergeCell ref="G70:H70"/>
    <mergeCell ref="I70:J70"/>
    <mergeCell ref="K70:L70"/>
    <mergeCell ref="M70:N70"/>
    <mergeCell ref="O70:P70"/>
    <mergeCell ref="C57:D57"/>
    <mergeCell ref="E57:F57"/>
    <mergeCell ref="G72:H72"/>
    <mergeCell ref="I72:J72"/>
    <mergeCell ref="K72:L72"/>
    <mergeCell ref="M72:N72"/>
    <mergeCell ref="O72:P72"/>
    <mergeCell ref="C73:D73"/>
    <mergeCell ref="E73:F73"/>
    <mergeCell ref="G73:H73"/>
    <mergeCell ref="I73:J73"/>
    <mergeCell ref="K73:L73"/>
    <mergeCell ref="O95:P95"/>
    <mergeCell ref="M73:N73"/>
    <mergeCell ref="O73:P73"/>
    <mergeCell ref="C74:D74"/>
    <mergeCell ref="E74:F74"/>
    <mergeCell ref="G74:H74"/>
    <mergeCell ref="I74:J74"/>
    <mergeCell ref="K74:L74"/>
    <mergeCell ref="M74:N74"/>
    <mergeCell ref="O74:P74"/>
    <mergeCell ref="M96:N96"/>
    <mergeCell ref="K93:L93"/>
    <mergeCell ref="M93:N93"/>
    <mergeCell ref="O93:P93"/>
    <mergeCell ref="C95:D95"/>
    <mergeCell ref="E95:F95"/>
    <mergeCell ref="G95:H95"/>
    <mergeCell ref="I95:J95"/>
    <mergeCell ref="K95:L95"/>
    <mergeCell ref="M95:N95"/>
    <mergeCell ref="E97:F97"/>
    <mergeCell ref="G97:H97"/>
    <mergeCell ref="I97:J97"/>
    <mergeCell ref="K97:L97"/>
    <mergeCell ref="M97:N97"/>
    <mergeCell ref="C96:D96"/>
    <mergeCell ref="E96:F96"/>
    <mergeCell ref="G96:H96"/>
    <mergeCell ref="I96:J96"/>
    <mergeCell ref="K96:L96"/>
    <mergeCell ref="O97:P97"/>
    <mergeCell ref="C108:D108"/>
    <mergeCell ref="E108:F108"/>
    <mergeCell ref="G108:H108"/>
    <mergeCell ref="I108:J108"/>
    <mergeCell ref="O96:P96"/>
    <mergeCell ref="K108:L108"/>
    <mergeCell ref="M108:N108"/>
    <mergeCell ref="O108:P108"/>
    <mergeCell ref="C97:D97"/>
    <mergeCell ref="M110:N110"/>
    <mergeCell ref="O110:P110"/>
    <mergeCell ref="C111:D111"/>
    <mergeCell ref="E111:F111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M112:N112"/>
    <mergeCell ref="G1:N2"/>
    <mergeCell ref="K118:L118"/>
    <mergeCell ref="M118:N118"/>
    <mergeCell ref="O118:P118"/>
    <mergeCell ref="M111:N111"/>
    <mergeCell ref="O111:P111"/>
    <mergeCell ref="O112:P112"/>
    <mergeCell ref="G110:H110"/>
    <mergeCell ref="I110:J110"/>
    <mergeCell ref="K110:L110"/>
  </mergeCells>
  <printOptions/>
  <pageMargins left="0.7480314960629921" right="0.7480314960629921" top="0.7874015748031497" bottom="0.3937007874015748" header="0.7874015748031497" footer="0.1968503937007874"/>
  <pageSetup horizontalDpi="600" verticalDpi="600" orientation="landscape" paperSize="9" scale="84" r:id="rId1"/>
  <headerFooter alignWithMargins="0">
    <oddFooter>&amp;C&amp;"ＭＳ Ｐ明朝,標準"&amp;10&amp;P／&amp;N</oddFooter>
  </headerFooter>
  <rowBreaks count="3" manualBreakCount="3">
    <brk id="44" max="255" man="1"/>
    <brk id="71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