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lk-ns-v101\技術調査課\06.積算スタッフ（農林）\105_要領（農林）\R8改定\11_運搬費及び準備費の設計変更について\01_通知\（採用）国準拠の場合\"/>
    </mc:Choice>
  </mc:AlternateContent>
  <xr:revisionPtr revIDLastSave="0" documentId="13_ncr:1_{2BD51926-F427-43A5-A00B-E368054BB5D9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【様式1】内訳書" sheetId="18" r:id="rId1"/>
    <sheet name="【様式2】作業日報" sheetId="17" r:id="rId2"/>
    <sheet name="【様式3】写真" sheetId="5" r:id="rId3"/>
    <sheet name="実績変更対象経費の割合" sheetId="19" r:id="rId4"/>
    <sheet name="【様式1】内訳書 記載例" sheetId="20" r:id="rId5"/>
    <sheet name="【様式2】作業日報 記載例" sheetId="21" r:id="rId6"/>
  </sheets>
  <definedNames>
    <definedName name="_xlnm.Print_Area" localSheetId="0">【様式1】内訳書!$B$2:$G$23</definedName>
    <definedName name="_xlnm.Print_Area" localSheetId="4">'【様式1】内訳書 記載例'!$B$2:$G$23</definedName>
    <definedName name="_xlnm.Print_Area" localSheetId="1">【様式2】作業日報!$C$1:$L$23</definedName>
    <definedName name="_xlnm.Print_Area" localSheetId="5">'【様式2】作業日報 記載例'!$C$1:$L$23</definedName>
    <definedName name="_xlnm.Print_Area" localSheetId="2">【様式3】写真!$B$1:$D$132</definedName>
    <definedName name="安全関係">【様式3】写真!$G$26:$G$29</definedName>
    <definedName name="営繕関係">【様式3】写真!$G$21:$G$25</definedName>
    <definedName name="仮設備関係">【様式3】写真!$G$15:$G$20</definedName>
    <definedName name="地域連携">【様式3】写真!$G$28:$G$36</definedName>
    <definedName name="熱中症対策・防寒対策">【様式3】写真!$G$40:$G$41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8" i="20" l="1"/>
  <c r="G22" i="20" l="1"/>
  <c r="L22" i="20" s="1"/>
  <c r="J21" i="20"/>
  <c r="K21" i="20" s="1"/>
  <c r="L21" i="20" s="1"/>
  <c r="J20" i="20"/>
  <c r="K20" i="20" s="1"/>
  <c r="L20" i="20" s="1"/>
  <c r="J19" i="20"/>
  <c r="K19" i="20" s="1"/>
  <c r="L19" i="20" s="1"/>
  <c r="J17" i="20"/>
  <c r="K17" i="20" s="1"/>
  <c r="L17" i="20" s="1"/>
  <c r="J16" i="20"/>
  <c r="K16" i="20" s="1"/>
  <c r="L16" i="20" s="1"/>
  <c r="J15" i="20"/>
  <c r="K15" i="20" s="1"/>
  <c r="L15" i="20" s="1"/>
  <c r="J14" i="20"/>
  <c r="K14" i="20" s="1"/>
  <c r="L14" i="20" s="1"/>
  <c r="J13" i="20"/>
  <c r="K13" i="20" s="1"/>
  <c r="L13" i="20" s="1"/>
  <c r="G23" i="20" l="1"/>
  <c r="L18" i="20"/>
  <c r="E5" i="17"/>
  <c r="J17" i="18"/>
  <c r="K17" i="18" s="1"/>
  <c r="L17" i="18" s="1"/>
  <c r="J16" i="18"/>
  <c r="K16" i="18" s="1"/>
  <c r="L16" i="18" s="1"/>
  <c r="J21" i="18"/>
  <c r="K21" i="18" s="1"/>
  <c r="L21" i="18" s="1"/>
  <c r="J20" i="18"/>
  <c r="K20" i="18" s="1"/>
  <c r="L20" i="18" s="1"/>
  <c r="J19" i="18"/>
  <c r="K19" i="18" s="1"/>
  <c r="L19" i="18" s="1"/>
  <c r="J15" i="18"/>
  <c r="K15" i="18" s="1"/>
  <c r="L15" i="18" s="1"/>
  <c r="J14" i="18"/>
  <c r="K14" i="18" s="1"/>
  <c r="L14" i="18" s="1"/>
  <c r="J13" i="18"/>
  <c r="K13" i="18" s="1"/>
  <c r="L13" i="18" s="1"/>
  <c r="L18" i="18"/>
  <c r="L22" i="18"/>
  <c r="G23" i="18"/>
  <c r="G18" i="18"/>
  <c r="G22" i="18"/>
</calcChain>
</file>

<file path=xl/sharedStrings.xml><?xml version="1.0" encoding="utf-8"?>
<sst xmlns="http://schemas.openxmlformats.org/spreadsheetml/2006/main" count="250" uniqueCount="101">
  <si>
    <t>工事番号</t>
    <rPh sb="0" eb="2">
      <t>コウジ</t>
    </rPh>
    <rPh sb="2" eb="4">
      <t>バンゴウ</t>
    </rPh>
    <phoneticPr fontId="1"/>
  </si>
  <si>
    <t>工事名</t>
    <rPh sb="0" eb="2">
      <t>コウジ</t>
    </rPh>
    <rPh sb="2" eb="3">
      <t>メイ</t>
    </rPh>
    <phoneticPr fontId="1"/>
  </si>
  <si>
    <t>写真番号</t>
    <rPh sb="0" eb="2">
      <t>シャシン</t>
    </rPh>
    <rPh sb="2" eb="4">
      <t>バンゴウ</t>
    </rPh>
    <phoneticPr fontId="1"/>
  </si>
  <si>
    <t>実施内容</t>
    <rPh sb="0" eb="2">
      <t>ジッシ</t>
    </rPh>
    <rPh sb="2" eb="4">
      <t>ナイヨウ</t>
    </rPh>
    <phoneticPr fontId="1"/>
  </si>
  <si>
    <t>【　説　明　】</t>
    <rPh sb="2" eb="3">
      <t>セツ</t>
    </rPh>
    <rPh sb="4" eb="5">
      <t>アキラ</t>
    </rPh>
    <phoneticPr fontId="1"/>
  </si>
  <si>
    <t xml:space="preserve">    実施した内容を記載すること。</t>
    <phoneticPr fontId="1"/>
  </si>
  <si>
    <t>計上品目</t>
    <rPh sb="0" eb="2">
      <t>ケイジョウ</t>
    </rPh>
    <rPh sb="2" eb="4">
      <t>ヒンモク</t>
    </rPh>
    <phoneticPr fontId="1"/>
  </si>
  <si>
    <t>【様式３】</t>
    <rPh sb="1" eb="3">
      <t>ヨウシキ</t>
    </rPh>
    <phoneticPr fontId="1"/>
  </si>
  <si>
    <t>写真</t>
    <rPh sb="0" eb="2">
      <t>シャシン</t>
    </rPh>
    <phoneticPr fontId="1"/>
  </si>
  <si>
    <t>費目</t>
    <rPh sb="0" eb="2">
      <t>ヒモク</t>
    </rPh>
    <phoneticPr fontId="7"/>
  </si>
  <si>
    <t>費用</t>
    <rPh sb="0" eb="2">
      <t>ヒヨウ</t>
    </rPh>
    <phoneticPr fontId="7"/>
  </si>
  <si>
    <t>内容</t>
    <rPh sb="0" eb="2">
      <t>ナイヨウ</t>
    </rPh>
    <phoneticPr fontId="7"/>
  </si>
  <si>
    <t>共通仮設費</t>
    <rPh sb="0" eb="5">
      <t>キョウツウカセツヒ</t>
    </rPh>
    <phoneticPr fontId="7"/>
  </si>
  <si>
    <t>運搬費</t>
    <rPh sb="0" eb="3">
      <t>ウンパンヒ</t>
    </rPh>
    <phoneticPr fontId="7"/>
  </si>
  <si>
    <t>建設機械の運搬等に要する費用</t>
    <rPh sb="0" eb="4">
      <t>ケンセツキカイ</t>
    </rPh>
    <rPh sb="5" eb="7">
      <t>ウンパン</t>
    </rPh>
    <rPh sb="7" eb="8">
      <t>ナド</t>
    </rPh>
    <rPh sb="9" eb="10">
      <t>ヨウ</t>
    </rPh>
    <rPh sb="12" eb="14">
      <t>ヒヨウ</t>
    </rPh>
    <phoneticPr fontId="7"/>
  </si>
  <si>
    <t>準備費</t>
    <rPh sb="0" eb="3">
      <t>ジュンビヒ</t>
    </rPh>
    <phoneticPr fontId="7"/>
  </si>
  <si>
    <t>準備作業に伴う伐開、除根、除草作業に要する費用</t>
    <rPh sb="0" eb="2">
      <t>ジュンビ</t>
    </rPh>
    <rPh sb="2" eb="4">
      <t>サギョウ</t>
    </rPh>
    <rPh sb="5" eb="6">
      <t>トモナ</t>
    </rPh>
    <rPh sb="7" eb="9">
      <t>バッカイ</t>
    </rPh>
    <rPh sb="10" eb="12">
      <t>ジョコン</t>
    </rPh>
    <rPh sb="13" eb="15">
      <t>ジョソウ</t>
    </rPh>
    <rPh sb="15" eb="17">
      <t>サギョウ</t>
    </rPh>
    <rPh sb="18" eb="19">
      <t>ヨウ</t>
    </rPh>
    <rPh sb="21" eb="23">
      <t>ヒヨウ</t>
    </rPh>
    <phoneticPr fontId="7"/>
  </si>
  <si>
    <t>運搬費及び準備費の実績変更対象経費に関する内訳書</t>
    <phoneticPr fontId="1"/>
  </si>
  <si>
    <t>年　月　日</t>
    <rPh sb="0" eb="1">
      <t>ネン</t>
    </rPh>
    <rPh sb="2" eb="3">
      <t>ガツ</t>
    </rPh>
    <rPh sb="4" eb="5">
      <t>ヒ</t>
    </rPh>
    <phoneticPr fontId="1"/>
  </si>
  <si>
    <t>受注者</t>
    <rPh sb="0" eb="3">
      <t>ジュチュウシャ</t>
    </rPh>
    <phoneticPr fontId="1"/>
  </si>
  <si>
    <t>建設機械の運搬費</t>
    <rPh sb="0" eb="4">
      <t>ケンセツキカイ</t>
    </rPh>
    <rPh sb="5" eb="8">
      <t>ウンパンヒ</t>
    </rPh>
    <phoneticPr fontId="7"/>
  </si>
  <si>
    <t>伐開・除根・除草費</t>
    <rPh sb="0" eb="2">
      <t>バッカイ</t>
    </rPh>
    <rPh sb="3" eb="5">
      <t>ジョコン</t>
    </rPh>
    <rPh sb="6" eb="8">
      <t>ジョソウ</t>
    </rPh>
    <rPh sb="8" eb="9">
      <t>ヒ</t>
    </rPh>
    <phoneticPr fontId="7"/>
  </si>
  <si>
    <t>作業日報（実績変更対象経費）</t>
  </si>
  <si>
    <t>工　事　名</t>
  </si>
  <si>
    <t>施工年月日</t>
  </si>
  <si>
    <t>運搬機械名（規格・容量等）</t>
  </si>
  <si>
    <t>台数</t>
  </si>
  <si>
    <t>積込地点</t>
  </si>
  <si>
    <t>降車地点</t>
  </si>
  <si>
    <t>距離(km)</t>
  </si>
  <si>
    <t>（例）バックホウ 0.8m3</t>
  </si>
  <si>
    <t>〇〇機材センター</t>
  </si>
  <si>
    <t>〇〇工事現場内</t>
  </si>
  <si>
    <t>作業種別</t>
  </si>
  <si>
    <t>使用機械・労務</t>
  </si>
  <si>
    <t>作業範囲（測点等）</t>
  </si>
  <si>
    <t>（例）除草・処分</t>
  </si>
  <si>
    <t>草刈機・特殊作業員</t>
  </si>
  <si>
    <t>No.10 ～ No.15 付近</t>
  </si>
  <si>
    <t>450 m2</t>
  </si>
  <si>
    <t>（様式2）</t>
    <rPh sb="1" eb="3">
      <t>ヨウシキ</t>
    </rPh>
    <phoneticPr fontId="1"/>
  </si>
  <si>
    <t>※ 備考：特殊な現場条件や待機時間等が発生した場合は、その理由を簡潔に記載すること</t>
    <phoneticPr fontId="1"/>
  </si>
  <si>
    <t>運搬費及び準備費の実績変更対象経費に関する実施状況写真</t>
    <rPh sb="21" eb="23">
      <t>ジッシ</t>
    </rPh>
    <rPh sb="23" eb="25">
      <t>ジョウキョウ</t>
    </rPh>
    <rPh sb="25" eb="27">
      <t>シャシン</t>
    </rPh>
    <phoneticPr fontId="1"/>
  </si>
  <si>
    <t>施工前</t>
    <rPh sb="0" eb="2">
      <t>セコウ</t>
    </rPh>
    <rPh sb="2" eb="3">
      <t>マエ</t>
    </rPh>
    <phoneticPr fontId="1"/>
  </si>
  <si>
    <t>施工中</t>
    <rPh sb="0" eb="2">
      <t>セコウ</t>
    </rPh>
    <rPh sb="2" eb="3">
      <t>チュウ</t>
    </rPh>
    <phoneticPr fontId="1"/>
  </si>
  <si>
    <t>施工完了</t>
    <rPh sb="0" eb="2">
      <t>セコウ</t>
    </rPh>
    <rPh sb="2" eb="4">
      <t>カンリョウ</t>
    </rPh>
    <phoneticPr fontId="1"/>
  </si>
  <si>
    <t>題名</t>
    <rPh sb="0" eb="2">
      <t>ダイメイ</t>
    </rPh>
    <phoneticPr fontId="1"/>
  </si>
  <si>
    <t>率計上額（円）</t>
    <rPh sb="0" eb="1">
      <t>リツ</t>
    </rPh>
    <rPh sb="1" eb="3">
      <t>ケイジョウ</t>
    </rPh>
    <rPh sb="3" eb="4">
      <t>ガク</t>
    </rPh>
    <rPh sb="5" eb="6">
      <t>エン</t>
    </rPh>
    <phoneticPr fontId="1"/>
  </si>
  <si>
    <t>実績額（円）</t>
    <rPh sb="0" eb="2">
      <t>ジッセキ</t>
    </rPh>
    <rPh sb="2" eb="3">
      <t>ガク</t>
    </rPh>
    <rPh sb="4" eb="5">
      <t>エン</t>
    </rPh>
    <phoneticPr fontId="7"/>
  </si>
  <si>
    <t>（様式１）</t>
    <rPh sb="1" eb="3">
      <t>ヨウシキ</t>
    </rPh>
    <phoneticPr fontId="1"/>
  </si>
  <si>
    <t>ほ場整備工事</t>
  </si>
  <si>
    <t>舗装工事</t>
  </si>
  <si>
    <t>道路改良工事</t>
  </si>
  <si>
    <t>水路トンネル工事</t>
  </si>
  <si>
    <t>水路工事</t>
  </si>
  <si>
    <t>河川工事</t>
  </si>
  <si>
    <t>海岸工事</t>
  </si>
  <si>
    <t>コンクリート補修工事</t>
  </si>
  <si>
    <t>フィルダム工事</t>
  </si>
  <si>
    <t>コンクリートダム工事</t>
  </si>
  <si>
    <t>発注者入力</t>
    <rPh sb="0" eb="3">
      <t>ハッチュウシャ</t>
    </rPh>
    <rPh sb="3" eb="5">
      <t>ニュウリョク</t>
    </rPh>
    <phoneticPr fontId="1"/>
  </si>
  <si>
    <t>工種区分</t>
    <rPh sb="0" eb="2">
      <t>コウシュ</t>
    </rPh>
    <rPh sb="2" eb="4">
      <t>クブン</t>
    </rPh>
    <phoneticPr fontId="1"/>
  </si>
  <si>
    <t>質量２０ｔ未満の建設機械の搬入搬出に要する費用</t>
    <rPh sb="0" eb="2">
      <t>シツリョウ</t>
    </rPh>
    <rPh sb="5" eb="7">
      <t>ミマン</t>
    </rPh>
    <rPh sb="8" eb="12">
      <t>ケンセツキカイ</t>
    </rPh>
    <rPh sb="13" eb="15">
      <t>ハンニュウ</t>
    </rPh>
    <rPh sb="15" eb="17">
      <t>ハンシュツ</t>
    </rPh>
    <rPh sb="18" eb="19">
      <t>ヨウ</t>
    </rPh>
    <rPh sb="21" eb="23">
      <t>ヒヨウ</t>
    </rPh>
    <phoneticPr fontId="7"/>
  </si>
  <si>
    <t>建設機械の自走による運搬に要する費用</t>
    <rPh sb="0" eb="2">
      <t>ケンセツ</t>
    </rPh>
    <rPh sb="2" eb="4">
      <t>キカイ</t>
    </rPh>
    <rPh sb="5" eb="7">
      <t>ジソウ</t>
    </rPh>
    <rPh sb="10" eb="12">
      <t>ウンパン</t>
    </rPh>
    <rPh sb="13" eb="14">
      <t>ヨウ</t>
    </rPh>
    <rPh sb="16" eb="18">
      <t>ヒヨウ</t>
    </rPh>
    <phoneticPr fontId="7"/>
  </si>
  <si>
    <t>建設機械などの日々回送に要する費用</t>
    <phoneticPr fontId="7"/>
  </si>
  <si>
    <t>建設機械の現場内小運搬に要する費用</t>
    <phoneticPr fontId="1"/>
  </si>
  <si>
    <t>ブルドーザ、レーキドーザ、バックホウ等による雑木や小さな樹木、竹などを除去する伐開に要する費用
（チェーンソー等による伐採作業を除く）</t>
    <phoneticPr fontId="1"/>
  </si>
  <si>
    <t>除根、除草、整地、段切り、すりつけ等に要する費用
（伐開、除根及び除草は、現場内の集積・積込み作業を含む）</t>
    <phoneticPr fontId="1"/>
  </si>
  <si>
    <t>小計</t>
    <rPh sb="0" eb="2">
      <t>ショウケイ</t>
    </rPh>
    <phoneticPr fontId="1"/>
  </si>
  <si>
    <t>合計</t>
    <rPh sb="0" eb="2">
      <t>ゴウケイ</t>
    </rPh>
    <phoneticPr fontId="1"/>
  </si>
  <si>
    <t>　　　　　　　　　　　　　　　　　　　工種</t>
  </si>
  <si>
    <t>農用地造成工事</t>
    <phoneticPr fontId="1"/>
  </si>
  <si>
    <t>排水路工事</t>
    <phoneticPr fontId="1"/>
  </si>
  <si>
    <t>管水路工事</t>
    <phoneticPr fontId="1"/>
  </si>
  <si>
    <t>管更生工事</t>
    <phoneticPr fontId="1"/>
  </si>
  <si>
    <t>畑かん施設工事</t>
    <phoneticPr fontId="1"/>
  </si>
  <si>
    <t>ため池工事</t>
    <phoneticPr fontId="1"/>
  </si>
  <si>
    <t>その他土木工事（1）</t>
    <phoneticPr fontId="1"/>
  </si>
  <si>
    <t>その他土木工事（2）</t>
    <phoneticPr fontId="1"/>
  </si>
  <si>
    <t>積上げ計上額（円）</t>
    <rPh sb="0" eb="1">
      <t>ツ</t>
    </rPh>
    <rPh sb="1" eb="2">
      <t>ア</t>
    </rPh>
    <rPh sb="3" eb="5">
      <t>ケイジョウ</t>
    </rPh>
    <rPh sb="5" eb="6">
      <t>ガク</t>
    </rPh>
    <rPh sb="7" eb="8">
      <t>エン</t>
    </rPh>
    <phoneticPr fontId="1"/>
  </si>
  <si>
    <t>実績変更対象経費の割合（％）</t>
    <rPh sb="9" eb="11">
      <t>ワリアイ</t>
    </rPh>
    <phoneticPr fontId="1"/>
  </si>
  <si>
    <t>共通仮設費（運搬費（建設機械の運搬に要する費用））</t>
    <phoneticPr fontId="1"/>
  </si>
  <si>
    <t>共通仮設費（準備費（伐開・除根・除草に要する費用））</t>
    <phoneticPr fontId="1"/>
  </si>
  <si>
    <t>S</t>
    <phoneticPr fontId="1"/>
  </si>
  <si>
    <t>共通仮設費（円）</t>
    <rPh sb="0" eb="2">
      <t>キョウツウ</t>
    </rPh>
    <rPh sb="2" eb="4">
      <t>カセツ</t>
    </rPh>
    <rPh sb="4" eb="5">
      <t>ヒ</t>
    </rPh>
    <rPh sb="6" eb="7">
      <t>エン</t>
    </rPh>
    <phoneticPr fontId="1"/>
  </si>
  <si>
    <t>令和　　年　　月　　日（　）</t>
    <phoneticPr fontId="1"/>
  </si>
  <si>
    <t>～</t>
    <phoneticPr fontId="1"/>
  </si>
  <si>
    <t>【建設機械の運搬費】</t>
    <phoneticPr fontId="1"/>
  </si>
  <si>
    <t>【伐開・除根・除草費】</t>
    <phoneticPr fontId="1"/>
  </si>
  <si>
    <t>○○－N○○○○－○○－○○－○○</t>
    <phoneticPr fontId="1"/>
  </si>
  <si>
    <t>○○○○</t>
    <phoneticPr fontId="1"/>
  </si>
  <si>
    <t>令和○年○月○日</t>
    <rPh sb="0" eb="2">
      <t>レイワ</t>
    </rPh>
    <rPh sb="3" eb="4">
      <t>ネン</t>
    </rPh>
    <rPh sb="5" eb="6">
      <t>ガツ</t>
    </rPh>
    <rPh sb="7" eb="8">
      <t>ヒ</t>
    </rPh>
    <phoneticPr fontId="1"/>
  </si>
  <si>
    <t>数量(m2)</t>
    <phoneticPr fontId="1"/>
  </si>
  <si>
    <t>数量(m2)</t>
    <phoneticPr fontId="1"/>
  </si>
  <si>
    <t>25㎞</t>
    <phoneticPr fontId="1"/>
  </si>
  <si>
    <t>あ</t>
    <phoneticPr fontId="1"/>
  </si>
  <si>
    <t>令和○年度○○○○地区○○○工事</t>
    <phoneticPr fontId="1"/>
  </si>
  <si>
    <t>運搬費及び準備費の実績変更対象経費に関する内訳書（記載例）</t>
    <rPh sb="25" eb="27">
      <t>キサイ</t>
    </rPh>
    <rPh sb="27" eb="28">
      <t>レイ</t>
    </rPh>
    <phoneticPr fontId="1"/>
  </si>
  <si>
    <t>令和○年○月○日（月）</t>
    <rPh sb="9" eb="10">
      <t>ゲツ</t>
    </rPh>
    <phoneticPr fontId="1"/>
  </si>
  <si>
    <t>令和○年○月○日（金）</t>
    <rPh sb="9" eb="10">
      <t>キン</t>
    </rPh>
    <phoneticPr fontId="1"/>
  </si>
  <si>
    <t>農用地造成工事</t>
    <rPh sb="0" eb="3">
      <t>ノウヨウチ</t>
    </rPh>
    <rPh sb="3" eb="5">
      <t>ゾウセイ</t>
    </rPh>
    <rPh sb="5" eb="7">
      <t>コウジ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</si>
</sst>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&quot;円&quot;"/>
    <numFmt numFmtId="177" formatCode="#,##0.00&quot;％&quot;"/>
  </numFmts>
  <fonts count="1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b/>
      <sz val="14"/>
      <color rgb="FF00000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6" fillId="0" borderId="0"/>
  </cellStyleXfs>
  <cellXfs count="10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4" fillId="0" borderId="11" xfId="0" applyFont="1" applyBorder="1" applyAlignment="1">
      <alignment vertical="center" textRotation="255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0" xfId="1" applyFont="1"/>
    <xf numFmtId="0" fontId="8" fillId="0" borderId="0" xfId="1" applyFont="1" applyBorder="1"/>
    <xf numFmtId="0" fontId="8" fillId="0" borderId="0" xfId="1" applyFont="1" applyBorder="1" applyAlignment="1">
      <alignment horizontal="center"/>
    </xf>
    <xf numFmtId="0" fontId="8" fillId="0" borderId="0" xfId="1" applyFont="1" applyAlignment="1">
      <alignment horizontal="right"/>
    </xf>
    <xf numFmtId="0" fontId="8" fillId="2" borderId="1" xfId="1" applyFont="1" applyFill="1" applyBorder="1" applyAlignment="1">
      <alignment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left" vertical="top" wrapText="1"/>
    </xf>
    <xf numFmtId="0" fontId="8" fillId="2" borderId="0" xfId="0" applyFont="1" applyFill="1">
      <alignment vertical="center"/>
    </xf>
    <xf numFmtId="0" fontId="8" fillId="0" borderId="0" xfId="0" applyFont="1">
      <alignment vertical="center"/>
    </xf>
    <xf numFmtId="0" fontId="8" fillId="2" borderId="0" xfId="0" applyFont="1" applyFill="1" applyBorder="1">
      <alignment vertical="center"/>
    </xf>
    <xf numFmtId="0" fontId="8" fillId="2" borderId="0" xfId="0" applyFont="1" applyFill="1" applyBorder="1" applyAlignment="1">
      <alignment horizontal="right" vertical="center"/>
    </xf>
    <xf numFmtId="0" fontId="8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8" fillId="2" borderId="0" xfId="1" applyFont="1" applyFill="1" applyBorder="1" applyAlignment="1">
      <alignment horizontal="left" vertical="top"/>
    </xf>
    <xf numFmtId="176" fontId="8" fillId="3" borderId="0" xfId="1" applyNumberFormat="1" applyFont="1" applyFill="1" applyBorder="1" applyAlignment="1"/>
    <xf numFmtId="177" fontId="8" fillId="3" borderId="0" xfId="1" applyNumberFormat="1" applyFont="1" applyFill="1" applyBorder="1" applyAlignment="1">
      <alignment horizontal="right" wrapText="1"/>
    </xf>
    <xf numFmtId="0" fontId="8" fillId="0" borderId="0" xfId="1" applyFont="1" applyAlignment="1">
      <alignment vertical="center"/>
    </xf>
    <xf numFmtId="0" fontId="12" fillId="0" borderId="0" xfId="0" applyFont="1" applyAlignment="1">
      <alignment horizontal="justify" vertical="center"/>
    </xf>
    <xf numFmtId="0" fontId="0" fillId="0" borderId="0" xfId="0" applyAlignment="1">
      <alignment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right" vertical="center"/>
    </xf>
    <xf numFmtId="0" fontId="0" fillId="0" borderId="0" xfId="0" applyNumberFormat="1" applyAlignment="1">
      <alignment vertical="center" shrinkToFit="1"/>
    </xf>
    <xf numFmtId="0" fontId="11" fillId="0" borderId="1" xfId="0" applyNumberFormat="1" applyFont="1" applyBorder="1" applyAlignment="1">
      <alignment horizontal="left" vertical="center" shrinkToFit="1"/>
    </xf>
    <xf numFmtId="0" fontId="13" fillId="0" borderId="0" xfId="0" applyNumberFormat="1" applyFont="1" applyAlignment="1">
      <alignment vertical="center" shrinkToFit="1"/>
    </xf>
    <xf numFmtId="0" fontId="11" fillId="0" borderId="1" xfId="0" applyNumberFormat="1" applyFont="1" applyBorder="1" applyAlignment="1">
      <alignment horizontal="justify" vertical="center" shrinkToFit="1"/>
    </xf>
    <xf numFmtId="0" fontId="9" fillId="2" borderId="1" xfId="1" applyFont="1" applyFill="1" applyBorder="1" applyAlignment="1">
      <alignment horizontal="center" vertical="center" shrinkToFit="1"/>
    </xf>
    <xf numFmtId="10" fontId="11" fillId="0" borderId="1" xfId="0" applyNumberFormat="1" applyFont="1" applyBorder="1" applyAlignment="1">
      <alignment horizontal="right" vertical="center" shrinkToFit="1"/>
    </xf>
    <xf numFmtId="10" fontId="11" fillId="0" borderId="1" xfId="0" applyNumberFormat="1" applyFont="1" applyBorder="1" applyAlignment="1">
      <alignment horizontal="left" vertical="center" shrinkToFit="1"/>
    </xf>
    <xf numFmtId="10" fontId="15" fillId="3" borderId="1" xfId="1" applyNumberFormat="1" applyFont="1" applyFill="1" applyBorder="1" applyAlignment="1">
      <alignment horizontal="right" wrapText="1"/>
    </xf>
    <xf numFmtId="176" fontId="15" fillId="3" borderId="1" xfId="1" applyNumberFormat="1" applyFont="1" applyFill="1" applyBorder="1" applyAlignment="1"/>
    <xf numFmtId="177" fontId="15" fillId="3" borderId="1" xfId="1" applyNumberFormat="1" applyFont="1" applyFill="1" applyBorder="1" applyAlignment="1">
      <alignment horizontal="right" vertical="center" wrapText="1"/>
    </xf>
    <xf numFmtId="176" fontId="15" fillId="3" borderId="1" xfId="1" applyNumberFormat="1" applyFont="1" applyFill="1" applyBorder="1" applyAlignment="1">
      <alignment vertical="center"/>
    </xf>
    <xf numFmtId="176" fontId="15" fillId="3" borderId="0" xfId="1" applyNumberFormat="1" applyFont="1" applyFill="1" applyBorder="1" applyAlignment="1"/>
    <xf numFmtId="0" fontId="14" fillId="0" borderId="0" xfId="1" applyFont="1" applyAlignment="1">
      <alignment horizontal="right"/>
    </xf>
    <xf numFmtId="0" fontId="14" fillId="3" borderId="5" xfId="1" applyFont="1" applyFill="1" applyBorder="1" applyAlignment="1">
      <alignment horizontal="center" shrinkToFit="1"/>
    </xf>
    <xf numFmtId="0" fontId="14" fillId="0" borderId="0" xfId="1" applyFont="1"/>
    <xf numFmtId="0" fontId="14" fillId="0" borderId="0" xfId="1" applyFont="1" applyAlignment="1">
      <alignment horizontal="right"/>
    </xf>
    <xf numFmtId="0" fontId="14" fillId="0" borderId="5" xfId="1" applyFont="1" applyBorder="1"/>
    <xf numFmtId="0" fontId="14" fillId="0" borderId="3" xfId="1" applyFont="1" applyBorder="1"/>
    <xf numFmtId="0" fontId="10" fillId="2" borderId="0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/>
    <xf numFmtId="0" fontId="8" fillId="0" borderId="1" xfId="1" applyFont="1" applyBorder="1" applyAlignment="1">
      <alignment vertical="center"/>
    </xf>
    <xf numFmtId="0" fontId="10" fillId="2" borderId="3" xfId="0" applyFont="1" applyFill="1" applyBorder="1" applyAlignment="1">
      <alignment vertical="center" wrapText="1"/>
    </xf>
    <xf numFmtId="0" fontId="10" fillId="2" borderId="3" xfId="0" applyFont="1" applyFill="1" applyBorder="1" applyAlignment="1">
      <alignment vertical="center" wrapText="1"/>
    </xf>
    <xf numFmtId="0" fontId="8" fillId="2" borderId="2" xfId="1" applyFont="1" applyFill="1" applyBorder="1" applyAlignment="1">
      <alignment horizontal="left" vertical="center"/>
    </xf>
    <xf numFmtId="0" fontId="8" fillId="2" borderId="4" xfId="1" applyFont="1" applyFill="1" applyBorder="1" applyAlignment="1">
      <alignment horizontal="left" vertical="center"/>
    </xf>
    <xf numFmtId="0" fontId="8" fillId="2" borderId="1" xfId="1" applyFont="1" applyFill="1" applyBorder="1" applyAlignment="1">
      <alignment horizontal="left" vertical="top"/>
    </xf>
    <xf numFmtId="0" fontId="8" fillId="2" borderId="4" xfId="1" applyFont="1" applyFill="1" applyBorder="1" applyAlignment="1">
      <alignment horizontal="center" vertical="top"/>
    </xf>
    <xf numFmtId="0" fontId="8" fillId="2" borderId="1" xfId="1" applyFont="1" applyFill="1" applyBorder="1" applyAlignment="1">
      <alignment horizontal="left" vertical="top" wrapText="1"/>
    </xf>
    <xf numFmtId="0" fontId="8" fillId="2" borderId="9" xfId="1" applyFont="1" applyFill="1" applyBorder="1" applyAlignment="1">
      <alignment horizontal="left" vertical="top" wrapText="1"/>
    </xf>
    <xf numFmtId="0" fontId="8" fillId="2" borderId="10" xfId="1" applyFont="1" applyFill="1" applyBorder="1" applyAlignment="1">
      <alignment horizontal="left" vertical="top" wrapText="1"/>
    </xf>
    <xf numFmtId="0" fontId="8" fillId="2" borderId="7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top"/>
    </xf>
    <xf numFmtId="0" fontId="8" fillId="2" borderId="6" xfId="1" applyFont="1" applyFill="1" applyBorder="1" applyAlignment="1">
      <alignment horizontal="left" vertical="top" wrapText="1"/>
    </xf>
    <xf numFmtId="0" fontId="8" fillId="2" borderId="7" xfId="1" applyFont="1" applyFill="1" applyBorder="1" applyAlignment="1">
      <alignment horizontal="left" vertical="top" wrapText="1"/>
    </xf>
    <xf numFmtId="0" fontId="8" fillId="2" borderId="8" xfId="1" applyFont="1" applyFill="1" applyBorder="1" applyAlignment="1">
      <alignment horizontal="left" vertical="top" wrapText="1"/>
    </xf>
    <xf numFmtId="0" fontId="15" fillId="0" borderId="0" xfId="1" applyFont="1" applyAlignment="1">
      <alignment horizontal="center"/>
    </xf>
    <xf numFmtId="0" fontId="14" fillId="0" borderId="0" xfId="1" applyFont="1" applyAlignment="1">
      <alignment horizontal="right"/>
    </xf>
    <xf numFmtId="0" fontId="14" fillId="3" borderId="5" xfId="1" applyFont="1" applyFill="1" applyBorder="1" applyAlignment="1">
      <alignment horizontal="left"/>
    </xf>
    <xf numFmtId="0" fontId="14" fillId="3" borderId="3" xfId="1" applyFont="1" applyFill="1" applyBorder="1" applyAlignment="1">
      <alignment horizontal="left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vertical="center" textRotation="255"/>
    </xf>
    <xf numFmtId="0" fontId="4" fillId="0" borderId="12" xfId="0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 textRotation="255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8" fillId="2" borderId="17" xfId="1" applyFont="1" applyFill="1" applyBorder="1" applyAlignment="1">
      <alignment horizontal="left" vertical="top" wrapText="1"/>
    </xf>
    <xf numFmtId="0" fontId="10" fillId="2" borderId="2" xfId="0" applyNumberFormat="1" applyFont="1" applyFill="1" applyBorder="1" applyAlignment="1">
      <alignment horizontal="left" vertical="center" wrapText="1"/>
    </xf>
    <xf numFmtId="0" fontId="10" fillId="2" borderId="3" xfId="0" applyNumberFormat="1" applyFont="1" applyFill="1" applyBorder="1" applyAlignment="1">
      <alignment horizontal="left" vertical="center" wrapText="1"/>
    </xf>
    <xf numFmtId="0" fontId="10" fillId="2" borderId="4" xfId="0" applyNumberFormat="1" applyFont="1" applyFill="1" applyBorder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B2:AA25"/>
  <sheetViews>
    <sheetView tabSelected="1" view="pageBreakPreview" topLeftCell="A4" zoomScale="86" zoomScaleNormal="100" zoomScaleSheetLayoutView="86" workbookViewId="0">
      <selection activeCell="C9" sqref="C9:E9"/>
    </sheetView>
  </sheetViews>
  <sheetFormatPr defaultRowHeight="13.5" x14ac:dyDescent="0.15"/>
  <cols>
    <col min="1" max="1" width="9" style="16"/>
    <col min="2" max="2" width="12.625" style="16" customWidth="1"/>
    <col min="3" max="3" width="7.625" style="16" customWidth="1"/>
    <col min="4" max="4" width="20.625" style="16" customWidth="1"/>
    <col min="5" max="5" width="7.625" style="16" customWidth="1"/>
    <col min="6" max="6" width="40.625" style="16" customWidth="1"/>
    <col min="7" max="7" width="25.625" style="16" customWidth="1"/>
    <col min="8" max="8" width="9" style="16"/>
    <col min="9" max="12" width="20.625" style="16" customWidth="1"/>
    <col min="13" max="16384" width="9" style="16"/>
  </cols>
  <sheetData>
    <row r="2" spans="2:12" ht="20.100000000000001" customHeight="1" x14ac:dyDescent="0.15">
      <c r="G2" s="19" t="s">
        <v>49</v>
      </c>
    </row>
    <row r="3" spans="2:12" ht="20.100000000000001" customHeight="1" x14ac:dyDescent="0.2">
      <c r="B3" s="75" t="s">
        <v>17</v>
      </c>
      <c r="C3" s="75"/>
      <c r="D3" s="75"/>
      <c r="E3" s="75"/>
      <c r="F3" s="75"/>
      <c r="G3" s="75"/>
    </row>
    <row r="5" spans="2:12" ht="20.100000000000001" customHeight="1" x14ac:dyDescent="0.15">
      <c r="B5" s="51"/>
      <c r="C5" s="51"/>
      <c r="D5" s="51"/>
      <c r="E5" s="51"/>
      <c r="F5" s="76" t="s">
        <v>18</v>
      </c>
      <c r="G5" s="76"/>
    </row>
    <row r="6" spans="2:12" ht="14.25" x14ac:dyDescent="0.15">
      <c r="B6" s="51"/>
      <c r="C6" s="51"/>
      <c r="D6" s="51"/>
      <c r="E6" s="51"/>
      <c r="F6" s="51"/>
      <c r="G6" s="51"/>
    </row>
    <row r="7" spans="2:12" ht="25.5" customHeight="1" x14ac:dyDescent="0.15">
      <c r="B7" s="53" t="s">
        <v>0</v>
      </c>
      <c r="C7" s="77"/>
      <c r="D7" s="77"/>
      <c r="E7" s="77"/>
      <c r="F7" s="51"/>
      <c r="G7" s="51"/>
    </row>
    <row r="8" spans="2:12" ht="24.95" customHeight="1" x14ac:dyDescent="0.15">
      <c r="B8" s="54" t="s">
        <v>1</v>
      </c>
      <c r="C8" s="78"/>
      <c r="D8" s="78"/>
      <c r="E8" s="78"/>
      <c r="F8" s="51"/>
      <c r="G8" s="51"/>
    </row>
    <row r="9" spans="2:12" ht="24.95" customHeight="1" x14ac:dyDescent="0.15">
      <c r="B9" s="54" t="s">
        <v>19</v>
      </c>
      <c r="C9" s="78"/>
      <c r="D9" s="78"/>
      <c r="E9" s="78"/>
      <c r="F9" s="51"/>
      <c r="G9" s="51"/>
    </row>
    <row r="10" spans="2:12" x14ac:dyDescent="0.15">
      <c r="B10" s="17"/>
      <c r="C10" s="18"/>
      <c r="D10" s="18"/>
      <c r="E10" s="18"/>
    </row>
    <row r="11" spans="2:12" ht="20.100000000000001" customHeight="1" x14ac:dyDescent="0.15">
      <c r="F11" s="49" t="s">
        <v>61</v>
      </c>
      <c r="G11" s="50"/>
      <c r="I11" s="16" t="s">
        <v>60</v>
      </c>
    </row>
    <row r="12" spans="2:12" ht="20.100000000000001" customHeight="1" x14ac:dyDescent="0.15">
      <c r="B12" s="62" t="s">
        <v>9</v>
      </c>
      <c r="C12" s="63"/>
      <c r="D12" s="20" t="s">
        <v>10</v>
      </c>
      <c r="E12" s="62" t="s">
        <v>11</v>
      </c>
      <c r="F12" s="63"/>
      <c r="G12" s="21" t="s">
        <v>48</v>
      </c>
      <c r="I12" s="57" t="s">
        <v>84</v>
      </c>
      <c r="J12" s="41" t="s">
        <v>80</v>
      </c>
      <c r="K12" s="21" t="s">
        <v>47</v>
      </c>
      <c r="L12" s="21" t="s">
        <v>79</v>
      </c>
    </row>
    <row r="13" spans="2:12" ht="45.95" customHeight="1" x14ac:dyDescent="0.2">
      <c r="B13" s="64" t="s">
        <v>12</v>
      </c>
      <c r="C13" s="65" t="s">
        <v>13</v>
      </c>
      <c r="D13" s="66" t="s">
        <v>20</v>
      </c>
      <c r="E13" s="67" t="s">
        <v>14</v>
      </c>
      <c r="F13" s="68"/>
      <c r="G13" s="45"/>
      <c r="I13" s="58"/>
      <c r="J13" s="44" t="str">
        <f>IFERROR(HLOOKUP($G$11,実績変更対象経費の割合!$B$2:$J$4,2,FALSE),IFERROR(HLOOKUP($G$11,実績変更対象経費の割合!$B$7:$J$9,2,FALSE),""))</f>
        <v/>
      </c>
      <c r="K13" s="45" t="e">
        <f>I13*J13</f>
        <v>#VALUE!</v>
      </c>
      <c r="L13" s="45" t="e">
        <f>G13-K13</f>
        <v>#VALUE!</v>
      </c>
    </row>
    <row r="14" spans="2:12" ht="42" customHeight="1" x14ac:dyDescent="0.2">
      <c r="B14" s="64"/>
      <c r="C14" s="65"/>
      <c r="D14" s="66"/>
      <c r="E14" s="69"/>
      <c r="F14" s="22" t="s">
        <v>62</v>
      </c>
      <c r="G14" s="45"/>
      <c r="I14" s="58"/>
      <c r="J14" s="44" t="str">
        <f>IFERROR(HLOOKUP($G$11,実績変更対象経費の割合!$B$2:$J$4,2,FALSE),IFERROR(HLOOKUP($G$11,実績変更対象経費の割合!$B$7:$J$9,2,FALSE),""))</f>
        <v/>
      </c>
      <c r="K14" s="45" t="e">
        <f t="shared" ref="K14:K17" si="0">I14*J14</f>
        <v>#VALUE!</v>
      </c>
      <c r="L14" s="45" t="e">
        <f t="shared" ref="L14:L22" si="1">G14-K14</f>
        <v>#VALUE!</v>
      </c>
    </row>
    <row r="15" spans="2:12" ht="42" customHeight="1" x14ac:dyDescent="0.2">
      <c r="B15" s="64"/>
      <c r="C15" s="65"/>
      <c r="D15" s="66"/>
      <c r="E15" s="69"/>
      <c r="F15" s="22" t="s">
        <v>63</v>
      </c>
      <c r="G15" s="45"/>
      <c r="I15" s="58"/>
      <c r="J15" s="44" t="str">
        <f>IFERROR(HLOOKUP($G$11,実績変更対象経費の割合!$B$2:$J$4,2,FALSE),IFERROR(HLOOKUP($G$11,実績変更対象経費の割合!$B$7:$J$9,2,FALSE),""))</f>
        <v/>
      </c>
      <c r="K15" s="45" t="e">
        <f t="shared" si="0"/>
        <v>#VALUE!</v>
      </c>
      <c r="L15" s="45" t="e">
        <f t="shared" si="1"/>
        <v>#VALUE!</v>
      </c>
    </row>
    <row r="16" spans="2:12" ht="42" customHeight="1" x14ac:dyDescent="0.2">
      <c r="B16" s="64"/>
      <c r="C16" s="65"/>
      <c r="D16" s="66"/>
      <c r="E16" s="69"/>
      <c r="F16" s="22" t="s">
        <v>64</v>
      </c>
      <c r="G16" s="45"/>
      <c r="I16" s="58"/>
      <c r="J16" s="44" t="str">
        <f>IFERROR(HLOOKUP($G$11,実績変更対象経費の割合!$B$2:$J$4,2,FALSE),IFERROR(HLOOKUP($G$11,実績変更対象経費の割合!$B$7:$J$9,2,FALSE),""))</f>
        <v/>
      </c>
      <c r="K16" s="45" t="e">
        <f t="shared" si="0"/>
        <v>#VALUE!</v>
      </c>
      <c r="L16" s="45" t="e">
        <f t="shared" si="1"/>
        <v>#VALUE!</v>
      </c>
    </row>
    <row r="17" spans="2:27" ht="42" customHeight="1" x14ac:dyDescent="0.2">
      <c r="B17" s="64"/>
      <c r="C17" s="65"/>
      <c r="D17" s="66"/>
      <c r="E17" s="70"/>
      <c r="F17" s="22" t="s">
        <v>65</v>
      </c>
      <c r="G17" s="45"/>
      <c r="I17" s="58"/>
      <c r="J17" s="44" t="str">
        <f>IFERROR(HLOOKUP($G$11,実績変更対象経費の割合!$B$2:$J$4,2,FALSE),IFERROR(HLOOKUP($G$11,実績変更対象経費の割合!$B$7:$J$9,2,FALSE),""))</f>
        <v/>
      </c>
      <c r="K17" s="45" t="e">
        <f t="shared" si="0"/>
        <v>#VALUE!</v>
      </c>
      <c r="L17" s="45" t="e">
        <f t="shared" si="1"/>
        <v>#VALUE!</v>
      </c>
    </row>
    <row r="18" spans="2:27" s="32" customFormat="1" ht="20.100000000000001" customHeight="1" x14ac:dyDescent="0.2">
      <c r="B18" s="64"/>
      <c r="C18" s="79" t="s">
        <v>68</v>
      </c>
      <c r="D18" s="80"/>
      <c r="E18" s="80"/>
      <c r="F18" s="81"/>
      <c r="G18" s="47">
        <f>SUM(G14:G17)</f>
        <v>0</v>
      </c>
      <c r="I18" s="59"/>
      <c r="J18" s="46"/>
      <c r="K18" s="47"/>
      <c r="L18" s="45">
        <f t="shared" si="1"/>
        <v>0</v>
      </c>
    </row>
    <row r="19" spans="2:27" ht="45.95" customHeight="1" x14ac:dyDescent="0.2">
      <c r="B19" s="64"/>
      <c r="C19" s="71" t="s">
        <v>15</v>
      </c>
      <c r="D19" s="72" t="s">
        <v>21</v>
      </c>
      <c r="E19" s="67" t="s">
        <v>16</v>
      </c>
      <c r="F19" s="68"/>
      <c r="G19" s="45"/>
      <c r="I19" s="58"/>
      <c r="J19" s="44" t="str">
        <f>IFERROR(HLOOKUP($G$11,実績変更対象経費の割合!$B$2:$J$4,3,FALSE),IFERROR(HLOOKUP($G$11,実績変更対象経費の割合!$B$7:$J$9,3,FALSE),""))</f>
        <v/>
      </c>
      <c r="K19" s="45" t="e">
        <f>I19*J19</f>
        <v>#VALUE!</v>
      </c>
      <c r="L19" s="45" t="e">
        <f t="shared" si="1"/>
        <v>#VALUE!</v>
      </c>
    </row>
    <row r="20" spans="2:27" ht="57.95" customHeight="1" x14ac:dyDescent="0.2">
      <c r="B20" s="64"/>
      <c r="C20" s="71"/>
      <c r="D20" s="73"/>
      <c r="E20" s="69"/>
      <c r="F20" s="22" t="s">
        <v>66</v>
      </c>
      <c r="G20" s="45"/>
      <c r="I20" s="58"/>
      <c r="J20" s="44" t="str">
        <f>IFERROR(HLOOKUP($G$11,実績変更対象経費の割合!$B$2:$J$4,3,FALSE),IFERROR(HLOOKUP($G$11,実績変更対象経費の割合!$B$7:$J$9,3,FALSE),""))</f>
        <v/>
      </c>
      <c r="K20" s="45" t="e">
        <f t="shared" ref="K20:K21" si="2">I20*J20</f>
        <v>#VALUE!</v>
      </c>
      <c r="L20" s="45" t="e">
        <f t="shared" si="1"/>
        <v>#VALUE!</v>
      </c>
    </row>
    <row r="21" spans="2:27" ht="57.95" customHeight="1" x14ac:dyDescent="0.2">
      <c r="B21" s="64"/>
      <c r="C21" s="71"/>
      <c r="D21" s="74"/>
      <c r="E21" s="70"/>
      <c r="F21" s="22" t="s">
        <v>67</v>
      </c>
      <c r="G21" s="45"/>
      <c r="I21" s="58"/>
      <c r="J21" s="44" t="str">
        <f>IFERROR(HLOOKUP($G$11,実績変更対象経費の割合!$B$2:$J$4,3,FALSE),IFERROR(HLOOKUP($G$11,実績変更対象経費の割合!$B$7:$J$9,3,FALSE),""))</f>
        <v/>
      </c>
      <c r="K21" s="45" t="e">
        <f t="shared" si="2"/>
        <v>#VALUE!</v>
      </c>
      <c r="L21" s="45" t="e">
        <f t="shared" si="1"/>
        <v>#VALUE!</v>
      </c>
    </row>
    <row r="22" spans="2:27" s="32" customFormat="1" ht="20.100000000000001" customHeight="1" x14ac:dyDescent="0.2">
      <c r="B22" s="29"/>
      <c r="C22" s="79" t="s">
        <v>68</v>
      </c>
      <c r="D22" s="80"/>
      <c r="E22" s="80"/>
      <c r="F22" s="81"/>
      <c r="G22" s="47">
        <f>SUM(G20:G21)</f>
        <v>0</v>
      </c>
      <c r="I22" s="59"/>
      <c r="J22" s="46"/>
      <c r="K22" s="47"/>
      <c r="L22" s="45">
        <f t="shared" si="1"/>
        <v>0</v>
      </c>
    </row>
    <row r="23" spans="2:27" ht="20.100000000000001" customHeight="1" x14ac:dyDescent="0.2">
      <c r="B23" s="29"/>
      <c r="C23" s="79" t="s">
        <v>69</v>
      </c>
      <c r="D23" s="80"/>
      <c r="E23" s="80"/>
      <c r="F23" s="81"/>
      <c r="G23" s="48">
        <f>G18+G22</f>
        <v>0</v>
      </c>
      <c r="J23" s="31"/>
      <c r="K23" s="30"/>
      <c r="L23" s="30"/>
    </row>
    <row r="25" spans="2:27" ht="21" x14ac:dyDescent="0.15">
      <c r="J25" s="38" t="s">
        <v>50</v>
      </c>
      <c r="K25" s="38" t="s">
        <v>71</v>
      </c>
      <c r="L25" s="38" t="s">
        <v>51</v>
      </c>
      <c r="M25" s="38" t="s">
        <v>52</v>
      </c>
      <c r="N25" s="38" t="s">
        <v>53</v>
      </c>
      <c r="O25" s="38" t="s">
        <v>54</v>
      </c>
      <c r="P25" s="38" t="s">
        <v>72</v>
      </c>
      <c r="Q25" s="38" t="s">
        <v>55</v>
      </c>
      <c r="R25" s="38" t="s">
        <v>73</v>
      </c>
      <c r="S25" s="40" t="s">
        <v>74</v>
      </c>
      <c r="T25" s="40" t="s">
        <v>75</v>
      </c>
      <c r="U25" s="40" t="s">
        <v>56</v>
      </c>
      <c r="V25" s="40" t="s">
        <v>57</v>
      </c>
      <c r="W25" s="40" t="s">
        <v>76</v>
      </c>
      <c r="X25" s="40" t="s">
        <v>77</v>
      </c>
      <c r="Y25" s="40" t="s">
        <v>78</v>
      </c>
      <c r="Z25" s="40" t="s">
        <v>58</v>
      </c>
      <c r="AA25" s="40" t="s">
        <v>59</v>
      </c>
    </row>
  </sheetData>
  <mergeCells count="19">
    <mergeCell ref="C22:F22"/>
    <mergeCell ref="C23:F23"/>
    <mergeCell ref="B3:G3"/>
    <mergeCell ref="F5:G5"/>
    <mergeCell ref="C7:E7"/>
    <mergeCell ref="C8:E8"/>
    <mergeCell ref="C9:E9"/>
    <mergeCell ref="B12:C12"/>
    <mergeCell ref="E12:F12"/>
    <mergeCell ref="B13:B21"/>
    <mergeCell ref="C13:C17"/>
    <mergeCell ref="D13:D17"/>
    <mergeCell ref="E13:F13"/>
    <mergeCell ref="E14:E17"/>
    <mergeCell ref="C19:C21"/>
    <mergeCell ref="D19:D21"/>
    <mergeCell ref="E19:F19"/>
    <mergeCell ref="E20:E21"/>
    <mergeCell ref="C18:F18"/>
  </mergeCells>
  <phoneticPr fontId="1"/>
  <dataValidations count="1">
    <dataValidation type="list" allowBlank="1" showInputMessage="1" showErrorMessage="1" sqref="G11" xr:uid="{00000000-0002-0000-0000-000000000000}">
      <formula1>$J$25:$AA$25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C1:L56"/>
  <sheetViews>
    <sheetView view="pageBreakPreview" zoomScale="70" zoomScaleNormal="100" zoomScaleSheetLayoutView="70" workbookViewId="0">
      <selection activeCell="E5" sqref="E5:K5"/>
    </sheetView>
  </sheetViews>
  <sheetFormatPr defaultRowHeight="13.5" x14ac:dyDescent="0.4"/>
  <cols>
    <col min="1" max="2" width="9" style="24"/>
    <col min="3" max="3" width="2.625" style="24" customWidth="1"/>
    <col min="4" max="4" width="14.75" style="24" customWidth="1"/>
    <col min="5" max="5" width="26.5" style="24" customWidth="1"/>
    <col min="6" max="11" width="10.625" style="24" customWidth="1"/>
    <col min="12" max="12" width="2.625" style="24" customWidth="1"/>
    <col min="13" max="16384" width="9" style="24"/>
  </cols>
  <sheetData>
    <row r="1" spans="3:12" x14ac:dyDescent="0.4">
      <c r="C1" s="25"/>
      <c r="D1" s="25"/>
      <c r="E1" s="25"/>
      <c r="F1" s="25"/>
      <c r="G1" s="25"/>
      <c r="H1" s="25"/>
      <c r="I1" s="25"/>
      <c r="J1" s="25"/>
      <c r="K1" s="26" t="s">
        <v>40</v>
      </c>
      <c r="L1" s="25"/>
    </row>
    <row r="2" spans="3:12" x14ac:dyDescent="0.4">
      <c r="C2" s="25"/>
      <c r="D2" s="25"/>
      <c r="E2" s="25"/>
      <c r="F2" s="25"/>
      <c r="G2" s="25"/>
      <c r="H2" s="25"/>
      <c r="I2" s="25"/>
      <c r="J2" s="25"/>
      <c r="K2" s="26"/>
      <c r="L2" s="25"/>
    </row>
    <row r="3" spans="3:12" ht="35.1" customHeight="1" x14ac:dyDescent="0.4">
      <c r="C3" s="25"/>
      <c r="D3" s="86" t="s">
        <v>22</v>
      </c>
      <c r="E3" s="86"/>
      <c r="F3" s="86"/>
      <c r="G3" s="86"/>
      <c r="H3" s="86"/>
      <c r="I3" s="86"/>
      <c r="J3" s="86"/>
      <c r="K3" s="86"/>
      <c r="L3" s="25"/>
    </row>
    <row r="4" spans="3:12" x14ac:dyDescent="0.4">
      <c r="C4" s="25"/>
      <c r="D4" s="25"/>
      <c r="E4" s="25"/>
      <c r="F4" s="25"/>
      <c r="G4" s="25"/>
      <c r="H4" s="25"/>
      <c r="I4" s="25"/>
      <c r="J4" s="25"/>
      <c r="K4" s="25"/>
      <c r="L4" s="25"/>
    </row>
    <row r="5" spans="3:12" ht="30" customHeight="1" x14ac:dyDescent="0.4">
      <c r="C5" s="25"/>
      <c r="D5" s="56" t="s">
        <v>23</v>
      </c>
      <c r="E5" s="87">
        <f>【様式1】内訳書!C8</f>
        <v>0</v>
      </c>
      <c r="F5" s="87"/>
      <c r="G5" s="87"/>
      <c r="H5" s="87"/>
      <c r="I5" s="87"/>
      <c r="J5" s="87"/>
      <c r="K5" s="87"/>
      <c r="L5" s="25"/>
    </row>
    <row r="6" spans="3:12" ht="30" customHeight="1" x14ac:dyDescent="0.4">
      <c r="C6" s="25"/>
      <c r="D6" s="56" t="s">
        <v>24</v>
      </c>
      <c r="E6" s="84" t="s">
        <v>85</v>
      </c>
      <c r="F6" s="88"/>
      <c r="G6" s="60" t="s">
        <v>86</v>
      </c>
      <c r="H6" s="89" t="s">
        <v>85</v>
      </c>
      <c r="I6" s="89"/>
      <c r="J6" s="89"/>
      <c r="K6" s="90"/>
      <c r="L6" s="55"/>
    </row>
    <row r="7" spans="3:12" x14ac:dyDescent="0.4">
      <c r="C7" s="25"/>
      <c r="D7" s="25"/>
      <c r="E7" s="25"/>
      <c r="F7" s="25"/>
      <c r="G7" s="25"/>
      <c r="H7" s="25"/>
      <c r="I7" s="25"/>
      <c r="J7" s="25"/>
      <c r="K7" s="25"/>
      <c r="L7" s="25"/>
    </row>
    <row r="8" spans="3:12" x14ac:dyDescent="0.4">
      <c r="C8" s="25"/>
      <c r="D8" s="25"/>
      <c r="E8" s="25"/>
      <c r="F8" s="25"/>
      <c r="G8" s="25"/>
      <c r="H8" s="25"/>
      <c r="I8" s="25"/>
      <c r="J8" s="25"/>
      <c r="K8" s="25"/>
      <c r="L8" s="25"/>
    </row>
    <row r="9" spans="3:12" ht="35.1" customHeight="1" x14ac:dyDescent="0.4">
      <c r="C9" s="25"/>
      <c r="D9" s="83" t="s">
        <v>87</v>
      </c>
      <c r="E9" s="83"/>
      <c r="F9" s="83"/>
      <c r="G9" s="83"/>
      <c r="H9" s="83"/>
      <c r="I9" s="83"/>
      <c r="J9" s="83"/>
      <c r="K9" s="25"/>
      <c r="L9" s="25"/>
    </row>
    <row r="10" spans="3:12" ht="30" customHeight="1" x14ac:dyDescent="0.4">
      <c r="C10" s="25"/>
      <c r="D10" s="82" t="s">
        <v>25</v>
      </c>
      <c r="E10" s="82"/>
      <c r="F10" s="56" t="s">
        <v>26</v>
      </c>
      <c r="G10" s="82" t="s">
        <v>27</v>
      </c>
      <c r="H10" s="82"/>
      <c r="I10" s="84" t="s">
        <v>28</v>
      </c>
      <c r="J10" s="85"/>
      <c r="K10" s="56" t="s">
        <v>29</v>
      </c>
      <c r="L10" s="25"/>
    </row>
    <row r="11" spans="3:12" ht="30" customHeight="1" x14ac:dyDescent="0.4">
      <c r="C11" s="25"/>
      <c r="D11" s="82"/>
      <c r="E11" s="82"/>
      <c r="F11" s="56"/>
      <c r="G11" s="82"/>
      <c r="H11" s="82"/>
      <c r="I11" s="84"/>
      <c r="J11" s="85"/>
      <c r="K11" s="56"/>
      <c r="L11" s="25"/>
    </row>
    <row r="12" spans="3:12" ht="30" customHeight="1" x14ac:dyDescent="0.4">
      <c r="C12" s="25"/>
      <c r="D12" s="82"/>
      <c r="E12" s="82"/>
      <c r="F12" s="56"/>
      <c r="G12" s="82"/>
      <c r="H12" s="82"/>
      <c r="I12" s="84"/>
      <c r="J12" s="85"/>
      <c r="K12" s="56"/>
      <c r="L12" s="25"/>
    </row>
    <row r="13" spans="3:12" ht="30" customHeight="1" x14ac:dyDescent="0.4">
      <c r="C13" s="25"/>
      <c r="D13" s="82"/>
      <c r="E13" s="82"/>
      <c r="F13" s="56"/>
      <c r="G13" s="82"/>
      <c r="H13" s="82"/>
      <c r="I13" s="84"/>
      <c r="J13" s="85"/>
      <c r="K13" s="56"/>
      <c r="L13" s="25"/>
    </row>
    <row r="14" spans="3:12" x14ac:dyDescent="0.4">
      <c r="C14" s="25"/>
      <c r="D14" s="25"/>
      <c r="E14" s="25"/>
      <c r="F14" s="25"/>
      <c r="G14" s="25"/>
      <c r="H14" s="25"/>
      <c r="I14" s="25"/>
      <c r="J14" s="25"/>
      <c r="K14" s="25"/>
      <c r="L14" s="25"/>
    </row>
    <row r="15" spans="3:12" x14ac:dyDescent="0.4">
      <c r="C15" s="25"/>
      <c r="D15" s="25"/>
      <c r="E15" s="25"/>
      <c r="F15" s="25"/>
      <c r="G15" s="25"/>
      <c r="H15" s="25"/>
      <c r="I15" s="25"/>
      <c r="J15" s="25"/>
      <c r="K15" s="25"/>
      <c r="L15" s="25"/>
    </row>
    <row r="16" spans="3:12" ht="35.1" customHeight="1" x14ac:dyDescent="0.4">
      <c r="C16" s="25"/>
      <c r="D16" s="83" t="s">
        <v>88</v>
      </c>
      <c r="E16" s="83"/>
      <c r="F16" s="83"/>
      <c r="G16" s="83"/>
      <c r="H16" s="83"/>
      <c r="I16" s="83"/>
      <c r="J16" s="83"/>
      <c r="K16" s="25"/>
      <c r="L16" s="25"/>
    </row>
    <row r="17" spans="3:12" ht="39" customHeight="1" x14ac:dyDescent="0.4">
      <c r="C17" s="25"/>
      <c r="D17" s="82" t="s">
        <v>33</v>
      </c>
      <c r="E17" s="82"/>
      <c r="F17" s="82" t="s">
        <v>34</v>
      </c>
      <c r="G17" s="82"/>
      <c r="H17" s="82" t="s">
        <v>35</v>
      </c>
      <c r="I17" s="82"/>
      <c r="J17" s="82" t="s">
        <v>92</v>
      </c>
      <c r="K17" s="82"/>
      <c r="L17" s="25"/>
    </row>
    <row r="18" spans="3:12" ht="35.1" customHeight="1" x14ac:dyDescent="0.4">
      <c r="C18" s="25"/>
      <c r="D18" s="82"/>
      <c r="E18" s="82"/>
      <c r="F18" s="82"/>
      <c r="G18" s="82"/>
      <c r="H18" s="82"/>
      <c r="I18" s="82"/>
      <c r="J18" s="82"/>
      <c r="K18" s="82"/>
      <c r="L18" s="25"/>
    </row>
    <row r="19" spans="3:12" ht="35.1" customHeight="1" x14ac:dyDescent="0.4">
      <c r="C19" s="25"/>
      <c r="D19" s="82"/>
      <c r="E19" s="82"/>
      <c r="F19" s="82"/>
      <c r="G19" s="82"/>
      <c r="H19" s="82"/>
      <c r="I19" s="82"/>
      <c r="J19" s="82"/>
      <c r="K19" s="82"/>
      <c r="L19" s="25"/>
    </row>
    <row r="20" spans="3:12" ht="35.1" customHeight="1" x14ac:dyDescent="0.4">
      <c r="C20" s="25"/>
      <c r="D20" s="82"/>
      <c r="E20" s="82"/>
      <c r="F20" s="82"/>
      <c r="G20" s="82"/>
      <c r="H20" s="82"/>
      <c r="I20" s="82"/>
      <c r="J20" s="82"/>
      <c r="K20" s="82"/>
      <c r="L20" s="25"/>
    </row>
    <row r="21" spans="3:12" ht="35.1" customHeight="1" x14ac:dyDescent="0.4">
      <c r="C21" s="25"/>
      <c r="D21" s="28"/>
      <c r="E21" s="28"/>
      <c r="F21" s="28"/>
      <c r="G21" s="28"/>
      <c r="H21" s="28"/>
      <c r="I21" s="28"/>
      <c r="J21" s="28"/>
      <c r="K21" s="27"/>
      <c r="L21" s="25"/>
    </row>
    <row r="22" spans="3:12" x14ac:dyDescent="0.4">
      <c r="C22" s="25"/>
      <c r="D22" s="25" t="s">
        <v>41</v>
      </c>
      <c r="E22" s="25"/>
      <c r="F22" s="25"/>
      <c r="G22" s="25"/>
      <c r="H22" s="25"/>
      <c r="I22" s="25"/>
      <c r="J22" s="25"/>
      <c r="K22" s="25"/>
      <c r="L22" s="25"/>
    </row>
    <row r="23" spans="3:12" x14ac:dyDescent="0.4">
      <c r="C23" s="25"/>
      <c r="D23" s="25"/>
      <c r="E23" s="25"/>
      <c r="F23" s="25"/>
      <c r="G23" s="25"/>
      <c r="H23" s="25"/>
      <c r="I23" s="25"/>
      <c r="J23" s="25"/>
      <c r="K23" s="25"/>
      <c r="L23" s="25"/>
    </row>
    <row r="24" spans="3:12" x14ac:dyDescent="0.4">
      <c r="C24" s="25"/>
      <c r="D24" s="25"/>
      <c r="E24" s="25"/>
      <c r="F24" s="25"/>
      <c r="G24" s="25"/>
      <c r="H24" s="25"/>
      <c r="I24" s="25"/>
      <c r="J24" s="25"/>
      <c r="K24" s="25"/>
      <c r="L24" s="25"/>
    </row>
    <row r="25" spans="3:12" x14ac:dyDescent="0.4">
      <c r="C25" s="25"/>
      <c r="D25" s="25"/>
      <c r="E25" s="25"/>
      <c r="F25" s="25"/>
      <c r="G25" s="25"/>
      <c r="H25" s="25"/>
      <c r="I25" s="25"/>
      <c r="J25" s="25"/>
      <c r="K25" s="25"/>
      <c r="L25" s="25"/>
    </row>
    <row r="26" spans="3:12" x14ac:dyDescent="0.4">
      <c r="C26" s="25"/>
      <c r="D26" s="25"/>
      <c r="E26" s="25"/>
      <c r="F26" s="25"/>
      <c r="G26" s="25"/>
      <c r="H26" s="25"/>
      <c r="I26" s="25"/>
      <c r="J26" s="25"/>
      <c r="K26" s="25"/>
      <c r="L26" s="25"/>
    </row>
    <row r="27" spans="3:12" x14ac:dyDescent="0.4">
      <c r="C27" s="25"/>
      <c r="D27" s="25"/>
      <c r="E27" s="25"/>
      <c r="F27" s="25"/>
      <c r="G27" s="25"/>
      <c r="H27" s="25"/>
      <c r="I27" s="25"/>
      <c r="J27" s="25"/>
      <c r="K27" s="25"/>
      <c r="L27" s="25"/>
    </row>
    <row r="28" spans="3:12" x14ac:dyDescent="0.4">
      <c r="C28" s="25"/>
      <c r="D28" s="25"/>
      <c r="E28" s="25"/>
      <c r="F28" s="25"/>
      <c r="G28" s="25"/>
      <c r="H28" s="25"/>
      <c r="I28" s="25"/>
      <c r="J28" s="25"/>
      <c r="K28" s="25"/>
      <c r="L28" s="25"/>
    </row>
    <row r="29" spans="3:12" x14ac:dyDescent="0.4">
      <c r="C29" s="25"/>
      <c r="D29" s="25"/>
      <c r="E29" s="25"/>
      <c r="F29" s="25"/>
      <c r="G29" s="25"/>
      <c r="H29" s="25"/>
      <c r="I29" s="25"/>
      <c r="J29" s="25"/>
      <c r="K29" s="25"/>
      <c r="L29" s="25"/>
    </row>
    <row r="30" spans="3:12" x14ac:dyDescent="0.4">
      <c r="C30" s="25"/>
      <c r="D30" s="25"/>
      <c r="E30" s="25"/>
      <c r="F30" s="25"/>
      <c r="G30" s="25"/>
      <c r="H30" s="25"/>
      <c r="I30" s="25"/>
      <c r="J30" s="25"/>
      <c r="K30" s="25"/>
      <c r="L30" s="25"/>
    </row>
    <row r="31" spans="3:12" x14ac:dyDescent="0.4">
      <c r="C31" s="25"/>
      <c r="D31" s="25"/>
      <c r="E31" s="25"/>
      <c r="F31" s="25"/>
      <c r="G31" s="25"/>
      <c r="H31" s="25"/>
      <c r="I31" s="25"/>
      <c r="J31" s="25"/>
      <c r="K31" s="25"/>
      <c r="L31" s="25"/>
    </row>
    <row r="32" spans="3:12" x14ac:dyDescent="0.4"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3:12" x14ac:dyDescent="0.4"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3:12" x14ac:dyDescent="0.4"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3:12" x14ac:dyDescent="0.4">
      <c r="C35" s="25"/>
      <c r="D35" s="25"/>
      <c r="E35" s="25"/>
      <c r="F35" s="25"/>
      <c r="G35" s="25"/>
      <c r="H35" s="25"/>
      <c r="I35" s="25"/>
      <c r="J35" s="25"/>
      <c r="K35" s="25"/>
      <c r="L35" s="25"/>
    </row>
    <row r="36" spans="3:12" x14ac:dyDescent="0.4">
      <c r="C36" s="25"/>
      <c r="D36" s="25"/>
      <c r="E36" s="25"/>
      <c r="F36" s="25"/>
      <c r="G36" s="25"/>
      <c r="H36" s="25"/>
      <c r="I36" s="25"/>
      <c r="J36" s="25"/>
      <c r="K36" s="25"/>
      <c r="L36" s="25"/>
    </row>
    <row r="37" spans="3:12" x14ac:dyDescent="0.4">
      <c r="C37" s="25"/>
      <c r="D37" s="25"/>
      <c r="E37" s="25"/>
      <c r="F37" s="25"/>
      <c r="G37" s="25"/>
      <c r="H37" s="25"/>
      <c r="I37" s="25"/>
      <c r="J37" s="25"/>
      <c r="K37" s="25"/>
      <c r="L37" s="25"/>
    </row>
    <row r="38" spans="3:12" x14ac:dyDescent="0.4">
      <c r="C38" s="25"/>
      <c r="D38" s="25"/>
      <c r="E38" s="25"/>
      <c r="F38" s="25"/>
      <c r="G38" s="25"/>
      <c r="H38" s="25"/>
      <c r="I38" s="25"/>
      <c r="J38" s="25"/>
      <c r="K38" s="25"/>
      <c r="L38" s="25"/>
    </row>
    <row r="39" spans="3:12" x14ac:dyDescent="0.4">
      <c r="C39" s="25"/>
      <c r="D39" s="25"/>
      <c r="E39" s="25"/>
      <c r="F39" s="25"/>
      <c r="G39" s="25"/>
      <c r="H39" s="25"/>
      <c r="I39" s="25"/>
      <c r="J39" s="25"/>
      <c r="K39" s="25"/>
      <c r="L39" s="25"/>
    </row>
    <row r="40" spans="3:12" x14ac:dyDescent="0.4">
      <c r="C40" s="25"/>
      <c r="D40" s="25"/>
      <c r="E40" s="25"/>
      <c r="F40" s="25"/>
      <c r="G40" s="25"/>
      <c r="H40" s="25"/>
      <c r="I40" s="25"/>
      <c r="J40" s="25"/>
      <c r="K40" s="25"/>
      <c r="L40" s="25"/>
    </row>
    <row r="41" spans="3:12" x14ac:dyDescent="0.4">
      <c r="C41" s="25"/>
      <c r="D41" s="25"/>
      <c r="E41" s="25"/>
      <c r="F41" s="25"/>
      <c r="G41" s="25"/>
      <c r="H41" s="25"/>
      <c r="I41" s="25"/>
      <c r="J41" s="25"/>
      <c r="K41" s="25"/>
      <c r="L41" s="25"/>
    </row>
    <row r="42" spans="3:12" x14ac:dyDescent="0.4">
      <c r="C42" s="25"/>
      <c r="D42" s="25"/>
      <c r="E42" s="25"/>
      <c r="F42" s="25"/>
      <c r="G42" s="25"/>
      <c r="H42" s="25"/>
      <c r="I42" s="25"/>
      <c r="J42" s="25"/>
      <c r="K42" s="25"/>
      <c r="L42" s="25"/>
    </row>
    <row r="43" spans="3:12" x14ac:dyDescent="0.4">
      <c r="C43" s="25"/>
      <c r="D43" s="25"/>
      <c r="E43" s="25"/>
      <c r="F43" s="25"/>
      <c r="G43" s="25"/>
      <c r="H43" s="25"/>
      <c r="I43" s="25"/>
      <c r="J43" s="25"/>
      <c r="K43" s="25"/>
      <c r="L43" s="25"/>
    </row>
    <row r="44" spans="3:12" x14ac:dyDescent="0.4">
      <c r="C44" s="25"/>
      <c r="D44" s="25"/>
      <c r="E44" s="25"/>
      <c r="F44" s="25"/>
      <c r="G44" s="25"/>
      <c r="H44" s="25"/>
      <c r="I44" s="25"/>
      <c r="J44" s="25"/>
      <c r="K44" s="25"/>
      <c r="L44" s="25"/>
    </row>
    <row r="45" spans="3:12" x14ac:dyDescent="0.4">
      <c r="C45" s="25"/>
      <c r="D45" s="25"/>
      <c r="E45" s="25"/>
      <c r="F45" s="25"/>
      <c r="G45" s="25"/>
      <c r="H45" s="25"/>
      <c r="I45" s="25"/>
      <c r="J45" s="25"/>
      <c r="K45" s="25"/>
      <c r="L45" s="25"/>
    </row>
    <row r="46" spans="3:12" x14ac:dyDescent="0.4">
      <c r="C46" s="25"/>
      <c r="D46" s="25"/>
      <c r="E46" s="25"/>
      <c r="F46" s="25"/>
      <c r="G46" s="25"/>
      <c r="H46" s="25"/>
      <c r="I46" s="25"/>
      <c r="J46" s="25"/>
      <c r="K46" s="25"/>
      <c r="L46" s="25"/>
    </row>
    <row r="47" spans="3:12" x14ac:dyDescent="0.4">
      <c r="C47" s="25"/>
      <c r="D47" s="25"/>
      <c r="E47" s="25"/>
      <c r="F47" s="25"/>
      <c r="G47" s="25"/>
      <c r="H47" s="25"/>
      <c r="I47" s="25"/>
      <c r="J47" s="25"/>
      <c r="K47" s="25"/>
      <c r="L47" s="25"/>
    </row>
    <row r="48" spans="3:12" x14ac:dyDescent="0.4">
      <c r="C48" s="25"/>
      <c r="D48" s="25"/>
      <c r="E48" s="25"/>
      <c r="F48" s="25"/>
      <c r="G48" s="25"/>
      <c r="H48" s="25"/>
      <c r="I48" s="25"/>
      <c r="J48" s="25"/>
      <c r="K48" s="25"/>
      <c r="L48" s="25"/>
    </row>
    <row r="49" spans="3:12" x14ac:dyDescent="0.4">
      <c r="C49" s="25"/>
      <c r="D49" s="25"/>
      <c r="E49" s="25"/>
      <c r="F49" s="25"/>
      <c r="G49" s="25"/>
      <c r="H49" s="25"/>
      <c r="I49" s="25"/>
      <c r="J49" s="25"/>
      <c r="K49" s="25"/>
      <c r="L49" s="25"/>
    </row>
    <row r="50" spans="3:12" x14ac:dyDescent="0.4">
      <c r="C50" s="25"/>
      <c r="D50" s="25"/>
      <c r="E50" s="25"/>
      <c r="F50" s="25"/>
      <c r="G50" s="25"/>
      <c r="H50" s="25"/>
      <c r="I50" s="25"/>
      <c r="J50" s="25"/>
      <c r="K50" s="25"/>
      <c r="L50" s="25"/>
    </row>
    <row r="51" spans="3:12" x14ac:dyDescent="0.4">
      <c r="C51" s="25"/>
      <c r="D51" s="25"/>
      <c r="E51" s="25"/>
      <c r="F51" s="25"/>
      <c r="G51" s="25"/>
      <c r="H51" s="25"/>
      <c r="I51" s="25"/>
      <c r="J51" s="25"/>
      <c r="K51" s="25"/>
      <c r="L51" s="25"/>
    </row>
    <row r="52" spans="3:12" x14ac:dyDescent="0.4">
      <c r="C52" s="25"/>
      <c r="D52" s="25"/>
      <c r="E52" s="25"/>
      <c r="F52" s="25"/>
      <c r="G52" s="25"/>
      <c r="H52" s="25"/>
      <c r="I52" s="25"/>
      <c r="J52" s="25"/>
      <c r="K52" s="25"/>
      <c r="L52" s="25"/>
    </row>
    <row r="53" spans="3:12" x14ac:dyDescent="0.4">
      <c r="C53" s="25"/>
      <c r="D53" s="25"/>
      <c r="E53" s="25"/>
      <c r="F53" s="25"/>
      <c r="G53" s="25"/>
      <c r="H53" s="25"/>
      <c r="I53" s="25"/>
      <c r="J53" s="25"/>
      <c r="K53" s="25"/>
      <c r="L53" s="25"/>
    </row>
    <row r="54" spans="3:12" x14ac:dyDescent="0.4">
      <c r="C54" s="25"/>
      <c r="D54" s="25"/>
      <c r="E54" s="25"/>
      <c r="F54" s="25"/>
      <c r="G54" s="25"/>
      <c r="H54" s="25"/>
      <c r="I54" s="25"/>
      <c r="J54" s="25"/>
      <c r="K54" s="25"/>
      <c r="L54" s="25"/>
    </row>
    <row r="55" spans="3:12" x14ac:dyDescent="0.4">
      <c r="C55" s="25"/>
      <c r="D55" s="25"/>
      <c r="E55" s="25"/>
      <c r="F55" s="25"/>
      <c r="G55" s="25"/>
      <c r="H55" s="25"/>
      <c r="I55" s="25"/>
      <c r="J55" s="25"/>
      <c r="K55" s="25"/>
      <c r="L55" s="25"/>
    </row>
    <row r="56" spans="3:12" x14ac:dyDescent="0.4">
      <c r="C56" s="23"/>
      <c r="D56" s="23"/>
      <c r="E56" s="23"/>
      <c r="F56" s="23"/>
      <c r="G56" s="23"/>
      <c r="H56" s="23"/>
      <c r="I56" s="23"/>
      <c r="J56" s="23"/>
      <c r="K56" s="23"/>
      <c r="L56" s="23"/>
    </row>
  </sheetData>
  <mergeCells count="34">
    <mergeCell ref="H17:I17"/>
    <mergeCell ref="H18:I18"/>
    <mergeCell ref="H19:I19"/>
    <mergeCell ref="H20:I20"/>
    <mergeCell ref="J18:K18"/>
    <mergeCell ref="J19:K19"/>
    <mergeCell ref="D3:K3"/>
    <mergeCell ref="D20:E20"/>
    <mergeCell ref="F20:G20"/>
    <mergeCell ref="J20:K20"/>
    <mergeCell ref="D13:E13"/>
    <mergeCell ref="G13:H13"/>
    <mergeCell ref="E5:K5"/>
    <mergeCell ref="D17:E17"/>
    <mergeCell ref="D18:E18"/>
    <mergeCell ref="D19:E19"/>
    <mergeCell ref="F17:G17"/>
    <mergeCell ref="F18:G18"/>
    <mergeCell ref="E6:F6"/>
    <mergeCell ref="H6:K6"/>
    <mergeCell ref="F19:G19"/>
    <mergeCell ref="J17:K17"/>
    <mergeCell ref="G11:H11"/>
    <mergeCell ref="G12:H12"/>
    <mergeCell ref="D9:J9"/>
    <mergeCell ref="D16:J16"/>
    <mergeCell ref="D10:E10"/>
    <mergeCell ref="D11:E11"/>
    <mergeCell ref="D12:E12"/>
    <mergeCell ref="G10:H10"/>
    <mergeCell ref="I10:J10"/>
    <mergeCell ref="I11:J11"/>
    <mergeCell ref="I12:J12"/>
    <mergeCell ref="I13:J1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G132"/>
  <sheetViews>
    <sheetView view="pageBreakPreview" zoomScale="93" zoomScaleNormal="100" zoomScaleSheetLayoutView="93" workbookViewId="0">
      <selection activeCell="E10" sqref="E10"/>
    </sheetView>
  </sheetViews>
  <sheetFormatPr defaultRowHeight="12" x14ac:dyDescent="0.4"/>
  <cols>
    <col min="1" max="1" width="3" style="1" customWidth="1"/>
    <col min="2" max="2" width="49.75" style="1" customWidth="1"/>
    <col min="3" max="3" width="9" style="1" bestFit="1" customWidth="1"/>
    <col min="4" max="4" width="25.5" style="1" customWidth="1"/>
    <col min="5" max="5" width="9" style="1"/>
    <col min="6" max="6" width="4.25" style="1" customWidth="1"/>
    <col min="7" max="7" width="39" style="1" customWidth="1"/>
    <col min="8" max="16384" width="9" style="1"/>
  </cols>
  <sheetData>
    <row r="1" spans="1:7" x14ac:dyDescent="0.4">
      <c r="A1" s="1" t="s">
        <v>83</v>
      </c>
      <c r="B1" s="1" t="s">
        <v>7</v>
      </c>
    </row>
    <row r="2" spans="1:7" ht="14.25" x14ac:dyDescent="0.4">
      <c r="B2" s="92" t="s">
        <v>42</v>
      </c>
      <c r="C2" s="92"/>
      <c r="D2" s="92"/>
    </row>
    <row r="3" spans="1:7" ht="14.25" x14ac:dyDescent="0.4">
      <c r="B3" s="13"/>
      <c r="C3" s="13"/>
      <c r="D3" s="13"/>
    </row>
    <row r="4" spans="1:7" x14ac:dyDescent="0.4">
      <c r="B4" s="93" t="s">
        <v>5</v>
      </c>
      <c r="C4" s="93"/>
      <c r="D4" s="93"/>
      <c r="G4" s="10" t="s">
        <v>6</v>
      </c>
    </row>
    <row r="5" spans="1:7" ht="24" customHeight="1" x14ac:dyDescent="0.4">
      <c r="B5" s="91" t="s">
        <v>8</v>
      </c>
      <c r="C5" s="14" t="s">
        <v>2</v>
      </c>
      <c r="D5" s="8">
        <v>1</v>
      </c>
      <c r="G5" s="9" t="s">
        <v>43</v>
      </c>
    </row>
    <row r="6" spans="1:7" ht="24" customHeight="1" x14ac:dyDescent="0.4">
      <c r="B6" s="91"/>
      <c r="C6" s="14" t="s">
        <v>46</v>
      </c>
      <c r="D6" s="7"/>
      <c r="G6" s="9" t="s">
        <v>44</v>
      </c>
    </row>
    <row r="7" spans="1:7" ht="24" customHeight="1" x14ac:dyDescent="0.4">
      <c r="B7" s="91"/>
      <c r="C7" s="14" t="s">
        <v>3</v>
      </c>
      <c r="D7" s="11"/>
      <c r="G7" s="9" t="s">
        <v>45</v>
      </c>
    </row>
    <row r="8" spans="1:7" ht="24" customHeight="1" x14ac:dyDescent="0.4">
      <c r="B8" s="91"/>
      <c r="C8" s="91" t="s">
        <v>4</v>
      </c>
      <c r="D8" s="91"/>
      <c r="G8" s="9"/>
    </row>
    <row r="9" spans="1:7" ht="24" customHeight="1" x14ac:dyDescent="0.4">
      <c r="B9" s="91"/>
      <c r="C9" s="91"/>
      <c r="D9" s="91"/>
      <c r="G9" s="9"/>
    </row>
    <row r="10" spans="1:7" ht="24" customHeight="1" x14ac:dyDescent="0.4">
      <c r="B10" s="91"/>
      <c r="C10" s="91"/>
      <c r="D10" s="91"/>
    </row>
    <row r="11" spans="1:7" ht="24" customHeight="1" x14ac:dyDescent="0.4">
      <c r="B11" s="91"/>
      <c r="C11" s="91"/>
      <c r="D11" s="91"/>
    </row>
    <row r="12" spans="1:7" ht="24" customHeight="1" x14ac:dyDescent="0.4">
      <c r="B12" s="91"/>
      <c r="C12" s="91"/>
      <c r="D12" s="91"/>
    </row>
    <row r="13" spans="1:7" ht="24" customHeight="1" x14ac:dyDescent="0.4">
      <c r="B13" s="91"/>
      <c r="C13" s="91"/>
      <c r="D13" s="91"/>
    </row>
    <row r="14" spans="1:7" x14ac:dyDescent="0.4">
      <c r="B14" s="6"/>
      <c r="C14" s="5"/>
      <c r="D14" s="5"/>
      <c r="F14" s="9"/>
      <c r="G14" s="10" t="s">
        <v>3</v>
      </c>
    </row>
    <row r="15" spans="1:7" ht="24" customHeight="1" x14ac:dyDescent="0.4">
      <c r="B15" s="91" t="s">
        <v>8</v>
      </c>
      <c r="C15" s="14" t="s">
        <v>2</v>
      </c>
      <c r="D15" s="8">
        <v>2</v>
      </c>
      <c r="F15" s="94"/>
      <c r="G15" s="9"/>
    </row>
    <row r="16" spans="1:7" ht="24" customHeight="1" x14ac:dyDescent="0.4">
      <c r="B16" s="91"/>
      <c r="C16" s="15" t="s">
        <v>46</v>
      </c>
      <c r="D16" s="7"/>
      <c r="F16" s="94"/>
      <c r="G16" s="9"/>
    </row>
    <row r="17" spans="2:7" ht="24" customHeight="1" x14ac:dyDescent="0.4">
      <c r="B17" s="91"/>
      <c r="C17" s="14" t="s">
        <v>3</v>
      </c>
      <c r="D17" s="11"/>
      <c r="F17" s="94"/>
      <c r="G17" s="9"/>
    </row>
    <row r="18" spans="2:7" ht="24" customHeight="1" x14ac:dyDescent="0.4">
      <c r="B18" s="91"/>
      <c r="C18" s="91" t="s">
        <v>4</v>
      </c>
      <c r="D18" s="91"/>
      <c r="F18" s="94"/>
      <c r="G18" s="9"/>
    </row>
    <row r="19" spans="2:7" ht="24" customHeight="1" x14ac:dyDescent="0.4">
      <c r="B19" s="91"/>
      <c r="C19" s="91"/>
      <c r="D19" s="91"/>
      <c r="F19" s="94"/>
      <c r="G19" s="9"/>
    </row>
    <row r="20" spans="2:7" ht="24" customHeight="1" x14ac:dyDescent="0.4">
      <c r="B20" s="91"/>
      <c r="C20" s="91"/>
      <c r="D20" s="91"/>
      <c r="F20" s="94"/>
      <c r="G20" s="9"/>
    </row>
    <row r="21" spans="2:7" ht="24" customHeight="1" x14ac:dyDescent="0.4">
      <c r="B21" s="91"/>
      <c r="C21" s="91"/>
      <c r="D21" s="91"/>
      <c r="F21" s="95"/>
      <c r="G21" s="9"/>
    </row>
    <row r="22" spans="2:7" ht="24" customHeight="1" x14ac:dyDescent="0.4">
      <c r="B22" s="91"/>
      <c r="C22" s="91"/>
      <c r="D22" s="91"/>
      <c r="F22" s="95"/>
      <c r="G22" s="9"/>
    </row>
    <row r="23" spans="2:7" ht="24" customHeight="1" x14ac:dyDescent="0.4">
      <c r="B23" s="91"/>
      <c r="C23" s="91"/>
      <c r="D23" s="91"/>
      <c r="F23" s="95"/>
      <c r="G23" s="9"/>
    </row>
    <row r="24" spans="2:7" x14ac:dyDescent="0.4">
      <c r="B24" s="6"/>
      <c r="C24" s="5"/>
      <c r="D24" s="5"/>
      <c r="F24" s="95"/>
      <c r="G24" s="9"/>
    </row>
    <row r="25" spans="2:7" ht="24" customHeight="1" x14ac:dyDescent="0.4">
      <c r="B25" s="91" t="s">
        <v>8</v>
      </c>
      <c r="C25" s="14" t="s">
        <v>2</v>
      </c>
      <c r="D25" s="8">
        <v>3</v>
      </c>
      <c r="F25" s="95"/>
      <c r="G25" s="9"/>
    </row>
    <row r="26" spans="2:7" ht="24" customHeight="1" x14ac:dyDescent="0.4">
      <c r="B26" s="91"/>
      <c r="C26" s="15" t="s">
        <v>46</v>
      </c>
      <c r="D26" s="7"/>
      <c r="F26" s="96"/>
      <c r="G26" s="9"/>
    </row>
    <row r="27" spans="2:7" ht="24" customHeight="1" x14ac:dyDescent="0.4">
      <c r="B27" s="91"/>
      <c r="C27" s="14" t="s">
        <v>3</v>
      </c>
      <c r="D27" s="11"/>
      <c r="F27" s="97"/>
      <c r="G27" s="9"/>
    </row>
    <row r="28" spans="2:7" ht="24" customHeight="1" x14ac:dyDescent="0.4">
      <c r="B28" s="91"/>
      <c r="C28" s="91" t="s">
        <v>4</v>
      </c>
      <c r="D28" s="91"/>
      <c r="F28" s="97"/>
      <c r="G28" s="9"/>
    </row>
    <row r="29" spans="2:7" ht="24" customHeight="1" x14ac:dyDescent="0.4">
      <c r="B29" s="91"/>
      <c r="C29" s="91"/>
      <c r="D29" s="91"/>
      <c r="F29" s="98"/>
      <c r="G29" s="9"/>
    </row>
    <row r="30" spans="2:7" ht="24" customHeight="1" x14ac:dyDescent="0.4">
      <c r="B30" s="91"/>
      <c r="C30" s="91"/>
      <c r="D30" s="91"/>
      <c r="F30" s="96"/>
      <c r="G30" s="9"/>
    </row>
    <row r="31" spans="2:7" ht="24" customHeight="1" x14ac:dyDescent="0.4">
      <c r="B31" s="91"/>
      <c r="C31" s="91"/>
      <c r="D31" s="91"/>
      <c r="F31" s="97"/>
      <c r="G31" s="9"/>
    </row>
    <row r="32" spans="2:7" ht="24" customHeight="1" x14ac:dyDescent="0.4">
      <c r="B32" s="91"/>
      <c r="C32" s="91"/>
      <c r="D32" s="91"/>
      <c r="E32" s="3"/>
      <c r="F32" s="97"/>
      <c r="G32" s="9"/>
    </row>
    <row r="33" spans="2:7" ht="24" customHeight="1" x14ac:dyDescent="0.4">
      <c r="B33" s="91"/>
      <c r="C33" s="91"/>
      <c r="D33" s="91"/>
      <c r="E33" s="3"/>
      <c r="F33" s="98"/>
      <c r="G33" s="9"/>
    </row>
    <row r="34" spans="2:7" x14ac:dyDescent="0.4">
      <c r="B34" s="6"/>
      <c r="C34" s="6"/>
      <c r="D34" s="6"/>
      <c r="E34" s="2"/>
      <c r="F34" s="12"/>
      <c r="G34" s="9"/>
    </row>
    <row r="35" spans="2:7" x14ac:dyDescent="0.4">
      <c r="B35" s="1" t="s">
        <v>7</v>
      </c>
      <c r="C35" s="6"/>
      <c r="D35" s="6"/>
      <c r="E35" s="2"/>
      <c r="F35" s="12"/>
      <c r="G35" s="9"/>
    </row>
    <row r="36" spans="2:7" ht="14.25" x14ac:dyDescent="0.4">
      <c r="B36" s="92" t="s">
        <v>42</v>
      </c>
      <c r="C36" s="92"/>
      <c r="D36" s="92"/>
      <c r="F36" s="12"/>
      <c r="G36" s="9"/>
    </row>
    <row r="37" spans="2:7" x14ac:dyDescent="0.4">
      <c r="B37" s="4"/>
      <c r="C37" s="4"/>
      <c r="D37" s="4"/>
      <c r="G37" s="9"/>
    </row>
    <row r="38" spans="2:7" ht="24" customHeight="1" x14ac:dyDescent="0.4">
      <c r="B38" s="91" t="s">
        <v>8</v>
      </c>
      <c r="C38" s="14" t="s">
        <v>2</v>
      </c>
      <c r="D38" s="8">
        <v>4</v>
      </c>
      <c r="F38" s="95"/>
      <c r="G38" s="9"/>
    </row>
    <row r="39" spans="2:7" ht="24" customHeight="1" x14ac:dyDescent="0.4">
      <c r="B39" s="91"/>
      <c r="C39" s="15" t="s">
        <v>46</v>
      </c>
      <c r="D39" s="7"/>
      <c r="F39" s="95"/>
    </row>
    <row r="40" spans="2:7" ht="24" customHeight="1" x14ac:dyDescent="0.4">
      <c r="B40" s="91"/>
      <c r="C40" s="14" t="s">
        <v>3</v>
      </c>
      <c r="D40" s="11"/>
      <c r="F40" s="99"/>
      <c r="G40" s="9"/>
    </row>
    <row r="41" spans="2:7" ht="24" customHeight="1" x14ac:dyDescent="0.4">
      <c r="B41" s="91"/>
      <c r="C41" s="91" t="s">
        <v>4</v>
      </c>
      <c r="D41" s="91"/>
      <c r="F41" s="100"/>
      <c r="G41" s="9"/>
    </row>
    <row r="42" spans="2:7" ht="24" customHeight="1" x14ac:dyDescent="0.4">
      <c r="B42" s="91"/>
      <c r="C42" s="91"/>
      <c r="D42" s="91"/>
    </row>
    <row r="43" spans="2:7" ht="24" customHeight="1" x14ac:dyDescent="0.4">
      <c r="B43" s="91"/>
      <c r="C43" s="91"/>
      <c r="D43" s="91"/>
    </row>
    <row r="44" spans="2:7" ht="24" customHeight="1" x14ac:dyDescent="0.4">
      <c r="B44" s="91"/>
      <c r="C44" s="91"/>
      <c r="D44" s="91"/>
    </row>
    <row r="45" spans="2:7" ht="24" customHeight="1" x14ac:dyDescent="0.4">
      <c r="B45" s="91"/>
      <c r="C45" s="91"/>
      <c r="D45" s="91"/>
    </row>
    <row r="46" spans="2:7" ht="24" customHeight="1" x14ac:dyDescent="0.4">
      <c r="B46" s="91"/>
      <c r="C46" s="91"/>
      <c r="D46" s="91"/>
    </row>
    <row r="47" spans="2:7" x14ac:dyDescent="0.4">
      <c r="B47" s="6"/>
      <c r="C47" s="5"/>
      <c r="D47" s="5"/>
    </row>
    <row r="48" spans="2:7" ht="24" customHeight="1" x14ac:dyDescent="0.4">
      <c r="B48" s="91" t="s">
        <v>8</v>
      </c>
      <c r="C48" s="14" t="s">
        <v>2</v>
      </c>
      <c r="D48" s="8">
        <v>5</v>
      </c>
    </row>
    <row r="49" spans="2:4" ht="24" customHeight="1" x14ac:dyDescent="0.4">
      <c r="B49" s="91"/>
      <c r="C49" s="15" t="s">
        <v>46</v>
      </c>
      <c r="D49" s="7"/>
    </row>
    <row r="50" spans="2:4" ht="24" customHeight="1" x14ac:dyDescent="0.4">
      <c r="B50" s="91"/>
      <c r="C50" s="14" t="s">
        <v>3</v>
      </c>
      <c r="D50" s="11"/>
    </row>
    <row r="51" spans="2:4" ht="24" customHeight="1" x14ac:dyDescent="0.4">
      <c r="B51" s="91"/>
      <c r="C51" s="91" t="s">
        <v>4</v>
      </c>
      <c r="D51" s="91"/>
    </row>
    <row r="52" spans="2:4" ht="24" customHeight="1" x14ac:dyDescent="0.4">
      <c r="B52" s="91"/>
      <c r="C52" s="91"/>
      <c r="D52" s="91"/>
    </row>
    <row r="53" spans="2:4" ht="24" customHeight="1" x14ac:dyDescent="0.4">
      <c r="B53" s="91"/>
      <c r="C53" s="91"/>
      <c r="D53" s="91"/>
    </row>
    <row r="54" spans="2:4" ht="24" customHeight="1" x14ac:dyDescent="0.4">
      <c r="B54" s="91"/>
      <c r="C54" s="91"/>
      <c r="D54" s="91"/>
    </row>
    <row r="55" spans="2:4" ht="24" customHeight="1" x14ac:dyDescent="0.4">
      <c r="B55" s="91"/>
      <c r="C55" s="91"/>
      <c r="D55" s="91"/>
    </row>
    <row r="56" spans="2:4" ht="24" customHeight="1" x14ac:dyDescent="0.4">
      <c r="B56" s="91"/>
      <c r="C56" s="91"/>
      <c r="D56" s="91"/>
    </row>
    <row r="57" spans="2:4" x14ac:dyDescent="0.4">
      <c r="B57" s="4"/>
      <c r="C57" s="4"/>
      <c r="D57" s="4"/>
    </row>
    <row r="58" spans="2:4" ht="24" customHeight="1" x14ac:dyDescent="0.4">
      <c r="B58" s="91" t="s">
        <v>8</v>
      </c>
      <c r="C58" s="14" t="s">
        <v>2</v>
      </c>
      <c r="D58" s="8">
        <v>6</v>
      </c>
    </row>
    <row r="59" spans="2:4" ht="24" customHeight="1" x14ac:dyDescent="0.4">
      <c r="B59" s="91"/>
      <c r="C59" s="15" t="s">
        <v>46</v>
      </c>
      <c r="D59" s="7"/>
    </row>
    <row r="60" spans="2:4" ht="24" customHeight="1" x14ac:dyDescent="0.4">
      <c r="B60" s="91"/>
      <c r="C60" s="14" t="s">
        <v>3</v>
      </c>
      <c r="D60" s="11"/>
    </row>
    <row r="61" spans="2:4" ht="24" customHeight="1" x14ac:dyDescent="0.4">
      <c r="B61" s="91"/>
      <c r="C61" s="91" t="s">
        <v>4</v>
      </c>
      <c r="D61" s="91"/>
    </row>
    <row r="62" spans="2:4" ht="24" customHeight="1" x14ac:dyDescent="0.4">
      <c r="B62" s="91"/>
      <c r="C62" s="91"/>
      <c r="D62" s="91"/>
    </row>
    <row r="63" spans="2:4" ht="24" customHeight="1" x14ac:dyDescent="0.4">
      <c r="B63" s="91"/>
      <c r="C63" s="91"/>
      <c r="D63" s="91"/>
    </row>
    <row r="64" spans="2:4" ht="24" customHeight="1" x14ac:dyDescent="0.4">
      <c r="B64" s="91"/>
      <c r="C64" s="91"/>
      <c r="D64" s="91"/>
    </row>
    <row r="65" spans="2:5" ht="24" customHeight="1" x14ac:dyDescent="0.4">
      <c r="B65" s="91"/>
      <c r="C65" s="91"/>
      <c r="D65" s="91"/>
    </row>
    <row r="66" spans="2:5" ht="24" customHeight="1" x14ac:dyDescent="0.4">
      <c r="B66" s="91"/>
      <c r="C66" s="91"/>
      <c r="D66" s="91"/>
    </row>
    <row r="67" spans="2:5" x14ac:dyDescent="0.4">
      <c r="B67" s="6"/>
      <c r="C67" s="6"/>
      <c r="D67" s="6"/>
      <c r="E67" s="2"/>
    </row>
    <row r="68" spans="2:5" x14ac:dyDescent="0.4">
      <c r="B68" s="1" t="s">
        <v>7</v>
      </c>
      <c r="C68" s="6"/>
      <c r="D68" s="6"/>
      <c r="E68" s="2"/>
    </row>
    <row r="69" spans="2:5" ht="14.25" x14ac:dyDescent="0.4">
      <c r="B69" s="92" t="s">
        <v>42</v>
      </c>
      <c r="C69" s="92"/>
      <c r="D69" s="92"/>
    </row>
    <row r="70" spans="2:5" x14ac:dyDescent="0.4">
      <c r="B70" s="4"/>
      <c r="C70" s="4"/>
      <c r="D70" s="4"/>
    </row>
    <row r="71" spans="2:5" ht="24" customHeight="1" x14ac:dyDescent="0.4">
      <c r="B71" s="91" t="s">
        <v>8</v>
      </c>
      <c r="C71" s="14" t="s">
        <v>2</v>
      </c>
      <c r="D71" s="8">
        <v>7</v>
      </c>
    </row>
    <row r="72" spans="2:5" ht="24" customHeight="1" x14ac:dyDescent="0.4">
      <c r="B72" s="91"/>
      <c r="C72" s="15" t="s">
        <v>46</v>
      </c>
      <c r="D72" s="7"/>
    </row>
    <row r="73" spans="2:5" ht="24" customHeight="1" x14ac:dyDescent="0.4">
      <c r="B73" s="91"/>
      <c r="C73" s="14" t="s">
        <v>3</v>
      </c>
      <c r="D73" s="11"/>
    </row>
    <row r="74" spans="2:5" ht="24" customHeight="1" x14ac:dyDescent="0.4">
      <c r="B74" s="91"/>
      <c r="C74" s="91" t="s">
        <v>4</v>
      </c>
      <c r="D74" s="91"/>
    </row>
    <row r="75" spans="2:5" ht="24" customHeight="1" x14ac:dyDescent="0.4">
      <c r="B75" s="91"/>
      <c r="C75" s="91"/>
      <c r="D75" s="91"/>
    </row>
    <row r="76" spans="2:5" ht="24" customHeight="1" x14ac:dyDescent="0.4">
      <c r="B76" s="91"/>
      <c r="C76" s="91"/>
      <c r="D76" s="91"/>
    </row>
    <row r="77" spans="2:5" ht="24" customHeight="1" x14ac:dyDescent="0.4">
      <c r="B77" s="91"/>
      <c r="C77" s="91"/>
      <c r="D77" s="91"/>
    </row>
    <row r="78" spans="2:5" ht="24" customHeight="1" x14ac:dyDescent="0.4">
      <c r="B78" s="91"/>
      <c r="C78" s="91"/>
      <c r="D78" s="91"/>
    </row>
    <row r="79" spans="2:5" ht="24" customHeight="1" x14ac:dyDescent="0.4">
      <c r="B79" s="91"/>
      <c r="C79" s="91"/>
      <c r="D79" s="91"/>
    </row>
    <row r="80" spans="2:5" x14ac:dyDescent="0.4">
      <c r="B80" s="6"/>
      <c r="C80" s="5"/>
      <c r="D80" s="5"/>
    </row>
    <row r="81" spans="2:4" ht="24" customHeight="1" x14ac:dyDescent="0.4">
      <c r="B81" s="91" t="s">
        <v>8</v>
      </c>
      <c r="C81" s="14" t="s">
        <v>2</v>
      </c>
      <c r="D81" s="8">
        <v>8</v>
      </c>
    </row>
    <row r="82" spans="2:4" ht="24" customHeight="1" x14ac:dyDescent="0.4">
      <c r="B82" s="91"/>
      <c r="C82" s="15" t="s">
        <v>46</v>
      </c>
      <c r="D82" s="7"/>
    </row>
    <row r="83" spans="2:4" ht="24" customHeight="1" x14ac:dyDescent="0.4">
      <c r="B83" s="91"/>
      <c r="C83" s="14" t="s">
        <v>3</v>
      </c>
      <c r="D83" s="11"/>
    </row>
    <row r="84" spans="2:4" ht="24" customHeight="1" x14ac:dyDescent="0.4">
      <c r="B84" s="91"/>
      <c r="C84" s="91" t="s">
        <v>4</v>
      </c>
      <c r="D84" s="91"/>
    </row>
    <row r="85" spans="2:4" ht="24" customHeight="1" x14ac:dyDescent="0.4">
      <c r="B85" s="91"/>
      <c r="C85" s="91"/>
      <c r="D85" s="91"/>
    </row>
    <row r="86" spans="2:4" ht="24" customHeight="1" x14ac:dyDescent="0.4">
      <c r="B86" s="91"/>
      <c r="C86" s="91"/>
      <c r="D86" s="91"/>
    </row>
    <row r="87" spans="2:4" ht="24" customHeight="1" x14ac:dyDescent="0.4">
      <c r="B87" s="91"/>
      <c r="C87" s="91"/>
      <c r="D87" s="91"/>
    </row>
    <row r="88" spans="2:4" ht="24" customHeight="1" x14ac:dyDescent="0.4">
      <c r="B88" s="91"/>
      <c r="C88" s="91"/>
      <c r="D88" s="91"/>
    </row>
    <row r="89" spans="2:4" ht="24" customHeight="1" x14ac:dyDescent="0.4">
      <c r="B89" s="91"/>
      <c r="C89" s="91"/>
      <c r="D89" s="91"/>
    </row>
    <row r="90" spans="2:4" x14ac:dyDescent="0.4">
      <c r="B90" s="4"/>
      <c r="C90" s="4"/>
      <c r="D90" s="4"/>
    </row>
    <row r="91" spans="2:4" ht="24" customHeight="1" x14ac:dyDescent="0.4">
      <c r="B91" s="91" t="s">
        <v>8</v>
      </c>
      <c r="C91" s="14" t="s">
        <v>2</v>
      </c>
      <c r="D91" s="8">
        <v>9</v>
      </c>
    </row>
    <row r="92" spans="2:4" ht="24" customHeight="1" x14ac:dyDescent="0.4">
      <c r="B92" s="91"/>
      <c r="C92" s="15" t="s">
        <v>46</v>
      </c>
      <c r="D92" s="7"/>
    </row>
    <row r="93" spans="2:4" ht="24" customHeight="1" x14ac:dyDescent="0.4">
      <c r="B93" s="91"/>
      <c r="C93" s="14" t="s">
        <v>3</v>
      </c>
      <c r="D93" s="11"/>
    </row>
    <row r="94" spans="2:4" ht="24" customHeight="1" x14ac:dyDescent="0.4">
      <c r="B94" s="91"/>
      <c r="C94" s="91" t="s">
        <v>4</v>
      </c>
      <c r="D94" s="91"/>
    </row>
    <row r="95" spans="2:4" ht="24" customHeight="1" x14ac:dyDescent="0.4">
      <c r="B95" s="91"/>
      <c r="C95" s="91"/>
      <c r="D95" s="91"/>
    </row>
    <row r="96" spans="2:4" ht="24" customHeight="1" x14ac:dyDescent="0.4">
      <c r="B96" s="91"/>
      <c r="C96" s="91"/>
      <c r="D96" s="91"/>
    </row>
    <row r="97" spans="2:5" ht="24" customHeight="1" x14ac:dyDescent="0.4">
      <c r="B97" s="91"/>
      <c r="C97" s="91"/>
      <c r="D97" s="91"/>
    </row>
    <row r="98" spans="2:5" ht="24" customHeight="1" x14ac:dyDescent="0.4">
      <c r="B98" s="91"/>
      <c r="C98" s="91"/>
      <c r="D98" s="91"/>
    </row>
    <row r="99" spans="2:5" ht="24" customHeight="1" x14ac:dyDescent="0.4">
      <c r="B99" s="91"/>
      <c r="C99" s="91"/>
      <c r="D99" s="91"/>
    </row>
    <row r="100" spans="2:5" x14ac:dyDescent="0.4">
      <c r="B100" s="6"/>
      <c r="C100" s="6"/>
      <c r="D100" s="6"/>
      <c r="E100" s="2"/>
    </row>
    <row r="101" spans="2:5" x14ac:dyDescent="0.4">
      <c r="B101" s="1" t="s">
        <v>7</v>
      </c>
      <c r="C101" s="6"/>
      <c r="D101" s="6"/>
      <c r="E101" s="2"/>
    </row>
    <row r="102" spans="2:5" ht="14.25" x14ac:dyDescent="0.4">
      <c r="B102" s="92" t="s">
        <v>42</v>
      </c>
      <c r="C102" s="92"/>
      <c r="D102" s="92"/>
    </row>
    <row r="103" spans="2:5" x14ac:dyDescent="0.4">
      <c r="B103" s="4"/>
      <c r="C103" s="4"/>
      <c r="D103" s="4"/>
    </row>
    <row r="104" spans="2:5" ht="24" customHeight="1" x14ac:dyDescent="0.4">
      <c r="B104" s="91" t="s">
        <v>8</v>
      </c>
      <c r="C104" s="14" t="s">
        <v>2</v>
      </c>
      <c r="D104" s="8">
        <v>10</v>
      </c>
    </row>
    <row r="105" spans="2:5" ht="24" customHeight="1" x14ac:dyDescent="0.4">
      <c r="B105" s="91"/>
      <c r="C105" s="15" t="s">
        <v>46</v>
      </c>
      <c r="D105" s="7"/>
    </row>
    <row r="106" spans="2:5" ht="24" customHeight="1" x14ac:dyDescent="0.4">
      <c r="B106" s="91"/>
      <c r="C106" s="14" t="s">
        <v>3</v>
      </c>
      <c r="D106" s="11"/>
    </row>
    <row r="107" spans="2:5" ht="24" customHeight="1" x14ac:dyDescent="0.4">
      <c r="B107" s="91"/>
      <c r="C107" s="91" t="s">
        <v>4</v>
      </c>
      <c r="D107" s="91"/>
    </row>
    <row r="108" spans="2:5" ht="24" customHeight="1" x14ac:dyDescent="0.4">
      <c r="B108" s="91"/>
      <c r="C108" s="91"/>
      <c r="D108" s="91"/>
    </row>
    <row r="109" spans="2:5" ht="24" customHeight="1" x14ac:dyDescent="0.4">
      <c r="B109" s="91"/>
      <c r="C109" s="91"/>
      <c r="D109" s="91"/>
    </row>
    <row r="110" spans="2:5" ht="24" customHeight="1" x14ac:dyDescent="0.4">
      <c r="B110" s="91"/>
      <c r="C110" s="91"/>
      <c r="D110" s="91"/>
    </row>
    <row r="111" spans="2:5" ht="24" customHeight="1" x14ac:dyDescent="0.4">
      <c r="B111" s="91"/>
      <c r="C111" s="91"/>
      <c r="D111" s="91"/>
    </row>
    <row r="112" spans="2:5" ht="24" customHeight="1" x14ac:dyDescent="0.4">
      <c r="B112" s="91"/>
      <c r="C112" s="91"/>
      <c r="D112" s="91"/>
    </row>
    <row r="113" spans="2:4" x14ac:dyDescent="0.4">
      <c r="B113" s="6"/>
      <c r="C113" s="5"/>
      <c r="D113" s="5"/>
    </row>
    <row r="114" spans="2:4" ht="24" customHeight="1" x14ac:dyDescent="0.4">
      <c r="B114" s="91" t="s">
        <v>8</v>
      </c>
      <c r="C114" s="14" t="s">
        <v>2</v>
      </c>
      <c r="D114" s="8">
        <v>11</v>
      </c>
    </row>
    <row r="115" spans="2:4" ht="24" customHeight="1" x14ac:dyDescent="0.4">
      <c r="B115" s="91"/>
      <c r="C115" s="15" t="s">
        <v>46</v>
      </c>
      <c r="D115" s="7"/>
    </row>
    <row r="116" spans="2:4" ht="24" customHeight="1" x14ac:dyDescent="0.4">
      <c r="B116" s="91"/>
      <c r="C116" s="14" t="s">
        <v>3</v>
      </c>
      <c r="D116" s="11"/>
    </row>
    <row r="117" spans="2:4" ht="24" customHeight="1" x14ac:dyDescent="0.4">
      <c r="B117" s="91"/>
      <c r="C117" s="91" t="s">
        <v>4</v>
      </c>
      <c r="D117" s="91"/>
    </row>
    <row r="118" spans="2:4" ht="24" customHeight="1" x14ac:dyDescent="0.4">
      <c r="B118" s="91"/>
      <c r="C118" s="91"/>
      <c r="D118" s="91"/>
    </row>
    <row r="119" spans="2:4" ht="24" customHeight="1" x14ac:dyDescent="0.4">
      <c r="B119" s="91"/>
      <c r="C119" s="91"/>
      <c r="D119" s="91"/>
    </row>
    <row r="120" spans="2:4" ht="24" customHeight="1" x14ac:dyDescent="0.4">
      <c r="B120" s="91"/>
      <c r="C120" s="91"/>
      <c r="D120" s="91"/>
    </row>
    <row r="121" spans="2:4" ht="24" customHeight="1" x14ac:dyDescent="0.4">
      <c r="B121" s="91"/>
      <c r="C121" s="91"/>
      <c r="D121" s="91"/>
    </row>
    <row r="122" spans="2:4" ht="24" customHeight="1" x14ac:dyDescent="0.4">
      <c r="B122" s="91"/>
      <c r="C122" s="91"/>
      <c r="D122" s="91"/>
    </row>
    <row r="123" spans="2:4" x14ac:dyDescent="0.4">
      <c r="B123" s="4"/>
      <c r="C123" s="4"/>
      <c r="D123" s="4"/>
    </row>
    <row r="124" spans="2:4" ht="24" customHeight="1" x14ac:dyDescent="0.4">
      <c r="B124" s="91" t="s">
        <v>8</v>
      </c>
      <c r="C124" s="14" t="s">
        <v>2</v>
      </c>
      <c r="D124" s="8">
        <v>12</v>
      </c>
    </row>
    <row r="125" spans="2:4" ht="24" customHeight="1" x14ac:dyDescent="0.4">
      <c r="B125" s="91"/>
      <c r="C125" s="15" t="s">
        <v>46</v>
      </c>
      <c r="D125" s="7"/>
    </row>
    <row r="126" spans="2:4" ht="24" customHeight="1" x14ac:dyDescent="0.4">
      <c r="B126" s="91"/>
      <c r="C126" s="14" t="s">
        <v>3</v>
      </c>
      <c r="D126" s="11"/>
    </row>
    <row r="127" spans="2:4" ht="24" customHeight="1" x14ac:dyDescent="0.4">
      <c r="B127" s="91"/>
      <c r="C127" s="91" t="s">
        <v>4</v>
      </c>
      <c r="D127" s="91"/>
    </row>
    <row r="128" spans="2:4" ht="24" customHeight="1" x14ac:dyDescent="0.4">
      <c r="B128" s="91"/>
      <c r="C128" s="91"/>
      <c r="D128" s="91"/>
    </row>
    <row r="129" spans="2:4" ht="24" customHeight="1" x14ac:dyDescent="0.4">
      <c r="B129" s="91"/>
      <c r="C129" s="91"/>
      <c r="D129" s="91"/>
    </row>
    <row r="130" spans="2:4" ht="24" customHeight="1" x14ac:dyDescent="0.4">
      <c r="B130" s="91"/>
      <c r="C130" s="91"/>
      <c r="D130" s="91"/>
    </row>
    <row r="131" spans="2:4" ht="24" customHeight="1" x14ac:dyDescent="0.4">
      <c r="B131" s="91"/>
      <c r="C131" s="91"/>
      <c r="D131" s="91"/>
    </row>
    <row r="132" spans="2:4" ht="24" customHeight="1" x14ac:dyDescent="0.4">
      <c r="B132" s="91"/>
      <c r="C132" s="91"/>
      <c r="D132" s="91"/>
    </row>
  </sheetData>
  <mergeCells count="47">
    <mergeCell ref="F26:F29"/>
    <mergeCell ref="F30:F33"/>
    <mergeCell ref="F40:F41"/>
    <mergeCell ref="B124:B132"/>
    <mergeCell ref="C127:D127"/>
    <mergeCell ref="C128:D132"/>
    <mergeCell ref="B102:D102"/>
    <mergeCell ref="B104:B112"/>
    <mergeCell ref="C107:D107"/>
    <mergeCell ref="C108:D112"/>
    <mergeCell ref="B114:B122"/>
    <mergeCell ref="C117:D117"/>
    <mergeCell ref="C118:D122"/>
    <mergeCell ref="B91:B99"/>
    <mergeCell ref="C94:D94"/>
    <mergeCell ref="C95:D99"/>
    <mergeCell ref="F15:F20"/>
    <mergeCell ref="F21:F25"/>
    <mergeCell ref="F38:F39"/>
    <mergeCell ref="B69:D69"/>
    <mergeCell ref="B71:B79"/>
    <mergeCell ref="C74:D74"/>
    <mergeCell ref="C75:D79"/>
    <mergeCell ref="C18:D18"/>
    <mergeCell ref="C19:D23"/>
    <mergeCell ref="B15:B23"/>
    <mergeCell ref="B25:B33"/>
    <mergeCell ref="C28:D28"/>
    <mergeCell ref="C29:D33"/>
    <mergeCell ref="B36:D36"/>
    <mergeCell ref="B38:B46"/>
    <mergeCell ref="C41:D41"/>
    <mergeCell ref="B81:B89"/>
    <mergeCell ref="C84:D84"/>
    <mergeCell ref="C85:D89"/>
    <mergeCell ref="C51:D51"/>
    <mergeCell ref="B58:B66"/>
    <mergeCell ref="C61:D61"/>
    <mergeCell ref="C62:D66"/>
    <mergeCell ref="B48:B56"/>
    <mergeCell ref="C52:D56"/>
    <mergeCell ref="C42:D46"/>
    <mergeCell ref="B2:D2"/>
    <mergeCell ref="B5:B13"/>
    <mergeCell ref="C8:D8"/>
    <mergeCell ref="C9:D13"/>
    <mergeCell ref="B4:D4"/>
  </mergeCells>
  <phoneticPr fontId="1"/>
  <dataValidations count="2">
    <dataValidation type="list" allowBlank="1" showInputMessage="1" showErrorMessage="1" sqref="D6 D16 D26 D92 D49 D59 D72 D39 D82 D125 D105 D115" xr:uid="{00000000-0002-0000-0200-000000000000}">
      <formula1>$G$5:$G$9</formula1>
    </dataValidation>
    <dataValidation type="list" allowBlank="1" showInputMessage="1" showErrorMessage="1" sqref="D7 D17 D27 D93 D40 D50 D60 D73 D83 D126 D106 D116" xr:uid="{00000000-0002-0000-0200-000001000000}">
      <formula1>INDIRECT(D6)</formula1>
    </dataValidation>
  </dataValidations>
  <pageMargins left="0.51181102362204722" right="0.51181102362204722" top="0.74803149606299213" bottom="0.74803149606299213" header="0.31496062992125984" footer="0.31496062992125984"/>
  <pageSetup paperSize="9" fitToHeight="0" orientation="portrait" blackAndWhite="1" r:id="rId1"/>
  <rowBreaks count="3" manualBreakCount="3">
    <brk id="34" min="1" max="3" man="1"/>
    <brk id="67" min="1" max="3" man="1"/>
    <brk id="100" min="1" max="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2:J9"/>
  <sheetViews>
    <sheetView showGridLines="0" workbookViewId="0">
      <selection activeCell="D16" sqref="D16"/>
    </sheetView>
  </sheetViews>
  <sheetFormatPr defaultRowHeight="18.75" x14ac:dyDescent="0.4"/>
  <cols>
    <col min="1" max="1" width="33.5" style="34" customWidth="1"/>
    <col min="2" max="10" width="10.625" style="37" customWidth="1"/>
  </cols>
  <sheetData>
    <row r="2" spans="1:10" x14ac:dyDescent="0.4">
      <c r="A2" s="35" t="s">
        <v>70</v>
      </c>
      <c r="B2" s="38" t="s">
        <v>50</v>
      </c>
      <c r="C2" s="38" t="s">
        <v>100</v>
      </c>
      <c r="D2" s="38" t="s">
        <v>51</v>
      </c>
      <c r="E2" s="38" t="s">
        <v>52</v>
      </c>
      <c r="F2" s="38" t="s">
        <v>53</v>
      </c>
      <c r="G2" s="38" t="s">
        <v>54</v>
      </c>
      <c r="H2" s="38" t="s">
        <v>72</v>
      </c>
      <c r="I2" s="38" t="s">
        <v>55</v>
      </c>
      <c r="J2" s="38" t="s">
        <v>73</v>
      </c>
    </row>
    <row r="3" spans="1:10" x14ac:dyDescent="0.4">
      <c r="A3" s="35" t="s">
        <v>81</v>
      </c>
      <c r="B3" s="42">
        <v>0.19550000000000001</v>
      </c>
      <c r="C3" s="42">
        <v>0.1205</v>
      </c>
      <c r="D3" s="42">
        <v>0.18459999999999999</v>
      </c>
      <c r="E3" s="42">
        <v>0.12429999999999999</v>
      </c>
      <c r="F3" s="42">
        <v>0.1108</v>
      </c>
      <c r="G3" s="42">
        <v>0.12609999999999999</v>
      </c>
      <c r="H3" s="42">
        <v>0.1076</v>
      </c>
      <c r="I3" s="42">
        <v>0.1205</v>
      </c>
      <c r="J3" s="42">
        <v>0.1203</v>
      </c>
    </row>
    <row r="4" spans="1:10" x14ac:dyDescent="0.4">
      <c r="A4" s="35" t="s">
        <v>82</v>
      </c>
      <c r="B4" s="42">
        <v>2.3900000000000001E-2</v>
      </c>
      <c r="C4" s="42"/>
      <c r="D4" s="42">
        <v>3.5000000000000001E-3</v>
      </c>
      <c r="E4" s="42">
        <v>1.41E-2</v>
      </c>
      <c r="F4" s="42">
        <v>1.0699999999999999E-2</v>
      </c>
      <c r="G4" s="42">
        <v>1.46E-2</v>
      </c>
      <c r="H4" s="42">
        <v>3.8999999999999998E-3</v>
      </c>
      <c r="I4" s="42">
        <v>3.4200000000000001E-2</v>
      </c>
      <c r="J4" s="42">
        <v>1.2200000000000001E-2</v>
      </c>
    </row>
    <row r="5" spans="1:10" x14ac:dyDescent="0.4">
      <c r="A5" s="33"/>
      <c r="B5" s="39"/>
      <c r="C5" s="39"/>
      <c r="D5" s="39"/>
      <c r="E5" s="39"/>
      <c r="F5" s="39"/>
      <c r="G5" s="39"/>
      <c r="H5" s="39"/>
      <c r="I5" s="39"/>
      <c r="J5" s="39"/>
    </row>
    <row r="6" spans="1:10" x14ac:dyDescent="0.4">
      <c r="A6" s="33"/>
      <c r="B6" s="39"/>
      <c r="C6" s="39"/>
      <c r="D6" s="39"/>
      <c r="E6" s="39"/>
      <c r="F6" s="39"/>
      <c r="G6" s="39"/>
      <c r="H6" s="39"/>
      <c r="I6" s="39"/>
      <c r="J6" s="39"/>
    </row>
    <row r="7" spans="1:10" ht="21" x14ac:dyDescent="0.4">
      <c r="A7" s="36"/>
      <c r="B7" s="40" t="s">
        <v>74</v>
      </c>
      <c r="C7" s="40" t="s">
        <v>75</v>
      </c>
      <c r="D7" s="40" t="s">
        <v>56</v>
      </c>
      <c r="E7" s="40" t="s">
        <v>57</v>
      </c>
      <c r="F7" s="40" t="s">
        <v>76</v>
      </c>
      <c r="G7" s="40" t="s">
        <v>77</v>
      </c>
      <c r="H7" s="40" t="s">
        <v>78</v>
      </c>
      <c r="I7" s="40" t="s">
        <v>58</v>
      </c>
      <c r="J7" s="40" t="s">
        <v>59</v>
      </c>
    </row>
    <row r="8" spans="1:10" x14ac:dyDescent="0.4">
      <c r="A8" s="35" t="s">
        <v>81</v>
      </c>
      <c r="B8" s="42">
        <v>0.1168</v>
      </c>
      <c r="C8" s="42">
        <v>0.1105</v>
      </c>
      <c r="D8" s="42">
        <v>0.1673</v>
      </c>
      <c r="E8" s="42">
        <v>8.8400000000000006E-2</v>
      </c>
      <c r="F8" s="42">
        <v>0.12859999999999999</v>
      </c>
      <c r="G8" s="42">
        <v>0.1454</v>
      </c>
      <c r="H8" s="42">
        <v>0.20669999999999999</v>
      </c>
      <c r="I8" s="42">
        <v>1.6999999999999999E-3</v>
      </c>
      <c r="J8" s="42">
        <v>4.4999999999999997E-3</v>
      </c>
    </row>
    <row r="9" spans="1:10" x14ac:dyDescent="0.4">
      <c r="A9" s="35" t="s">
        <v>82</v>
      </c>
      <c r="B9" s="42">
        <v>2.8999999999999998E-3</v>
      </c>
      <c r="C9" s="42">
        <v>5.5999999999999999E-3</v>
      </c>
      <c r="D9" s="42">
        <v>1.7299999999999999E-2</v>
      </c>
      <c r="E9" s="42">
        <v>6.7000000000000002E-3</v>
      </c>
      <c r="F9" s="42">
        <v>3.0200000000000001E-2</v>
      </c>
      <c r="G9" s="42">
        <v>7.7000000000000002E-3</v>
      </c>
      <c r="H9" s="42">
        <v>2.6200000000000001E-2</v>
      </c>
      <c r="I9" s="43"/>
      <c r="J9" s="43"/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  <pageSetUpPr fitToPage="1"/>
  </sheetPr>
  <dimension ref="B2:AA25"/>
  <sheetViews>
    <sheetView view="pageBreakPreview" zoomScale="86" zoomScaleNormal="100" zoomScaleSheetLayoutView="86" workbookViewId="0">
      <selection activeCell="C8" sqref="C8:E8"/>
    </sheetView>
  </sheetViews>
  <sheetFormatPr defaultRowHeight="13.5" x14ac:dyDescent="0.15"/>
  <cols>
    <col min="1" max="1" width="9" style="16"/>
    <col min="2" max="2" width="12.625" style="16" customWidth="1"/>
    <col min="3" max="3" width="7.625" style="16" customWidth="1"/>
    <col min="4" max="4" width="20.625" style="16" customWidth="1"/>
    <col min="5" max="5" width="7.625" style="16" customWidth="1"/>
    <col min="6" max="6" width="40.625" style="16" customWidth="1"/>
    <col min="7" max="7" width="25.625" style="16" customWidth="1"/>
    <col min="8" max="8" width="9" style="16"/>
    <col min="9" max="12" width="20.625" style="16" customWidth="1"/>
    <col min="13" max="16384" width="9" style="16"/>
  </cols>
  <sheetData>
    <row r="2" spans="2:12" ht="20.100000000000001" customHeight="1" x14ac:dyDescent="0.15">
      <c r="G2" s="19" t="s">
        <v>49</v>
      </c>
    </row>
    <row r="3" spans="2:12" ht="20.100000000000001" customHeight="1" x14ac:dyDescent="0.2">
      <c r="B3" s="75" t="s">
        <v>97</v>
      </c>
      <c r="C3" s="75"/>
      <c r="D3" s="75"/>
      <c r="E3" s="75"/>
      <c r="F3" s="75"/>
      <c r="G3" s="75"/>
    </row>
    <row r="5" spans="2:12" ht="20.100000000000001" customHeight="1" x14ac:dyDescent="0.15">
      <c r="B5" s="51"/>
      <c r="C5" s="51"/>
      <c r="D5" s="51"/>
      <c r="E5" s="51"/>
      <c r="F5" s="76" t="s">
        <v>91</v>
      </c>
      <c r="G5" s="76"/>
    </row>
    <row r="6" spans="2:12" ht="14.25" x14ac:dyDescent="0.15">
      <c r="B6" s="51"/>
      <c r="C6" s="51"/>
      <c r="D6" s="51"/>
      <c r="E6" s="51"/>
      <c r="F6" s="51"/>
      <c r="G6" s="51"/>
    </row>
    <row r="7" spans="2:12" ht="25.5" customHeight="1" x14ac:dyDescent="0.15">
      <c r="B7" s="53" t="s">
        <v>0</v>
      </c>
      <c r="C7" s="77" t="s">
        <v>89</v>
      </c>
      <c r="D7" s="77"/>
      <c r="E7" s="77"/>
      <c r="F7" s="51"/>
      <c r="G7" s="51"/>
    </row>
    <row r="8" spans="2:12" ht="24.95" customHeight="1" x14ac:dyDescent="0.15">
      <c r="B8" s="54" t="s">
        <v>1</v>
      </c>
      <c r="C8" s="78" t="s">
        <v>96</v>
      </c>
      <c r="D8" s="78"/>
      <c r="E8" s="78"/>
      <c r="F8" s="51"/>
      <c r="G8" s="51"/>
    </row>
    <row r="9" spans="2:12" ht="24.95" customHeight="1" x14ac:dyDescent="0.15">
      <c r="B9" s="54" t="s">
        <v>19</v>
      </c>
      <c r="C9" s="78" t="s">
        <v>90</v>
      </c>
      <c r="D9" s="78"/>
      <c r="E9" s="78"/>
      <c r="F9" s="51"/>
      <c r="G9" s="51"/>
    </row>
    <row r="10" spans="2:12" x14ac:dyDescent="0.15">
      <c r="B10" s="17"/>
      <c r="C10" s="18"/>
      <c r="D10" s="18"/>
      <c r="E10" s="18"/>
    </row>
    <row r="11" spans="2:12" ht="20.100000000000001" customHeight="1" x14ac:dyDescent="0.15">
      <c r="F11" s="52" t="s">
        <v>61</v>
      </c>
      <c r="G11" s="50" t="s">
        <v>50</v>
      </c>
      <c r="I11" s="16" t="s">
        <v>60</v>
      </c>
    </row>
    <row r="12" spans="2:12" ht="20.100000000000001" customHeight="1" x14ac:dyDescent="0.15">
      <c r="B12" s="62" t="s">
        <v>9</v>
      </c>
      <c r="C12" s="63"/>
      <c r="D12" s="20" t="s">
        <v>10</v>
      </c>
      <c r="E12" s="62" t="s">
        <v>11</v>
      </c>
      <c r="F12" s="63"/>
      <c r="G12" s="21" t="s">
        <v>48</v>
      </c>
      <c r="I12" s="57" t="s">
        <v>84</v>
      </c>
      <c r="J12" s="41" t="s">
        <v>80</v>
      </c>
      <c r="K12" s="21" t="s">
        <v>47</v>
      </c>
      <c r="L12" s="21" t="s">
        <v>79</v>
      </c>
    </row>
    <row r="13" spans="2:12" ht="45.95" customHeight="1" x14ac:dyDescent="0.2">
      <c r="B13" s="64" t="s">
        <v>12</v>
      </c>
      <c r="C13" s="65" t="s">
        <v>13</v>
      </c>
      <c r="D13" s="66" t="s">
        <v>20</v>
      </c>
      <c r="E13" s="67" t="s">
        <v>14</v>
      </c>
      <c r="F13" s="101"/>
      <c r="G13" s="68"/>
      <c r="I13" s="58"/>
      <c r="J13" s="44">
        <f>IFERROR(HLOOKUP($G$11,実績変更対象経費の割合!$B$2:$J$4,2,FALSE),IFERROR(HLOOKUP($G$11,実績変更対象経費の割合!$B$7:$J$9,2,FALSE),""))</f>
        <v>0.19550000000000001</v>
      </c>
      <c r="K13" s="45">
        <f>I13*J13</f>
        <v>0</v>
      </c>
      <c r="L13" s="45">
        <f>G13-K13</f>
        <v>0</v>
      </c>
    </row>
    <row r="14" spans="2:12" ht="42" customHeight="1" x14ac:dyDescent="0.2">
      <c r="B14" s="64"/>
      <c r="C14" s="65"/>
      <c r="D14" s="66"/>
      <c r="E14" s="69"/>
      <c r="F14" s="22" t="s">
        <v>62</v>
      </c>
      <c r="G14" s="45"/>
      <c r="I14" s="58"/>
      <c r="J14" s="44">
        <f>IFERROR(HLOOKUP($G$11,実績変更対象経費の割合!$B$2:$J$4,2,FALSE),IFERROR(HLOOKUP($G$11,実績変更対象経費の割合!$B$7:$J$9,2,FALSE),""))</f>
        <v>0.19550000000000001</v>
      </c>
      <c r="K14" s="45">
        <f t="shared" ref="K14:K17" si="0">I14*J14</f>
        <v>0</v>
      </c>
      <c r="L14" s="45">
        <f t="shared" ref="L14:L22" si="1">G14-K14</f>
        <v>0</v>
      </c>
    </row>
    <row r="15" spans="2:12" ht="42" customHeight="1" x14ac:dyDescent="0.2">
      <c r="B15" s="64"/>
      <c r="C15" s="65"/>
      <c r="D15" s="66"/>
      <c r="E15" s="69"/>
      <c r="F15" s="22" t="s">
        <v>63</v>
      </c>
      <c r="G15" s="45"/>
      <c r="I15" s="58"/>
      <c r="J15" s="44">
        <f>IFERROR(HLOOKUP($G$11,実績変更対象経費の割合!$B$2:$J$4,2,FALSE),IFERROR(HLOOKUP($G$11,実績変更対象経費の割合!$B$7:$J$9,2,FALSE),""))</f>
        <v>0.19550000000000001</v>
      </c>
      <c r="K15" s="45">
        <f t="shared" si="0"/>
        <v>0</v>
      </c>
      <c r="L15" s="45">
        <f t="shared" si="1"/>
        <v>0</v>
      </c>
    </row>
    <row r="16" spans="2:12" ht="42" customHeight="1" x14ac:dyDescent="0.2">
      <c r="B16" s="64"/>
      <c r="C16" s="65"/>
      <c r="D16" s="66"/>
      <c r="E16" s="69"/>
      <c r="F16" s="22" t="s">
        <v>64</v>
      </c>
      <c r="G16" s="45"/>
      <c r="I16" s="58"/>
      <c r="J16" s="44">
        <f>IFERROR(HLOOKUP($G$11,実績変更対象経費の割合!$B$2:$J$4,2,FALSE),IFERROR(HLOOKUP($G$11,実績変更対象経費の割合!$B$7:$J$9,2,FALSE),""))</f>
        <v>0.19550000000000001</v>
      </c>
      <c r="K16" s="45">
        <f t="shared" si="0"/>
        <v>0</v>
      </c>
      <c r="L16" s="45">
        <f t="shared" si="1"/>
        <v>0</v>
      </c>
    </row>
    <row r="17" spans="2:27" ht="42" customHeight="1" x14ac:dyDescent="0.2">
      <c r="B17" s="64"/>
      <c r="C17" s="65"/>
      <c r="D17" s="66"/>
      <c r="E17" s="70"/>
      <c r="F17" s="22" t="s">
        <v>65</v>
      </c>
      <c r="G17" s="45">
        <v>1000000</v>
      </c>
      <c r="I17" s="58"/>
      <c r="J17" s="44">
        <f>IFERROR(HLOOKUP($G$11,実績変更対象経費の割合!$B$2:$J$4,2,FALSE),IFERROR(HLOOKUP($G$11,実績変更対象経費の割合!$B$7:$J$9,2,FALSE),""))</f>
        <v>0.19550000000000001</v>
      </c>
      <c r="K17" s="45">
        <f t="shared" si="0"/>
        <v>0</v>
      </c>
      <c r="L17" s="45">
        <f t="shared" si="1"/>
        <v>1000000</v>
      </c>
    </row>
    <row r="18" spans="2:27" s="32" customFormat="1" ht="20.100000000000001" customHeight="1" x14ac:dyDescent="0.2">
      <c r="B18" s="64"/>
      <c r="C18" s="79" t="s">
        <v>68</v>
      </c>
      <c r="D18" s="80"/>
      <c r="E18" s="80"/>
      <c r="F18" s="81"/>
      <c r="G18" s="47">
        <f>SUM(G14:G17)</f>
        <v>1000000</v>
      </c>
      <c r="I18" s="59"/>
      <c r="J18" s="46"/>
      <c r="K18" s="47"/>
      <c r="L18" s="45">
        <f t="shared" si="1"/>
        <v>1000000</v>
      </c>
    </row>
    <row r="19" spans="2:27" ht="45.95" customHeight="1" x14ac:dyDescent="0.2">
      <c r="B19" s="64"/>
      <c r="C19" s="71" t="s">
        <v>15</v>
      </c>
      <c r="D19" s="72" t="s">
        <v>21</v>
      </c>
      <c r="E19" s="67" t="s">
        <v>16</v>
      </c>
      <c r="F19" s="101"/>
      <c r="G19" s="68"/>
      <c r="I19" s="58"/>
      <c r="J19" s="44">
        <f>IFERROR(HLOOKUP($G$11,実績変更対象経費の割合!$B$2:$J$4,3,FALSE),IFERROR(HLOOKUP($G$11,実績変更対象経費の割合!$B$7:$J$9,3,FALSE),""))</f>
        <v>2.3900000000000001E-2</v>
      </c>
      <c r="K19" s="45">
        <f>I19*J19</f>
        <v>0</v>
      </c>
      <c r="L19" s="45">
        <f t="shared" si="1"/>
        <v>0</v>
      </c>
    </row>
    <row r="20" spans="2:27" ht="57.95" customHeight="1" x14ac:dyDescent="0.2">
      <c r="B20" s="64"/>
      <c r="C20" s="71"/>
      <c r="D20" s="73"/>
      <c r="E20" s="69"/>
      <c r="F20" s="22" t="s">
        <v>66</v>
      </c>
      <c r="G20" s="45"/>
      <c r="I20" s="58"/>
      <c r="J20" s="44">
        <f>IFERROR(HLOOKUP($G$11,実績変更対象経費の割合!$B$2:$J$4,3,FALSE),IFERROR(HLOOKUP($G$11,実績変更対象経費の割合!$B$7:$J$9,3,FALSE),""))</f>
        <v>2.3900000000000001E-2</v>
      </c>
      <c r="K20" s="45">
        <f t="shared" ref="K20:K21" si="2">I20*J20</f>
        <v>0</v>
      </c>
      <c r="L20" s="45">
        <f t="shared" si="1"/>
        <v>0</v>
      </c>
    </row>
    <row r="21" spans="2:27" ht="57.95" customHeight="1" x14ac:dyDescent="0.2">
      <c r="B21" s="64"/>
      <c r="C21" s="71"/>
      <c r="D21" s="74"/>
      <c r="E21" s="70"/>
      <c r="F21" s="22" t="s">
        <v>67</v>
      </c>
      <c r="G21" s="45">
        <v>1000000</v>
      </c>
      <c r="I21" s="58"/>
      <c r="J21" s="44">
        <f>IFERROR(HLOOKUP($G$11,実績変更対象経費の割合!$B$2:$J$4,3,FALSE),IFERROR(HLOOKUP($G$11,実績変更対象経費の割合!$B$7:$J$9,3,FALSE),""))</f>
        <v>2.3900000000000001E-2</v>
      </c>
      <c r="K21" s="45">
        <f t="shared" si="2"/>
        <v>0</v>
      </c>
      <c r="L21" s="45">
        <f t="shared" si="1"/>
        <v>1000000</v>
      </c>
    </row>
    <row r="22" spans="2:27" s="32" customFormat="1" ht="20.100000000000001" customHeight="1" x14ac:dyDescent="0.2">
      <c r="B22" s="29"/>
      <c r="C22" s="79" t="s">
        <v>68</v>
      </c>
      <c r="D22" s="80"/>
      <c r="E22" s="80"/>
      <c r="F22" s="81"/>
      <c r="G22" s="47">
        <f>SUM(G20:G21)</f>
        <v>1000000</v>
      </c>
      <c r="I22" s="59"/>
      <c r="J22" s="46"/>
      <c r="K22" s="47"/>
      <c r="L22" s="45">
        <f t="shared" si="1"/>
        <v>1000000</v>
      </c>
    </row>
    <row r="23" spans="2:27" ht="20.100000000000001" customHeight="1" x14ac:dyDescent="0.2">
      <c r="B23" s="29"/>
      <c r="C23" s="79" t="s">
        <v>69</v>
      </c>
      <c r="D23" s="80"/>
      <c r="E23" s="80"/>
      <c r="F23" s="81"/>
      <c r="G23" s="48">
        <f>G18+G22</f>
        <v>2000000</v>
      </c>
      <c r="J23" s="31"/>
      <c r="K23" s="30"/>
      <c r="L23" s="30"/>
    </row>
    <row r="25" spans="2:27" ht="21" x14ac:dyDescent="0.15">
      <c r="J25" s="38" t="s">
        <v>50</v>
      </c>
      <c r="K25" s="38" t="s">
        <v>71</v>
      </c>
      <c r="L25" s="38" t="s">
        <v>51</v>
      </c>
      <c r="M25" s="38" t="s">
        <v>52</v>
      </c>
      <c r="N25" s="38" t="s">
        <v>53</v>
      </c>
      <c r="O25" s="38" t="s">
        <v>54</v>
      </c>
      <c r="P25" s="38" t="s">
        <v>72</v>
      </c>
      <c r="Q25" s="38" t="s">
        <v>55</v>
      </c>
      <c r="R25" s="38" t="s">
        <v>73</v>
      </c>
      <c r="S25" s="40" t="s">
        <v>74</v>
      </c>
      <c r="T25" s="40" t="s">
        <v>75</v>
      </c>
      <c r="U25" s="40" t="s">
        <v>56</v>
      </c>
      <c r="V25" s="40" t="s">
        <v>57</v>
      </c>
      <c r="W25" s="40" t="s">
        <v>76</v>
      </c>
      <c r="X25" s="40" t="s">
        <v>77</v>
      </c>
      <c r="Y25" s="40" t="s">
        <v>78</v>
      </c>
      <c r="Z25" s="40" t="s">
        <v>58</v>
      </c>
      <c r="AA25" s="40" t="s">
        <v>59</v>
      </c>
    </row>
  </sheetData>
  <mergeCells count="19">
    <mergeCell ref="B12:C12"/>
    <mergeCell ref="E12:F12"/>
    <mergeCell ref="B3:G3"/>
    <mergeCell ref="F5:G5"/>
    <mergeCell ref="C7:E7"/>
    <mergeCell ref="C8:E8"/>
    <mergeCell ref="C9:E9"/>
    <mergeCell ref="C22:F22"/>
    <mergeCell ref="C23:F23"/>
    <mergeCell ref="E13:G13"/>
    <mergeCell ref="E19:G19"/>
    <mergeCell ref="B13:B21"/>
    <mergeCell ref="C13:C17"/>
    <mergeCell ref="D13:D17"/>
    <mergeCell ref="E14:E17"/>
    <mergeCell ref="C18:F18"/>
    <mergeCell ref="C19:C21"/>
    <mergeCell ref="D19:D21"/>
    <mergeCell ref="E20:E21"/>
  </mergeCells>
  <phoneticPr fontId="1"/>
  <dataValidations count="1">
    <dataValidation type="list" allowBlank="1" showInputMessage="1" showErrorMessage="1" sqref="G11" xr:uid="{00000000-0002-0000-0400-000000000000}">
      <formula1>$J$25:$AA$25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C1:P56"/>
  <sheetViews>
    <sheetView view="pageBreakPreview" zoomScaleNormal="100" zoomScaleSheetLayoutView="100" workbookViewId="0">
      <selection activeCell="E6" sqref="E6:F6"/>
    </sheetView>
  </sheetViews>
  <sheetFormatPr defaultRowHeight="13.5" x14ac:dyDescent="0.4"/>
  <cols>
    <col min="1" max="2" width="9" style="24"/>
    <col min="3" max="3" width="2.625" style="24" customWidth="1"/>
    <col min="4" max="4" width="14.75" style="24" customWidth="1"/>
    <col min="5" max="5" width="26.5" style="24" customWidth="1"/>
    <col min="6" max="11" width="10.625" style="24" customWidth="1"/>
    <col min="12" max="12" width="2.625" style="24" customWidth="1"/>
    <col min="13" max="16384" width="9" style="24"/>
  </cols>
  <sheetData>
    <row r="1" spans="3:16" x14ac:dyDescent="0.4">
      <c r="C1" s="25"/>
      <c r="D1" s="25"/>
      <c r="E1" s="25"/>
      <c r="F1" s="25"/>
      <c r="G1" s="25"/>
      <c r="H1" s="25"/>
      <c r="I1" s="25"/>
      <c r="J1" s="25"/>
      <c r="K1" s="26" t="s">
        <v>40</v>
      </c>
      <c r="L1" s="25"/>
    </row>
    <row r="2" spans="3:16" x14ac:dyDescent="0.4">
      <c r="C2" s="25"/>
      <c r="D2" s="25"/>
      <c r="E2" s="25"/>
      <c r="F2" s="25"/>
      <c r="G2" s="25"/>
      <c r="H2" s="25"/>
      <c r="I2" s="25"/>
      <c r="J2" s="25"/>
      <c r="K2" s="26"/>
      <c r="L2" s="25"/>
    </row>
    <row r="3" spans="3:16" ht="35.1" customHeight="1" x14ac:dyDescent="0.4">
      <c r="C3" s="25"/>
      <c r="D3" s="86" t="s">
        <v>22</v>
      </c>
      <c r="E3" s="86"/>
      <c r="F3" s="86"/>
      <c r="G3" s="86"/>
      <c r="H3" s="86"/>
      <c r="I3" s="86"/>
      <c r="J3" s="86"/>
      <c r="K3" s="86"/>
      <c r="L3" s="25"/>
    </row>
    <row r="4" spans="3:16" x14ac:dyDescent="0.4">
      <c r="C4" s="25"/>
      <c r="D4" s="25"/>
      <c r="E4" s="25"/>
      <c r="F4" s="25"/>
      <c r="G4" s="25"/>
      <c r="H4" s="25"/>
      <c r="I4" s="25"/>
      <c r="J4" s="25"/>
      <c r="K4" s="25"/>
      <c r="L4" s="25"/>
    </row>
    <row r="5" spans="3:16" ht="30" customHeight="1" x14ac:dyDescent="0.4">
      <c r="C5" s="25"/>
      <c r="D5" s="56" t="s">
        <v>23</v>
      </c>
      <c r="E5" s="102" t="s">
        <v>96</v>
      </c>
      <c r="F5" s="103"/>
      <c r="G5" s="103"/>
      <c r="H5" s="103"/>
      <c r="I5" s="103"/>
      <c r="J5" s="103"/>
      <c r="K5" s="104"/>
      <c r="L5" s="25"/>
    </row>
    <row r="6" spans="3:16" ht="30" customHeight="1" x14ac:dyDescent="0.4">
      <c r="C6" s="25"/>
      <c r="D6" s="56" t="s">
        <v>24</v>
      </c>
      <c r="E6" s="84" t="s">
        <v>98</v>
      </c>
      <c r="F6" s="88"/>
      <c r="G6" s="61" t="s">
        <v>86</v>
      </c>
      <c r="H6" s="89" t="s">
        <v>99</v>
      </c>
      <c r="I6" s="89"/>
      <c r="J6" s="89"/>
      <c r="K6" s="90"/>
      <c r="L6" s="55"/>
    </row>
    <row r="7" spans="3:16" x14ac:dyDescent="0.4">
      <c r="C7" s="25"/>
      <c r="D7" s="25"/>
      <c r="E7" s="25"/>
      <c r="F7" s="25"/>
      <c r="G7" s="25"/>
      <c r="H7" s="25"/>
      <c r="I7" s="25"/>
      <c r="J7" s="25"/>
      <c r="K7" s="25"/>
      <c r="L7" s="25"/>
    </row>
    <row r="8" spans="3:16" x14ac:dyDescent="0.4">
      <c r="C8" s="25"/>
      <c r="D8" s="25"/>
      <c r="E8" s="25"/>
      <c r="F8" s="25"/>
      <c r="G8" s="25"/>
      <c r="H8" s="25"/>
      <c r="I8" s="25"/>
      <c r="J8" s="25"/>
      <c r="K8" s="25"/>
      <c r="L8" s="25"/>
    </row>
    <row r="9" spans="3:16" ht="35.1" customHeight="1" x14ac:dyDescent="0.4">
      <c r="C9" s="25"/>
      <c r="D9" s="83" t="s">
        <v>87</v>
      </c>
      <c r="E9" s="83"/>
      <c r="F9" s="83"/>
      <c r="G9" s="83"/>
      <c r="H9" s="83"/>
      <c r="I9" s="83"/>
      <c r="J9" s="83"/>
      <c r="K9" s="25"/>
      <c r="L9" s="25"/>
      <c r="P9" s="24" t="s">
        <v>95</v>
      </c>
    </row>
    <row r="10" spans="3:16" ht="30" customHeight="1" x14ac:dyDescent="0.4">
      <c r="C10" s="25"/>
      <c r="D10" s="82" t="s">
        <v>25</v>
      </c>
      <c r="E10" s="82"/>
      <c r="F10" s="56" t="s">
        <v>26</v>
      </c>
      <c r="G10" s="82" t="s">
        <v>27</v>
      </c>
      <c r="H10" s="82"/>
      <c r="I10" s="84" t="s">
        <v>28</v>
      </c>
      <c r="J10" s="85"/>
      <c r="K10" s="56" t="s">
        <v>29</v>
      </c>
      <c r="L10" s="25"/>
    </row>
    <row r="11" spans="3:16" ht="30" customHeight="1" x14ac:dyDescent="0.4">
      <c r="C11" s="25"/>
      <c r="D11" s="82" t="s">
        <v>30</v>
      </c>
      <c r="E11" s="82"/>
      <c r="F11" s="56">
        <v>1</v>
      </c>
      <c r="G11" s="82" t="s">
        <v>31</v>
      </c>
      <c r="H11" s="82"/>
      <c r="I11" s="84" t="s">
        <v>32</v>
      </c>
      <c r="J11" s="85"/>
      <c r="K11" s="56" t="s">
        <v>94</v>
      </c>
      <c r="L11" s="25"/>
    </row>
    <row r="12" spans="3:16" ht="30" customHeight="1" x14ac:dyDescent="0.4">
      <c r="C12" s="25"/>
      <c r="D12" s="82"/>
      <c r="E12" s="82"/>
      <c r="F12" s="56"/>
      <c r="G12" s="82"/>
      <c r="H12" s="82"/>
      <c r="I12" s="84"/>
      <c r="J12" s="85"/>
      <c r="K12" s="56"/>
      <c r="L12" s="25"/>
    </row>
    <row r="13" spans="3:16" ht="30" customHeight="1" x14ac:dyDescent="0.4">
      <c r="C13" s="25"/>
      <c r="D13" s="82"/>
      <c r="E13" s="82"/>
      <c r="F13" s="56"/>
      <c r="G13" s="82"/>
      <c r="H13" s="82"/>
      <c r="I13" s="84"/>
      <c r="J13" s="85"/>
      <c r="K13" s="56"/>
      <c r="L13" s="25"/>
    </row>
    <row r="14" spans="3:16" x14ac:dyDescent="0.4">
      <c r="C14" s="25"/>
      <c r="D14" s="25"/>
      <c r="E14" s="25"/>
      <c r="F14" s="25"/>
      <c r="G14" s="25"/>
      <c r="H14" s="25"/>
      <c r="I14" s="25"/>
      <c r="J14" s="25"/>
      <c r="K14" s="25"/>
      <c r="L14" s="25"/>
    </row>
    <row r="15" spans="3:16" x14ac:dyDescent="0.4">
      <c r="C15" s="25"/>
      <c r="D15" s="25"/>
      <c r="E15" s="25"/>
      <c r="F15" s="25"/>
      <c r="G15" s="25"/>
      <c r="H15" s="25"/>
      <c r="I15" s="25"/>
      <c r="J15" s="25"/>
      <c r="K15" s="25"/>
      <c r="L15" s="25"/>
    </row>
    <row r="16" spans="3:16" ht="35.1" customHeight="1" x14ac:dyDescent="0.4">
      <c r="C16" s="25"/>
      <c r="D16" s="83" t="s">
        <v>88</v>
      </c>
      <c r="E16" s="83"/>
      <c r="F16" s="83"/>
      <c r="G16" s="83"/>
      <c r="H16" s="83"/>
      <c r="I16" s="83"/>
      <c r="J16" s="83"/>
      <c r="K16" s="25"/>
      <c r="L16" s="25"/>
    </row>
    <row r="17" spans="3:12" ht="39" customHeight="1" x14ac:dyDescent="0.4">
      <c r="C17" s="25"/>
      <c r="D17" s="82" t="s">
        <v>33</v>
      </c>
      <c r="E17" s="82"/>
      <c r="F17" s="82" t="s">
        <v>34</v>
      </c>
      <c r="G17" s="82"/>
      <c r="H17" s="82" t="s">
        <v>35</v>
      </c>
      <c r="I17" s="82"/>
      <c r="J17" s="82" t="s">
        <v>93</v>
      </c>
      <c r="K17" s="82"/>
      <c r="L17" s="25"/>
    </row>
    <row r="18" spans="3:12" ht="35.1" customHeight="1" x14ac:dyDescent="0.4">
      <c r="C18" s="25"/>
      <c r="D18" s="82" t="s">
        <v>36</v>
      </c>
      <c r="E18" s="82"/>
      <c r="F18" s="82" t="s">
        <v>37</v>
      </c>
      <c r="G18" s="82"/>
      <c r="H18" s="82" t="s">
        <v>38</v>
      </c>
      <c r="I18" s="82"/>
      <c r="J18" s="82" t="s">
        <v>39</v>
      </c>
      <c r="K18" s="82"/>
      <c r="L18" s="25"/>
    </row>
    <row r="19" spans="3:12" ht="35.1" customHeight="1" x14ac:dyDescent="0.4">
      <c r="C19" s="25"/>
      <c r="D19" s="82"/>
      <c r="E19" s="82"/>
      <c r="F19" s="82"/>
      <c r="G19" s="82"/>
      <c r="H19" s="82"/>
      <c r="I19" s="82"/>
      <c r="J19" s="82"/>
      <c r="K19" s="82"/>
      <c r="L19" s="25"/>
    </row>
    <row r="20" spans="3:12" ht="35.1" customHeight="1" x14ac:dyDescent="0.4">
      <c r="C20" s="25"/>
      <c r="D20" s="82"/>
      <c r="E20" s="82"/>
      <c r="F20" s="82"/>
      <c r="G20" s="82"/>
      <c r="H20" s="82"/>
      <c r="I20" s="82"/>
      <c r="J20" s="82"/>
      <c r="K20" s="82"/>
      <c r="L20" s="25"/>
    </row>
    <row r="21" spans="3:12" ht="35.1" customHeight="1" x14ac:dyDescent="0.4">
      <c r="C21" s="25"/>
      <c r="D21" s="28"/>
      <c r="E21" s="28"/>
      <c r="F21" s="28"/>
      <c r="G21" s="28"/>
      <c r="H21" s="28"/>
      <c r="I21" s="28"/>
      <c r="J21" s="28"/>
      <c r="K21" s="27"/>
      <c r="L21" s="25"/>
    </row>
    <row r="22" spans="3:12" x14ac:dyDescent="0.4">
      <c r="C22" s="25"/>
      <c r="D22" s="25" t="s">
        <v>41</v>
      </c>
      <c r="E22" s="25"/>
      <c r="F22" s="25"/>
      <c r="G22" s="25"/>
      <c r="H22" s="25"/>
      <c r="I22" s="25"/>
      <c r="J22" s="25"/>
      <c r="K22" s="25"/>
      <c r="L22" s="25"/>
    </row>
    <row r="23" spans="3:12" x14ac:dyDescent="0.4">
      <c r="C23" s="25"/>
      <c r="D23" s="25"/>
      <c r="E23" s="25"/>
      <c r="F23" s="25"/>
      <c r="G23" s="25"/>
      <c r="H23" s="25"/>
      <c r="I23" s="25"/>
      <c r="J23" s="25"/>
      <c r="K23" s="25"/>
      <c r="L23" s="25"/>
    </row>
    <row r="24" spans="3:12" x14ac:dyDescent="0.4">
      <c r="C24" s="25"/>
      <c r="D24" s="25"/>
      <c r="E24" s="25"/>
      <c r="F24" s="25"/>
      <c r="G24" s="25"/>
      <c r="H24" s="25"/>
      <c r="I24" s="25"/>
      <c r="J24" s="25"/>
      <c r="K24" s="25"/>
      <c r="L24" s="25"/>
    </row>
    <row r="25" spans="3:12" x14ac:dyDescent="0.4">
      <c r="C25" s="25"/>
      <c r="D25" s="25"/>
      <c r="E25" s="25"/>
      <c r="F25" s="25"/>
      <c r="G25" s="25"/>
      <c r="H25" s="25"/>
      <c r="I25" s="25"/>
      <c r="J25" s="25"/>
      <c r="K25" s="25"/>
      <c r="L25" s="25"/>
    </row>
    <row r="26" spans="3:12" x14ac:dyDescent="0.4">
      <c r="C26" s="25"/>
      <c r="D26" s="25"/>
      <c r="E26" s="25"/>
      <c r="F26" s="25"/>
      <c r="G26" s="25"/>
      <c r="H26" s="25"/>
      <c r="I26" s="25"/>
      <c r="J26" s="25"/>
      <c r="K26" s="25"/>
      <c r="L26" s="25"/>
    </row>
    <row r="27" spans="3:12" x14ac:dyDescent="0.4">
      <c r="C27" s="25"/>
      <c r="D27" s="25"/>
      <c r="E27" s="25"/>
      <c r="F27" s="25"/>
      <c r="G27" s="25"/>
      <c r="H27" s="25"/>
      <c r="I27" s="25"/>
      <c r="J27" s="25"/>
      <c r="K27" s="25"/>
      <c r="L27" s="25"/>
    </row>
    <row r="28" spans="3:12" x14ac:dyDescent="0.4">
      <c r="C28" s="25"/>
      <c r="D28" s="25"/>
      <c r="E28" s="25"/>
      <c r="F28" s="25"/>
      <c r="G28" s="25"/>
      <c r="H28" s="25"/>
      <c r="I28" s="25"/>
      <c r="J28" s="25"/>
      <c r="K28" s="25"/>
      <c r="L28" s="25"/>
    </row>
    <row r="29" spans="3:12" x14ac:dyDescent="0.4">
      <c r="C29" s="25"/>
      <c r="D29" s="25"/>
      <c r="E29" s="25"/>
      <c r="F29" s="25"/>
      <c r="G29" s="25"/>
      <c r="H29" s="25"/>
      <c r="I29" s="25"/>
      <c r="J29" s="25"/>
      <c r="K29" s="25"/>
      <c r="L29" s="25"/>
    </row>
    <row r="30" spans="3:12" x14ac:dyDescent="0.4">
      <c r="C30" s="25"/>
      <c r="D30" s="25"/>
      <c r="E30" s="25"/>
      <c r="F30" s="25"/>
      <c r="G30" s="25"/>
      <c r="H30" s="25"/>
      <c r="I30" s="25"/>
      <c r="J30" s="25"/>
      <c r="K30" s="25"/>
      <c r="L30" s="25"/>
    </row>
    <row r="31" spans="3:12" x14ac:dyDescent="0.4">
      <c r="C31" s="25"/>
      <c r="D31" s="25"/>
      <c r="E31" s="25"/>
      <c r="F31" s="25"/>
      <c r="G31" s="25"/>
      <c r="H31" s="25"/>
      <c r="I31" s="25"/>
      <c r="J31" s="25"/>
      <c r="K31" s="25"/>
      <c r="L31" s="25"/>
    </row>
    <row r="32" spans="3:12" x14ac:dyDescent="0.4"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3:12" x14ac:dyDescent="0.4"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3:12" x14ac:dyDescent="0.4"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3:12" x14ac:dyDescent="0.4">
      <c r="C35" s="25"/>
      <c r="D35" s="25"/>
      <c r="E35" s="25"/>
      <c r="F35" s="25"/>
      <c r="G35" s="25"/>
      <c r="H35" s="25"/>
      <c r="I35" s="25"/>
      <c r="J35" s="25"/>
      <c r="K35" s="25"/>
      <c r="L35" s="25"/>
    </row>
    <row r="36" spans="3:12" x14ac:dyDescent="0.4">
      <c r="C36" s="25"/>
      <c r="D36" s="25"/>
      <c r="E36" s="25"/>
      <c r="F36" s="25"/>
      <c r="G36" s="25"/>
      <c r="H36" s="25"/>
      <c r="I36" s="25"/>
      <c r="J36" s="25"/>
      <c r="K36" s="25"/>
      <c r="L36" s="25"/>
    </row>
    <row r="37" spans="3:12" x14ac:dyDescent="0.4">
      <c r="C37" s="25"/>
      <c r="D37" s="25"/>
      <c r="E37" s="25"/>
      <c r="F37" s="25"/>
      <c r="G37" s="25"/>
      <c r="H37" s="25"/>
      <c r="I37" s="25"/>
      <c r="J37" s="25"/>
      <c r="K37" s="25"/>
      <c r="L37" s="25"/>
    </row>
    <row r="38" spans="3:12" x14ac:dyDescent="0.4">
      <c r="C38" s="25"/>
      <c r="D38" s="25"/>
      <c r="E38" s="25"/>
      <c r="F38" s="25"/>
      <c r="G38" s="25"/>
      <c r="H38" s="25"/>
      <c r="I38" s="25"/>
      <c r="J38" s="25"/>
      <c r="K38" s="25"/>
      <c r="L38" s="25"/>
    </row>
    <row r="39" spans="3:12" x14ac:dyDescent="0.4">
      <c r="C39" s="25"/>
      <c r="D39" s="25"/>
      <c r="E39" s="25"/>
      <c r="F39" s="25"/>
      <c r="G39" s="25"/>
      <c r="H39" s="25"/>
      <c r="I39" s="25"/>
      <c r="J39" s="25"/>
      <c r="K39" s="25"/>
      <c r="L39" s="25"/>
    </row>
    <row r="40" spans="3:12" x14ac:dyDescent="0.4">
      <c r="C40" s="25"/>
      <c r="D40" s="25"/>
      <c r="E40" s="25"/>
      <c r="F40" s="25"/>
      <c r="G40" s="25"/>
      <c r="H40" s="25"/>
      <c r="I40" s="25"/>
      <c r="J40" s="25"/>
      <c r="K40" s="25"/>
      <c r="L40" s="25"/>
    </row>
    <row r="41" spans="3:12" x14ac:dyDescent="0.4">
      <c r="C41" s="25"/>
      <c r="D41" s="25"/>
      <c r="E41" s="25"/>
      <c r="F41" s="25"/>
      <c r="G41" s="25"/>
      <c r="H41" s="25"/>
      <c r="I41" s="25"/>
      <c r="J41" s="25"/>
      <c r="K41" s="25"/>
      <c r="L41" s="25"/>
    </row>
    <row r="42" spans="3:12" x14ac:dyDescent="0.4">
      <c r="C42" s="25"/>
      <c r="D42" s="25"/>
      <c r="E42" s="25"/>
      <c r="F42" s="25"/>
      <c r="G42" s="25"/>
      <c r="H42" s="25"/>
      <c r="I42" s="25"/>
      <c r="J42" s="25"/>
      <c r="K42" s="25"/>
      <c r="L42" s="25"/>
    </row>
    <row r="43" spans="3:12" x14ac:dyDescent="0.4">
      <c r="C43" s="25"/>
      <c r="D43" s="25"/>
      <c r="E43" s="25"/>
      <c r="F43" s="25"/>
      <c r="G43" s="25"/>
      <c r="H43" s="25"/>
      <c r="I43" s="25"/>
      <c r="J43" s="25"/>
      <c r="K43" s="25"/>
      <c r="L43" s="25"/>
    </row>
    <row r="44" spans="3:12" x14ac:dyDescent="0.4">
      <c r="C44" s="25"/>
      <c r="D44" s="25"/>
      <c r="E44" s="25"/>
      <c r="F44" s="25"/>
      <c r="G44" s="25"/>
      <c r="H44" s="25"/>
      <c r="I44" s="25"/>
      <c r="J44" s="25"/>
      <c r="K44" s="25"/>
      <c r="L44" s="25"/>
    </row>
    <row r="45" spans="3:12" x14ac:dyDescent="0.4">
      <c r="C45" s="25"/>
      <c r="D45" s="25"/>
      <c r="E45" s="25"/>
      <c r="F45" s="25"/>
      <c r="G45" s="25"/>
      <c r="H45" s="25"/>
      <c r="I45" s="25"/>
      <c r="J45" s="25"/>
      <c r="K45" s="25"/>
      <c r="L45" s="25"/>
    </row>
    <row r="46" spans="3:12" x14ac:dyDescent="0.4">
      <c r="C46" s="25"/>
      <c r="D46" s="25"/>
      <c r="E46" s="25"/>
      <c r="F46" s="25"/>
      <c r="G46" s="25"/>
      <c r="H46" s="25"/>
      <c r="I46" s="25"/>
      <c r="J46" s="25"/>
      <c r="K46" s="25"/>
      <c r="L46" s="25"/>
    </row>
    <row r="47" spans="3:12" x14ac:dyDescent="0.4">
      <c r="C47" s="25"/>
      <c r="D47" s="25"/>
      <c r="E47" s="25"/>
      <c r="F47" s="25"/>
      <c r="G47" s="25"/>
      <c r="H47" s="25"/>
      <c r="I47" s="25"/>
      <c r="J47" s="25"/>
      <c r="K47" s="25"/>
      <c r="L47" s="25"/>
    </row>
    <row r="48" spans="3:12" x14ac:dyDescent="0.4">
      <c r="C48" s="25"/>
      <c r="D48" s="25"/>
      <c r="E48" s="25"/>
      <c r="F48" s="25"/>
      <c r="G48" s="25"/>
      <c r="H48" s="25"/>
      <c r="I48" s="25"/>
      <c r="J48" s="25"/>
      <c r="K48" s="25"/>
      <c r="L48" s="25"/>
    </row>
    <row r="49" spans="3:12" x14ac:dyDescent="0.4">
      <c r="C49" s="25"/>
      <c r="D49" s="25"/>
      <c r="E49" s="25"/>
      <c r="F49" s="25"/>
      <c r="G49" s="25"/>
      <c r="H49" s="25"/>
      <c r="I49" s="25"/>
      <c r="J49" s="25"/>
      <c r="K49" s="25"/>
      <c r="L49" s="25"/>
    </row>
    <row r="50" spans="3:12" x14ac:dyDescent="0.4">
      <c r="C50" s="25"/>
      <c r="D50" s="25"/>
      <c r="E50" s="25"/>
      <c r="F50" s="25"/>
      <c r="G50" s="25"/>
      <c r="H50" s="25"/>
      <c r="I50" s="25"/>
      <c r="J50" s="25"/>
      <c r="K50" s="25"/>
      <c r="L50" s="25"/>
    </row>
    <row r="51" spans="3:12" x14ac:dyDescent="0.4">
      <c r="C51" s="25"/>
      <c r="D51" s="25"/>
      <c r="E51" s="25"/>
      <c r="F51" s="25"/>
      <c r="G51" s="25"/>
      <c r="H51" s="25"/>
      <c r="I51" s="25"/>
      <c r="J51" s="25"/>
      <c r="K51" s="25"/>
      <c r="L51" s="25"/>
    </row>
    <row r="52" spans="3:12" x14ac:dyDescent="0.4">
      <c r="C52" s="25"/>
      <c r="D52" s="25"/>
      <c r="E52" s="25"/>
      <c r="F52" s="25"/>
      <c r="G52" s="25"/>
      <c r="H52" s="25"/>
      <c r="I52" s="25"/>
      <c r="J52" s="25"/>
      <c r="K52" s="25"/>
      <c r="L52" s="25"/>
    </row>
    <row r="53" spans="3:12" x14ac:dyDescent="0.4">
      <c r="C53" s="25"/>
      <c r="D53" s="25"/>
      <c r="E53" s="25"/>
      <c r="F53" s="25"/>
      <c r="G53" s="25"/>
      <c r="H53" s="25"/>
      <c r="I53" s="25"/>
      <c r="J53" s="25"/>
      <c r="K53" s="25"/>
      <c r="L53" s="25"/>
    </row>
    <row r="54" spans="3:12" x14ac:dyDescent="0.4">
      <c r="C54" s="25"/>
      <c r="D54" s="25"/>
      <c r="E54" s="25"/>
      <c r="F54" s="25"/>
      <c r="G54" s="25"/>
      <c r="H54" s="25"/>
      <c r="I54" s="25"/>
      <c r="J54" s="25"/>
      <c r="K54" s="25"/>
      <c r="L54" s="25"/>
    </row>
    <row r="55" spans="3:12" x14ac:dyDescent="0.4">
      <c r="C55" s="25"/>
      <c r="D55" s="25"/>
      <c r="E55" s="25"/>
      <c r="F55" s="25"/>
      <c r="G55" s="25"/>
      <c r="H55" s="25"/>
      <c r="I55" s="25"/>
      <c r="J55" s="25"/>
      <c r="K55" s="25"/>
      <c r="L55" s="25"/>
    </row>
    <row r="56" spans="3:12" x14ac:dyDescent="0.4">
      <c r="C56" s="23"/>
      <c r="D56" s="23"/>
      <c r="E56" s="23"/>
      <c r="F56" s="23"/>
      <c r="G56" s="23"/>
      <c r="H56" s="23"/>
      <c r="I56" s="23"/>
      <c r="J56" s="23"/>
      <c r="K56" s="23"/>
      <c r="L56" s="23"/>
    </row>
  </sheetData>
  <mergeCells count="34">
    <mergeCell ref="D10:E10"/>
    <mergeCell ref="G10:H10"/>
    <mergeCell ref="I10:J10"/>
    <mergeCell ref="D3:K3"/>
    <mergeCell ref="E5:K5"/>
    <mergeCell ref="E6:F6"/>
    <mergeCell ref="H6:K6"/>
    <mergeCell ref="D9:J9"/>
    <mergeCell ref="D11:E11"/>
    <mergeCell ref="G11:H11"/>
    <mergeCell ref="I11:J11"/>
    <mergeCell ref="D12:E12"/>
    <mergeCell ref="G12:H12"/>
    <mergeCell ref="I12:J12"/>
    <mergeCell ref="D13:E13"/>
    <mergeCell ref="G13:H13"/>
    <mergeCell ref="I13:J13"/>
    <mergeCell ref="D16:J16"/>
    <mergeCell ref="D17:E17"/>
    <mergeCell ref="F17:G17"/>
    <mergeCell ref="H17:I17"/>
    <mergeCell ref="J17:K17"/>
    <mergeCell ref="D20:E20"/>
    <mergeCell ref="F20:G20"/>
    <mergeCell ref="H20:I20"/>
    <mergeCell ref="J20:K20"/>
    <mergeCell ref="D18:E18"/>
    <mergeCell ref="F18:G18"/>
    <mergeCell ref="H18:I18"/>
    <mergeCell ref="J18:K18"/>
    <mergeCell ref="D19:E19"/>
    <mergeCell ref="F19:G19"/>
    <mergeCell ref="H19:I19"/>
    <mergeCell ref="J19:K1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10</vt:i4>
      </vt:variant>
    </vt:vector>
  </HeadingPairs>
  <TitlesOfParts>
    <vt:vector size="16" baseType="lpstr">
      <vt:lpstr>【様式1】内訳書</vt:lpstr>
      <vt:lpstr>【様式2】作業日報</vt:lpstr>
      <vt:lpstr>【様式3】写真</vt:lpstr>
      <vt:lpstr>実績変更対象経費の割合</vt:lpstr>
      <vt:lpstr>【様式1】内訳書 記載例</vt:lpstr>
      <vt:lpstr>【様式2】作業日報 記載例</vt:lpstr>
      <vt:lpstr>【様式1】内訳書!Print_Area</vt:lpstr>
      <vt:lpstr>'【様式1】内訳書 記載例'!Print_Area</vt:lpstr>
      <vt:lpstr>【様式2】作業日報!Print_Area</vt:lpstr>
      <vt:lpstr>'【様式2】作業日報 記載例'!Print_Area</vt:lpstr>
      <vt:lpstr>【様式3】写真!Print_Area</vt:lpstr>
      <vt:lpstr>安全関係</vt:lpstr>
      <vt:lpstr>営繕関係</vt:lpstr>
      <vt:lpstr>仮設備関係</vt:lpstr>
      <vt:lpstr>地域連携</vt:lpstr>
      <vt:lpstr>熱中症対策・防寒対策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大橋　亮太</dc:creator>
  <cp:lastModifiedBy>伊藤　宏亮</cp:lastModifiedBy>
  <cp:lastPrinted>2026-10-15T05:15:56Z</cp:lastPrinted>
  <dcterms:created xsi:type="dcterms:W3CDTF">2026-02-19T02:10:42Z</dcterms:created>
  <dcterms:modified xsi:type="dcterms:W3CDTF">2026-10-23T10:36:16Z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2024-04-18T04:49:14Z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b3aceacd-ceff-4204-ad98-1574a3312f69</vt:lpwstr>
  </property>
  <property fmtid="{D5CDD505-2E9C-101B-9397-08002B2CF9AE}" pid="7" name="MSIP_Label_defa4170-0d19-0005-0004-bc88714345d2_ActionId">
    <vt:lpwstr>5821d182-f504-47a3-82d3-bcc99a403afa</vt:lpwstr>
  </property>
  <property fmtid="{D5CDD505-2E9C-101B-9397-08002B2CF9AE}" pid="8" name="MSIP_Label_defa4170-0d19-0005-0004-bc88714345d2_ContentBits">
    <vt:lpwstr>0</vt:lpwstr>
  </property>
</Properties>
</file>