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2566" windowHeight="6385" tabRatio="920"/>
  </bookViews>
  <sheets>
    <sheet name="第3号 (かがみ)" sheetId="7" r:id="rId1"/>
    <sheet name="第３号(代理請求後･法人→県) " sheetId="1" r:id="rId2"/>
    <sheet name="第６号(申請報告･法人→県) (計算式なし)" sheetId="2" r:id="rId3"/>
    <sheet name="第６号(申請報告･法人→県)" sheetId="4" r:id="rId4"/>
    <sheet name="第８号(申請報告･県→法人)" sheetId="3" r:id="rId5"/>
  </sheets>
  <definedNames>
    <definedName name="_xlnm.Print_Area" localSheetId="1">'第３号(代理請求後･法人→県) '!$A$1:$K$22</definedName>
    <definedName name="_xlnm.Print_Area" localSheetId="2">'第６号(申請報告･法人→県) (計算式なし)'!$A$1:$M$23</definedName>
    <definedName name="_xlnm.Print_Area" localSheetId="4">'第８号(申請報告･県→法人)'!$A$1:$M$23</definedName>
    <definedName name="_xlnm.Print_Area" localSheetId="3">'第６号(申請報告･法人→県)'!$A$1:$M$23</definedName>
    <definedName name="_xlnm.Print_Area" localSheetId="0">'第3号 (かがみ)'!$A$1:$K$38</definedName>
  </definedNames>
  <calcPr calcId="191029" concurrentCalc="1"/>
  <customWorkbookViews>
    <customWorkbookView name="ikarashi - 個人用ビュー" guid="{3E466C4A-C0E7-4544-AAE8-0B01AD7249F3}" personalView="1" maximized="1" xWindow="8" yWindow="31" windowWidth="1020" windowHeight="597" tabRatio="892" activeSheetId="19"/>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<sst xmlns="http://schemas.openxmlformats.org/spreadsheetml/2006/main" xmlns:r="http://schemas.openxmlformats.org/officeDocument/2006/relationships" count="76" uniqueCount="76">
  <si>
    <t>記</t>
    <rPh sb="0" eb="1">
      <t>キ</t>
    </rPh>
    <phoneticPr fontId="4"/>
  </si>
  <si>
    <t>学　校　名</t>
    <rPh sb="0" eb="1">
      <t>ガク</t>
    </rPh>
    <rPh sb="2" eb="3">
      <t>コウ</t>
    </rPh>
    <rPh sb="4" eb="5">
      <t>メイ</t>
    </rPh>
    <phoneticPr fontId="4"/>
  </si>
  <si>
    <t>静岡県私立高等学校等奨学給付金(家計急変)申請書に係る報告</t>
  </si>
  <si>
    <t>様式第３号</t>
  </si>
  <si>
    <t>円</t>
    <rPh sb="0" eb="1">
      <t>エン</t>
    </rPh>
    <phoneticPr fontId="4"/>
  </si>
  <si>
    <t>申請月</t>
    <rPh sb="0" eb="2">
      <t>シンセイ</t>
    </rPh>
    <rPh sb="2" eb="3">
      <t>ツキ</t>
    </rPh>
    <phoneticPr fontId="4"/>
  </si>
  <si>
    <t>文書番号</t>
    <rPh sb="0" eb="1">
      <t>ブン</t>
    </rPh>
    <rPh sb="1" eb="2">
      <t>ショ</t>
    </rPh>
    <rPh sb="2" eb="3">
      <t>バン</t>
    </rPh>
    <rPh sb="3" eb="4">
      <t>ゴウ</t>
    </rPh>
    <phoneticPr fontId="4"/>
  </si>
  <si>
    <t>計画
月数
a</t>
    <rPh sb="0" eb="2">
      <t>ケイカク</t>
    </rPh>
    <rPh sb="3" eb="5">
      <t>ツキスウ</t>
    </rPh>
    <phoneticPr fontId="4"/>
  </si>
  <si>
    <t>補助対象月数</t>
    <rPh sb="0" eb="2">
      <t>ホジョ</t>
    </rPh>
    <rPh sb="2" eb="4">
      <t>タイショウ</t>
    </rPh>
    <rPh sb="4" eb="6">
      <t>ツキスウ</t>
    </rPh>
    <phoneticPr fontId="4"/>
  </si>
  <si>
    <t>(単価:円)</t>
    <rPh sb="1" eb="3">
      <t>タンカ</t>
    </rPh>
    <rPh sb="4" eb="5">
      <t>エン</t>
    </rPh>
    <phoneticPr fontId="4"/>
  </si>
  <si>
    <t>※複数の学校を設置している場合は、学校ごと別シートとすること。</t>
  </si>
  <si>
    <t>－</t>
  </si>
  <si>
    <t>No</t>
  </si>
  <si>
    <t>　静岡県私立高等学校等奨学給付金（家計急変）助成事業実施要領に基づき、　</t>
    <rPh sb="17" eb="19">
      <t>カケイ</t>
    </rPh>
    <rPh sb="19" eb="21">
      <t>キュウヘン</t>
    </rPh>
    <rPh sb="22" eb="24">
      <t>ジョセイ</t>
    </rPh>
    <rPh sb="24" eb="26">
      <t>ジギョウ</t>
    </rPh>
    <rPh sb="26" eb="28">
      <t>ジッシ</t>
    </rPh>
    <rPh sb="28" eb="30">
      <t>ヨウリョウ</t>
    </rPh>
    <rPh sb="31" eb="32">
      <t>モト</t>
    </rPh>
    <phoneticPr fontId="4"/>
  </si>
  <si>
    <t>学校法人名</t>
    <rPh sb="0" eb="2">
      <t>ガッコウ</t>
    </rPh>
    <rPh sb="2" eb="4">
      <t>ホウジン</t>
    </rPh>
    <rPh sb="4" eb="5">
      <t>メイ</t>
    </rPh>
    <phoneticPr fontId="4"/>
  </si>
  <si>
    <t>申請日</t>
    <rPh sb="0" eb="2">
      <t>シンセイ</t>
    </rPh>
    <rPh sb="2" eb="3">
      <t>ビ</t>
    </rPh>
    <phoneticPr fontId="4"/>
  </si>
  <si>
    <r>
      <t>※</t>
    </r>
    <r>
      <rPr>
        <sz val="11"/>
        <color auto="1"/>
        <rFont val="ＭＳ Ｐ明朝"/>
      </rPr>
      <t>支給を受けようとする年度の７月末日までに申請があった場合は、年額分を支援額とし、
　 ８月以降に申請があった場合は、申請のあった月の翌月以降の月数に応じて算定した額を支援額とする。</t>
    </r>
    <rPh sb="27" eb="29">
      <t>バアイ</t>
    </rPh>
    <rPh sb="31" eb="33">
      <t>ネンガク</t>
    </rPh>
    <rPh sb="33" eb="34">
      <t>ブン</t>
    </rPh>
    <rPh sb="35" eb="37">
      <t>シエン</t>
    </rPh>
    <rPh sb="37" eb="38">
      <t>ガク</t>
    </rPh>
    <rPh sb="55" eb="57">
      <t>バアイ</t>
    </rPh>
    <rPh sb="59" eb="61">
      <t>シンセイ</t>
    </rPh>
    <rPh sb="67" eb="69">
      <t>ヨクゲツ</t>
    </rPh>
    <rPh sb="69" eb="71">
      <t>イコウ</t>
    </rPh>
    <rPh sb="72" eb="73">
      <t>ツキ</t>
    </rPh>
    <rPh sb="73" eb="74">
      <t>スウ</t>
    </rPh>
    <rPh sb="75" eb="76">
      <t>オウ</t>
    </rPh>
    <rPh sb="78" eb="80">
      <t>サンテイ</t>
    </rPh>
    <rPh sb="82" eb="83">
      <t>ガク</t>
    </rPh>
    <rPh sb="84" eb="86">
      <t>シエン</t>
    </rPh>
    <rPh sb="86" eb="87">
      <t>ガク</t>
    </rPh>
    <phoneticPr fontId="4"/>
  </si>
  <si>
    <t>８月</t>
    <rPh sb="1" eb="2">
      <t>ガツ</t>
    </rPh>
    <phoneticPr fontId="4"/>
  </si>
  <si>
    <t>人数</t>
    <rPh sb="0" eb="2">
      <t>ニンズウ</t>
    </rPh>
    <phoneticPr fontId="4"/>
  </si>
  <si>
    <t>支給日</t>
    <rPh sb="0" eb="3">
      <t>シキュウビ</t>
    </rPh>
    <phoneticPr fontId="4"/>
  </si>
  <si>
    <t>認定区分</t>
  </si>
  <si>
    <t>２月</t>
  </si>
  <si>
    <t>補助対象月数</t>
    <rPh sb="0" eb="2">
      <t>ホジョ</t>
    </rPh>
    <rPh sb="2" eb="4">
      <t>タイショウ</t>
    </rPh>
    <rPh sb="4" eb="5">
      <t>ツキ</t>
    </rPh>
    <rPh sb="5" eb="6">
      <t>スウ</t>
    </rPh>
    <phoneticPr fontId="4"/>
  </si>
  <si>
    <t>　　所在地</t>
  </si>
  <si>
    <t>電 話：</t>
    <rPh sb="0" eb="1">
      <t>デン</t>
    </rPh>
    <rPh sb="2" eb="3">
      <t>ハナシ</t>
    </rPh>
    <phoneticPr fontId="4"/>
  </si>
  <si>
    <t>学年</t>
    <rPh sb="0" eb="1">
      <t>ガク</t>
    </rPh>
    <rPh sb="1" eb="2">
      <t>トシ</t>
    </rPh>
    <phoneticPr fontId="4"/>
  </si>
  <si>
    <t>　　設置者</t>
    <rPh sb="2" eb="5">
      <t>セッチシャ</t>
    </rPh>
    <phoneticPr fontId="4"/>
  </si>
  <si>
    <t>生徒氏名</t>
    <rPh sb="0" eb="2">
      <t>セイト</t>
    </rPh>
    <rPh sb="2" eb="4">
      <t>シメイ</t>
    </rPh>
    <phoneticPr fontId="4"/>
  </si>
  <si>
    <t>保護者(申請者)
氏名</t>
    <rPh sb="0" eb="3">
      <t>ホゴシャ</t>
    </rPh>
    <rPh sb="4" eb="7">
      <t>シンセイシャ</t>
    </rPh>
    <rPh sb="9" eb="11">
      <t>シメイ</t>
    </rPh>
    <phoneticPr fontId="4"/>
  </si>
  <si>
    <t>計</t>
    <rPh sb="0" eb="1">
      <t>ケイ</t>
    </rPh>
    <phoneticPr fontId="4"/>
  </si>
  <si>
    <t>様式第８号</t>
  </si>
  <si>
    <t>取りまとめましたので、関係書類を添えて提出します。</t>
  </si>
  <si>
    <t>12月</t>
  </si>
  <si>
    <r>
      <t>※</t>
    </r>
    <r>
      <rPr>
        <sz val="11"/>
        <color theme="1"/>
        <rFont val="ＭＳ Ｐ明朝"/>
      </rPr>
      <t>支給を受けようとする年度の７月末日までに申請があった場合は、年額分を支援額とし、
　 ８月以降に申請があった場合は、申請のあった月の翌月以降の月数に応じて算定した額を支援額とする。</t>
    </r>
    <rPh sb="27" eb="29">
      <t>バアイ</t>
    </rPh>
    <rPh sb="31" eb="33">
      <t>ネンガク</t>
    </rPh>
    <rPh sb="33" eb="34">
      <t>ブン</t>
    </rPh>
    <rPh sb="35" eb="37">
      <t>シエン</t>
    </rPh>
    <rPh sb="37" eb="38">
      <t>ガク</t>
    </rPh>
    <rPh sb="55" eb="57">
      <t>バアイ</t>
    </rPh>
    <rPh sb="59" eb="61">
      <t>シンセイ</t>
    </rPh>
    <rPh sb="67" eb="69">
      <t>ヨクゲツ</t>
    </rPh>
    <rPh sb="69" eb="71">
      <t>イコウ</t>
    </rPh>
    <rPh sb="72" eb="73">
      <t>ツキ</t>
    </rPh>
    <rPh sb="73" eb="74">
      <t>スウ</t>
    </rPh>
    <rPh sb="75" eb="76">
      <t>オウ</t>
    </rPh>
    <rPh sb="78" eb="80">
      <t>サンテイ</t>
    </rPh>
    <rPh sb="82" eb="83">
      <t>ガク</t>
    </rPh>
    <rPh sb="84" eb="86">
      <t>シエン</t>
    </rPh>
    <rPh sb="86" eb="87">
      <t>ガク</t>
    </rPh>
    <phoneticPr fontId="4"/>
  </si>
  <si>
    <t>静岡県私立高等学校等奨学給付金(家計急変)代理請求後支給一覧表</t>
    <rPh sb="0" eb="3">
      <t>シズオカケン</t>
    </rPh>
    <rPh sb="3" eb="5">
      <t>シリツ</t>
    </rPh>
    <rPh sb="5" eb="10">
      <t>コウトウガッコウナド</t>
    </rPh>
    <rPh sb="10" eb="12">
      <t>ショウガク</t>
    </rPh>
    <rPh sb="12" eb="15">
      <t>キュウフキン</t>
    </rPh>
    <rPh sb="16" eb="20">
      <t>カケイキュウヘン</t>
    </rPh>
    <rPh sb="21" eb="23">
      <t>ダイリ</t>
    </rPh>
    <rPh sb="23" eb="25">
      <t>セイキュウ</t>
    </rPh>
    <rPh sb="25" eb="26">
      <t>ゴ</t>
    </rPh>
    <rPh sb="26" eb="28">
      <t>シキュウ</t>
    </rPh>
    <rPh sb="28" eb="30">
      <t>イチラン</t>
    </rPh>
    <rPh sb="30" eb="31">
      <t>ヒョウ</t>
    </rPh>
    <phoneticPr fontId="4"/>
  </si>
  <si>
    <t>学　校　名</t>
  </si>
  <si>
    <t>９月</t>
  </si>
  <si>
    <t>８月</t>
  </si>
  <si>
    <t>様式第６号</t>
  </si>
  <si>
    <t>人</t>
    <rPh sb="0" eb="1">
      <t>ニン</t>
    </rPh>
    <phoneticPr fontId="4"/>
  </si>
  <si>
    <t>５月～７月</t>
    <rPh sb="1" eb="2">
      <t>ツキ</t>
    </rPh>
    <rPh sb="4" eb="5">
      <t>ツキ</t>
    </rPh>
    <phoneticPr fontId="4"/>
  </si>
  <si>
    <t>金額</t>
    <rPh sb="0" eb="2">
      <t>キンガク</t>
    </rPh>
    <phoneticPr fontId="4"/>
  </si>
  <si>
    <t>７月まで</t>
    <rPh sb="1" eb="2">
      <t>ガツ</t>
    </rPh>
    <phoneticPr fontId="4"/>
  </si>
  <si>
    <t>10月</t>
  </si>
  <si>
    <t>11月</t>
  </si>
  <si>
    <t>１月</t>
  </si>
  <si>
    <t>担当者名</t>
    <rPh sb="0" eb="3">
      <t>タントウシャ</t>
    </rPh>
    <rPh sb="3" eb="4">
      <t>メイ</t>
    </rPh>
    <phoneticPr fontId="4"/>
  </si>
  <si>
    <t>学校法人名</t>
  </si>
  <si>
    <t>提出内容</t>
    <rPh sb="0" eb="2">
      <t>テイシュツ</t>
    </rPh>
    <rPh sb="2" eb="4">
      <t>ナイヨウ</t>
    </rPh>
    <phoneticPr fontId="4"/>
  </si>
  <si>
    <t>担 当：</t>
    <rPh sb="0" eb="1">
      <t>タン</t>
    </rPh>
    <rPh sb="2" eb="3">
      <t>トウ</t>
    </rPh>
    <phoneticPr fontId="4"/>
  </si>
  <si>
    <t>年　　月　　日</t>
    <rPh sb="0" eb="1">
      <t>ネン</t>
    </rPh>
    <rPh sb="3" eb="4">
      <t>ガツ</t>
    </rPh>
    <rPh sb="6" eb="7">
      <t>ニチ</t>
    </rPh>
    <phoneticPr fontId="4"/>
  </si>
  <si>
    <t>　　名　称</t>
    <rPh sb="2" eb="3">
      <t>ナ</t>
    </rPh>
    <rPh sb="4" eb="5">
      <t>ショウ</t>
    </rPh>
    <phoneticPr fontId="4"/>
  </si>
  <si>
    <t>b(年額単価)</t>
  </si>
  <si>
    <t>氏　　　　　　名</t>
    <rPh sb="0" eb="1">
      <t>シ</t>
    </rPh>
    <rPh sb="7" eb="8">
      <t>ナ</t>
    </rPh>
    <phoneticPr fontId="4"/>
  </si>
  <si>
    <t>様式第３号 別紙</t>
    <rPh sb="6" eb="8">
      <t>ベッシ</t>
    </rPh>
    <phoneticPr fontId="4"/>
  </si>
  <si>
    <t>認定区分</t>
    <rPh sb="0" eb="2">
      <t>ニンテイ</t>
    </rPh>
    <rPh sb="2" eb="4">
      <t>クブン</t>
    </rPh>
    <phoneticPr fontId="4"/>
  </si>
  <si>
    <t>奨学給付金単価</t>
    <rPh sb="0" eb="2">
      <t>ショウガク</t>
    </rPh>
    <rPh sb="2" eb="5">
      <t>キュウフキン</t>
    </rPh>
    <rPh sb="5" eb="7">
      <t>タンカ</t>
    </rPh>
    <phoneticPr fontId="4"/>
  </si>
  <si>
    <t>((a×b)/12)</t>
  </si>
  <si>
    <t>加算金額</t>
    <rPh sb="0" eb="3">
      <t>カサンキン</t>
    </rPh>
    <rPh sb="3" eb="4">
      <t>ガク</t>
    </rPh>
    <phoneticPr fontId="4"/>
  </si>
  <si>
    <t>ｄ</t>
  </si>
  <si>
    <t>計画額合計</t>
    <rPh sb="0" eb="3">
      <t>ケイカクガク</t>
    </rPh>
    <rPh sb="3" eb="5">
      <t>ゴウケイ</t>
    </rPh>
    <phoneticPr fontId="4"/>
  </si>
  <si>
    <t>c + d</t>
  </si>
  <si>
    <t>静岡県私立高等学校等奨学給付金(家計急変)申請書に係る審査結果</t>
  </si>
  <si>
    <t>給付金額ｃ</t>
    <rPh sb="0" eb="2">
      <t>キュウフ</t>
    </rPh>
    <rPh sb="2" eb="4">
      <t>キンガク</t>
    </rPh>
    <phoneticPr fontId="4"/>
  </si>
  <si>
    <t>※加算金額(d)については、制服の再購入に係る給付額の加算対象となる者に限り報告すること。</t>
    <rPh sb="1" eb="3">
      <t>カサン</t>
    </rPh>
    <rPh sb="3" eb="5">
      <t>キンガク</t>
    </rPh>
    <rPh sb="14" eb="16">
      <t>セイフク</t>
    </rPh>
    <rPh sb="17" eb="20">
      <t>サイコウニュウ</t>
    </rPh>
    <rPh sb="21" eb="22">
      <t>カカ</t>
    </rPh>
    <rPh sb="23" eb="26">
      <t>キュウフガク</t>
    </rPh>
    <rPh sb="27" eb="29">
      <t>カサン</t>
    </rPh>
    <rPh sb="29" eb="31">
      <t>タイショウ</t>
    </rPh>
    <rPh sb="34" eb="35">
      <t>モノ</t>
    </rPh>
    <rPh sb="36" eb="37">
      <t>カギ</t>
    </rPh>
    <rPh sb="38" eb="40">
      <t>ホウコク</t>
    </rPh>
    <phoneticPr fontId="4"/>
  </si>
  <si>
    <t>加算金額　B</t>
    <rPh sb="0" eb="2">
      <t>カサン</t>
    </rPh>
    <rPh sb="2" eb="4">
      <t>キンガク</t>
    </rPh>
    <phoneticPr fontId="4"/>
  </si>
  <si>
    <t>※加算金額(d)については、制服の再購入に係る給付額の加算対象となる者に限る。</t>
  </si>
  <si>
    <t>※加算金額(d)については、制服の再購入に係る給付額の加算対象となる者に限る。</t>
    <rPh sb="1" eb="3">
      <t>カサン</t>
    </rPh>
    <rPh sb="3" eb="5">
      <t>キンガク</t>
    </rPh>
    <rPh sb="14" eb="16">
      <t>セイフク</t>
    </rPh>
    <rPh sb="17" eb="20">
      <t>サイコウニュウ</t>
    </rPh>
    <rPh sb="21" eb="22">
      <t>カカ</t>
    </rPh>
    <rPh sb="23" eb="26">
      <t>キュウフガク</t>
    </rPh>
    <rPh sb="27" eb="29">
      <t>カサン</t>
    </rPh>
    <rPh sb="29" eb="31">
      <t>タイショウ</t>
    </rPh>
    <rPh sb="34" eb="35">
      <t>モノ</t>
    </rPh>
    <rPh sb="36" eb="37">
      <t>カギ</t>
    </rPh>
    <phoneticPr fontId="4"/>
  </si>
  <si>
    <t>決定額</t>
    <rPh sb="0" eb="3">
      <t>ケッテイガク</t>
    </rPh>
    <phoneticPr fontId="4"/>
  </si>
  <si>
    <t>※加算金額(B)については、制服の再購入に係る給付額の加算対象となる者に限る。</t>
    <rPh sb="1" eb="3">
      <t>カサン</t>
    </rPh>
    <rPh sb="3" eb="5">
      <t>キンガク</t>
    </rPh>
    <rPh sb="14" eb="16">
      <t>セイフク</t>
    </rPh>
    <rPh sb="17" eb="20">
      <t>サイコウニュウ</t>
    </rPh>
    <rPh sb="21" eb="22">
      <t>カカ</t>
    </rPh>
    <rPh sb="23" eb="26">
      <t>キュウフガク</t>
    </rPh>
    <rPh sb="27" eb="29">
      <t>カサン</t>
    </rPh>
    <rPh sb="29" eb="31">
      <t>タイショウ</t>
    </rPh>
    <rPh sb="34" eb="35">
      <t>モノ</t>
    </rPh>
    <rPh sb="36" eb="37">
      <t>カギ</t>
    </rPh>
    <phoneticPr fontId="4"/>
  </si>
  <si>
    <r>
      <t xml:space="preserve">代理請求額
</t>
    </r>
    <r>
      <rPr>
        <sz val="11"/>
        <color auto="1"/>
        <rFont val="ＭＳ Ｐ明朝"/>
      </rPr>
      <t>(給付金額) A</t>
    </r>
    <rPh sb="7" eb="10">
      <t>キュウフキン</t>
    </rPh>
    <rPh sb="10" eb="11">
      <t>ガク</t>
    </rPh>
    <phoneticPr fontId="4"/>
  </si>
  <si>
    <r>
      <t>授業料以外の学校徴収金との相殺額　</t>
    </r>
    <r>
      <rPr>
        <sz val="11"/>
        <color auto="1"/>
        <rFont val="ＭＳ Ｐ明朝"/>
      </rPr>
      <t>C</t>
    </r>
  </si>
  <si>
    <r>
      <t xml:space="preserve">本人支給額
</t>
    </r>
    <r>
      <rPr>
        <sz val="11"/>
        <color auto="1"/>
        <rFont val="ＭＳ Ｐ明朝"/>
      </rPr>
      <t>A+B-C</t>
    </r>
    <rPh sb="0" eb="2">
      <t>ホンニン</t>
    </rPh>
    <rPh sb="2" eb="4">
      <t>シキュウ</t>
    </rPh>
    <rPh sb="4" eb="5">
      <t>ガク</t>
    </rPh>
    <phoneticPr fontId="4"/>
  </si>
  <si>
    <t>　静岡県知事　鈴木　康友　様</t>
    <rPh sb="7" eb="9">
      <t>スズキ</t>
    </rPh>
    <rPh sb="10" eb="12">
      <t>ヤストモ</t>
    </rPh>
    <phoneticPr fontId="4"/>
  </si>
  <si>
    <t>非課税相当</t>
    <rPh sb="0" eb="3">
      <t>ヒカゼイ</t>
    </rPh>
    <rPh sb="3" eb="5">
      <t>ソウトウ</t>
    </rPh>
    <phoneticPr fontId="4"/>
  </si>
  <si>
    <t>R7奨学給付金単価</t>
    <rPh sb="2" eb="4">
      <t>ショウガク</t>
    </rPh>
    <rPh sb="4" eb="7">
      <t>キュウフキン</t>
    </rPh>
    <rPh sb="7" eb="9">
      <t>タンカ</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</si>
</sst>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m&quot;月&quot;d&quot;日&quot;;@"/>
  </numFmts>
  <fonts count="19">
    <font>
      <sz val="11"/>
      <color auto="1"/>
      <name val="ＭＳ Ｐゴシック"/>
      <family val="3"/>
    </font>
    <font>
      <sz val="11"/>
      <color theme="1"/>
      <name val="ＭＳ Ｐゴシック"/>
      <family val="3"/>
    </font>
    <font>
      <sz val="11"/>
      <color auto="1"/>
      <name val="ＭＳ Ｐゴシック"/>
      <family val="3"/>
    </font>
    <font>
      <sz val="11"/>
      <color indexed="8"/>
      <name val="ＭＳ Ｐゴシック"/>
      <family val="3"/>
    </font>
    <font>
      <sz val="6"/>
      <color auto="1"/>
      <name val="ＭＳ Ｐゴシック"/>
      <family val="3"/>
    </font>
    <font>
      <sz val="12"/>
      <color auto="1"/>
      <name val="ＭＳ Ｐゴシック"/>
      <family val="3"/>
    </font>
    <font>
      <sz val="12"/>
      <color auto="1"/>
      <name val="ＭＳ 明朝"/>
      <family val="1"/>
    </font>
    <font>
      <sz val="11"/>
      <color auto="1"/>
      <name val="ＭＳ 明朝"/>
      <family val="1"/>
    </font>
    <font>
      <sz val="12"/>
      <color auto="1"/>
      <name val="ＭＳ Ｐ明朝"/>
      <family val="1"/>
    </font>
    <font>
      <b/>
      <sz val="12"/>
      <color auto="1"/>
      <name val="ＭＳ Ｐゴシック"/>
      <family val="3"/>
    </font>
    <font>
      <b/>
      <sz val="12"/>
      <color indexed="12"/>
      <name val="ＭＳ Ｐゴシック"/>
      <family val="3"/>
    </font>
    <font>
      <sz val="11"/>
      <color auto="1"/>
      <name val="ＭＳ Ｐ明朝"/>
      <family val="1"/>
    </font>
    <font>
      <sz val="11"/>
      <color indexed="8"/>
      <name val="ＭＳ Ｐ明朝"/>
      <family val="1"/>
    </font>
    <font>
      <sz val="11"/>
      <color theme="1"/>
      <name val="ＭＳ Ｐ明朝"/>
      <family val="1"/>
    </font>
    <font>
      <sz val="10"/>
      <color indexed="8"/>
      <name val="ＭＳ Ｐ明朝"/>
      <family val="1"/>
    </font>
    <font>
      <sz val="10"/>
      <color auto="1"/>
      <name val="ＭＳ Ｐ明朝"/>
      <family val="1"/>
    </font>
    <font>
      <sz val="10"/>
      <color auto="1"/>
      <name val="ＭＳ Ｐゴシック"/>
      <family val="3"/>
    </font>
    <font>
      <sz val="11"/>
      <color indexed="12"/>
      <name val="ＭＳ Ｐゴシック"/>
      <family val="3"/>
    </font>
    <font>
      <u/>
      <sz val="11"/>
      <color auto="1"/>
      <name val="ＭＳ Ｐ明朝"/>
      <family val="1"/>
    </font>
  </fonts>
  <fills count="2">
    <fill>
      <patternFill patternType="none"/>
    </fill>
    <fill>
      <patternFill patternType="gray125"/>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8">
    <xf numFmtId="0" fontId="0" fillId="0" borderId="0">
      <alignment vertical="center"/>
    </xf>
    <xf numFmtId="0" fontId="1" fillId="0" borderId="0">
      <alignment vertical="center"/>
    </xf>
    <xf numFmtId="0" fontId="2"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108">
    <xf numFmtId="0" fontId="0" fillId="0" borderId="0" xfId="0">
      <alignment vertical="center"/>
    </xf>
    <xf numFmtId="0" fontId="5" fillId="0" borderId="0" xfId="0" applyFont="1">
      <alignment vertical="center"/>
    </xf>
    <xf numFmtId="0" fontId="6" fillId="0" borderId="0" xfId="0" applyFont="1" applyAlignment="1">
      <alignment vertical="center"/>
    </xf>
    <xf numFmtId="0" fontId="6" fillId="0" borderId="0" xfId="0" applyFont="1" applyAlignment="1">
      <alignment horizontal="justify" vertical="center"/>
    </xf>
    <xf numFmtId="0" fontId="6" fillId="0" borderId="0" xfId="0" applyFont="1" applyAlignment="1">
      <alignment horizontal="center" vertical="center"/>
    </xf>
    <xf numFmtId="0" fontId="6" fillId="0" borderId="0" xfId="0" applyFont="1" applyAlignment="1">
      <alignment horizontal="centerContinuous" vertical="center"/>
    </xf>
    <xf numFmtId="0" fontId="5" fillId="0" borderId="0" xfId="0" applyFont="1" applyAlignment="1">
      <alignment horizontal="centerContinuous" vertical="center"/>
    </xf>
    <xf numFmtId="0" fontId="6" fillId="0" borderId="1" xfId="0" applyFont="1" applyBorder="1">
      <alignment vertical="center"/>
    </xf>
    <xf numFmtId="0" fontId="6" fillId="0" borderId="0" xfId="0" applyFont="1">
      <alignment vertical="center"/>
    </xf>
    <xf numFmtId="0" fontId="5" fillId="0" borderId="0" xfId="0" applyFont="1" applyAlignment="1">
      <alignment vertical="center"/>
    </xf>
    <xf numFmtId="0" fontId="6" fillId="0" borderId="1" xfId="0" applyFont="1" applyBorder="1" applyAlignment="1">
      <alignment horizontal="righ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6" fillId="0" borderId="2" xfId="0" applyFont="1" applyBorder="1">
      <alignment vertical="center"/>
    </xf>
    <xf numFmtId="0" fontId="6" fillId="0" borderId="0" xfId="5" applyFont="1" applyFill="1" applyAlignment="1">
      <alignment horizontal="distributed" vertical="distributed"/>
    </xf>
    <xf numFmtId="0" fontId="6" fillId="0" borderId="1" xfId="0" applyFont="1" applyBorder="1" applyAlignment="1">
      <alignment horizontal="left" vertical="center" indent="1"/>
    </xf>
    <xf numFmtId="0" fontId="6" fillId="0" borderId="2" xfId="0" applyFont="1" applyBorder="1" applyAlignment="1">
      <alignment horizontal="distributed" vertical="center"/>
    </xf>
    <xf numFmtId="0" fontId="6" fillId="0" borderId="0" xfId="5" applyFont="1" applyFill="1" applyAlignment="1">
      <alignment horizontal="distributed" vertical="center"/>
    </xf>
    <xf numFmtId="0" fontId="0" fillId="0" borderId="0" xfId="6" applyFont="1">
      <alignment vertical="center"/>
    </xf>
    <xf numFmtId="0" fontId="0" fillId="0" borderId="0" xfId="6" applyFont="1" applyAlignment="1">
      <alignment horizontal="center" vertical="center"/>
    </xf>
    <xf numFmtId="0" fontId="7" fillId="0" borderId="0" xfId="5" applyFont="1" applyFill="1">
      <alignment vertical="center"/>
    </xf>
    <xf numFmtId="0" fontId="8" fillId="0" borderId="0" xfId="6" applyFont="1" applyAlignment="1">
      <alignment horizontal="center" vertical="center" wrapText="1"/>
    </xf>
    <xf numFmtId="0" fontId="9" fillId="0" borderId="0" xfId="6" applyFont="1" applyAlignment="1">
      <alignment horizontal="center" vertical="center"/>
    </xf>
    <xf numFmtId="0" fontId="6" fillId="0" borderId="0" xfId="6" applyFont="1" applyAlignment="1">
      <alignment vertical="top"/>
    </xf>
    <xf numFmtId="0" fontId="8" fillId="0" borderId="0" xfId="6" applyFont="1" applyAlignment="1">
      <alignment horizontal="center" vertical="center"/>
    </xf>
    <xf numFmtId="0" fontId="10" fillId="0" borderId="0" xfId="6" applyFont="1" applyFill="1" applyAlignment="1">
      <alignment horizontal="left" vertical="center"/>
    </xf>
    <xf numFmtId="0" fontId="11" fillId="0" borderId="3" xfId="6" applyFont="1" applyFill="1" applyBorder="1" applyAlignment="1">
      <alignment horizontal="center" vertical="center"/>
    </xf>
    <xf numFmtId="0" fontId="11" fillId="0" borderId="4" xfId="6" applyFont="1" applyFill="1" applyBorder="1" applyAlignment="1">
      <alignment horizontal="center" vertical="center"/>
    </xf>
    <xf numFmtId="0" fontId="12" fillId="0" borderId="5" xfId="6" applyFont="1" applyFill="1" applyBorder="1" applyAlignment="1">
      <alignment horizontal="center" vertical="center" shrinkToFit="1"/>
    </xf>
    <xf numFmtId="0" fontId="12" fillId="0" borderId="6" xfId="6" applyFont="1" applyFill="1" applyBorder="1" applyAlignment="1">
      <alignment horizontal="center" vertical="center" shrinkToFit="1"/>
    </xf>
    <xf numFmtId="0" fontId="12" fillId="0" borderId="7" xfId="6" applyFont="1" applyFill="1" applyBorder="1" applyAlignment="1">
      <alignment horizontal="center" vertical="center" shrinkToFit="1"/>
    </xf>
    <xf numFmtId="0" fontId="13" fillId="0" borderId="8" xfId="6" applyFont="1" applyFill="1" applyBorder="1" applyAlignment="1">
      <alignment horizontal="left" vertical="center" wrapText="1"/>
    </xf>
    <xf numFmtId="0" fontId="11" fillId="0" borderId="0" xfId="6" applyFont="1">
      <alignment vertical="center"/>
    </xf>
    <xf numFmtId="0" fontId="12" fillId="0" borderId="9" xfId="6" applyFont="1" applyFill="1" applyBorder="1" applyAlignment="1">
      <alignment horizontal="center" vertical="center" shrinkToFit="1"/>
    </xf>
    <xf numFmtId="0" fontId="12" fillId="0" borderId="3" xfId="6" applyFont="1" applyFill="1" applyBorder="1" applyAlignment="1">
      <alignment horizontal="center" vertical="center" shrinkToFit="1"/>
    </xf>
    <xf numFmtId="0" fontId="12" fillId="0" borderId="10" xfId="6" applyFont="1" applyFill="1" applyBorder="1" applyAlignment="1">
      <alignment horizontal="center" vertical="center" shrinkToFit="1"/>
    </xf>
    <xf numFmtId="0" fontId="14" fillId="0" borderId="9" xfId="6" applyFont="1" applyFill="1" applyBorder="1" applyAlignment="1">
      <alignment horizontal="left" vertical="center" shrinkToFit="1"/>
    </xf>
    <xf numFmtId="0" fontId="14" fillId="0" borderId="3" xfId="6" applyFont="1" applyFill="1" applyBorder="1" applyAlignment="1">
      <alignment horizontal="left" vertical="center" shrinkToFit="1"/>
    </xf>
    <xf numFmtId="0" fontId="11" fillId="0" borderId="3" xfId="6" applyFont="1" applyFill="1" applyBorder="1" applyAlignment="1">
      <alignment horizontal="center" vertical="center" wrapText="1"/>
    </xf>
    <xf numFmtId="0" fontId="11" fillId="0" borderId="4" xfId="6" applyFont="1" applyFill="1" applyBorder="1" applyAlignment="1">
      <alignment horizontal="center" vertical="center" wrapText="1"/>
    </xf>
    <xf numFmtId="0" fontId="11" fillId="0" borderId="0" xfId="6" applyFont="1" applyFill="1" applyBorder="1" applyAlignment="1">
      <alignment horizontal="center" vertical="center"/>
    </xf>
    <xf numFmtId="0" fontId="11" fillId="0" borderId="0" xfId="6" applyFont="1" applyFill="1" applyBorder="1" applyAlignment="1">
      <alignment vertical="center" shrinkToFit="1"/>
    </xf>
    <xf numFmtId="0" fontId="2" fillId="0" borderId="0" xfId="6" applyFont="1" applyFill="1" applyBorder="1">
      <alignment vertical="center"/>
    </xf>
    <xf numFmtId="0" fontId="11" fillId="0" borderId="9" xfId="6" applyFont="1" applyFill="1" applyBorder="1" applyAlignment="1">
      <alignment horizontal="center" vertical="center" wrapText="1"/>
    </xf>
    <xf numFmtId="38" fontId="12" fillId="0" borderId="9" xfId="7" applyFont="1" applyFill="1" applyBorder="1" applyAlignment="1">
      <alignment horizontal="center" vertical="center" shrinkToFit="1"/>
    </xf>
    <xf numFmtId="38" fontId="12" fillId="0" borderId="11" xfId="7" applyFont="1" applyFill="1" applyBorder="1" applyAlignment="1">
      <alignment horizontal="right" vertical="center" shrinkToFit="1"/>
    </xf>
    <xf numFmtId="38" fontId="12" fillId="0" borderId="9" xfId="7" applyFont="1" applyFill="1" applyBorder="1" applyAlignment="1">
      <alignment vertical="center" shrinkToFit="1"/>
    </xf>
    <xf numFmtId="38" fontId="12" fillId="0" borderId="3" xfId="7" applyFont="1" applyFill="1" applyBorder="1" applyAlignment="1">
      <alignment vertical="center" shrinkToFit="1"/>
    </xf>
    <xf numFmtId="0" fontId="11" fillId="0" borderId="9" xfId="6" applyFont="1" applyFill="1" applyBorder="1" applyAlignment="1">
      <alignment horizontal="center" vertical="center"/>
    </xf>
    <xf numFmtId="0" fontId="11" fillId="0" borderId="12" xfId="6" applyFont="1" applyFill="1" applyBorder="1" applyAlignment="1">
      <alignment horizontal="left" vertical="center" shrinkToFit="1"/>
    </xf>
    <xf numFmtId="38" fontId="12" fillId="0" borderId="9" xfId="7" applyFont="1" applyFill="1" applyBorder="1" applyAlignment="1">
      <alignment horizontal="right" vertical="center" shrinkToFit="1"/>
    </xf>
    <xf numFmtId="38" fontId="12" fillId="0" borderId="3" xfId="7" applyFont="1" applyFill="1" applyBorder="1" applyAlignment="1">
      <alignment horizontal="right" vertical="center" shrinkToFit="1"/>
    </xf>
    <xf numFmtId="0" fontId="11" fillId="0" borderId="9" xfId="6" applyFont="1" applyFill="1" applyBorder="1" applyAlignment="1">
      <alignment horizontal="left" vertical="center"/>
    </xf>
    <xf numFmtId="0" fontId="11" fillId="0" borderId="0" xfId="6" applyFont="1" applyFill="1" applyAlignment="1">
      <alignment horizontal="right"/>
    </xf>
    <xf numFmtId="0" fontId="3" fillId="0" borderId="9" xfId="6" applyFont="1" applyFill="1" applyBorder="1">
      <alignment vertical="center"/>
    </xf>
    <xf numFmtId="0" fontId="3" fillId="0" borderId="3" xfId="6" applyFont="1" applyFill="1" applyBorder="1">
      <alignment vertical="center"/>
    </xf>
    <xf numFmtId="0" fontId="3" fillId="0" borderId="13" xfId="6" applyFont="1" applyFill="1" applyBorder="1" applyAlignment="1">
      <alignment horizontal="center" vertical="center"/>
    </xf>
    <xf numFmtId="0" fontId="8" fillId="0" borderId="0" xfId="6" applyFont="1" applyBorder="1" applyAlignment="1">
      <alignment horizontal="center" vertical="center" wrapText="1"/>
    </xf>
    <xf numFmtId="0" fontId="6" fillId="0" borderId="0" xfId="6" applyFont="1" applyBorder="1" applyAlignment="1">
      <alignment vertical="top"/>
    </xf>
    <xf numFmtId="0" fontId="9" fillId="0" borderId="0" xfId="6" applyFont="1" applyFill="1" applyAlignment="1">
      <alignment horizontal="left" vertical="center"/>
    </xf>
    <xf numFmtId="0" fontId="11" fillId="0" borderId="5" xfId="6" applyFont="1" applyFill="1" applyBorder="1" applyAlignment="1">
      <alignment horizontal="center" vertical="center" shrinkToFit="1"/>
    </xf>
    <xf numFmtId="0" fontId="11" fillId="0" borderId="6" xfId="6" applyFont="1" applyFill="1" applyBorder="1" applyAlignment="1">
      <alignment horizontal="center" vertical="center" shrinkToFit="1"/>
    </xf>
    <xf numFmtId="0" fontId="11" fillId="0" borderId="7" xfId="6" applyFont="1" applyFill="1" applyBorder="1" applyAlignment="1">
      <alignment horizontal="center" vertical="center" shrinkToFit="1"/>
    </xf>
    <xf numFmtId="0" fontId="11" fillId="0" borderId="8" xfId="6" applyFont="1" applyFill="1" applyBorder="1" applyAlignment="1">
      <alignment horizontal="left" vertical="center" wrapText="1"/>
    </xf>
    <xf numFmtId="0" fontId="11" fillId="0" borderId="9" xfId="6" applyFont="1" applyFill="1" applyBorder="1" applyAlignment="1">
      <alignment horizontal="center" vertical="center" shrinkToFit="1"/>
    </xf>
    <xf numFmtId="0" fontId="11" fillId="0" borderId="3" xfId="6" applyFont="1" applyFill="1" applyBorder="1" applyAlignment="1">
      <alignment horizontal="center" vertical="center" shrinkToFit="1"/>
    </xf>
    <xf numFmtId="0" fontId="11" fillId="0" borderId="10" xfId="6" applyFont="1" applyFill="1" applyBorder="1" applyAlignment="1">
      <alignment horizontal="center" vertical="center" shrinkToFit="1"/>
    </xf>
    <xf numFmtId="0" fontId="15" fillId="0" borderId="9" xfId="6" applyFont="1" applyFill="1" applyBorder="1" applyAlignment="1">
      <alignment horizontal="center" vertical="center" shrinkToFit="1"/>
    </xf>
    <xf numFmtId="0" fontId="15" fillId="0" borderId="3" xfId="6" applyFont="1" applyFill="1" applyBorder="1" applyAlignment="1">
      <alignment horizontal="center" vertical="center" shrinkToFit="1"/>
    </xf>
    <xf numFmtId="176" fontId="11" fillId="0" borderId="9" xfId="6" applyNumberFormat="1" applyFont="1" applyFill="1" applyBorder="1" applyAlignment="1">
      <alignment horizontal="center" vertical="center" shrinkToFit="1"/>
    </xf>
    <xf numFmtId="176" fontId="11" fillId="0" borderId="3" xfId="6" applyNumberFormat="1" applyFont="1" applyFill="1" applyBorder="1" applyAlignment="1">
      <alignment horizontal="center" vertical="center" shrinkToFit="1"/>
    </xf>
    <xf numFmtId="38" fontId="11" fillId="0" borderId="9" xfId="7" applyFont="1" applyFill="1" applyBorder="1" applyAlignment="1">
      <alignment horizontal="center" vertical="center" shrinkToFit="1"/>
    </xf>
    <xf numFmtId="38" fontId="11" fillId="0" borderId="3" xfId="7" applyFont="1" applyFill="1" applyBorder="1" applyAlignment="1">
      <alignment horizontal="center" vertical="center" shrinkToFit="1"/>
    </xf>
    <xf numFmtId="0" fontId="11" fillId="0" borderId="6" xfId="6" applyFont="1" applyFill="1" applyBorder="1" applyAlignment="1">
      <alignment horizontal="center" vertical="center" wrapText="1"/>
    </xf>
    <xf numFmtId="0" fontId="11" fillId="0" borderId="14" xfId="6" applyFont="1" applyFill="1" applyBorder="1" applyAlignment="1">
      <alignment horizontal="center" vertical="center" wrapText="1"/>
    </xf>
    <xf numFmtId="38" fontId="11" fillId="0" borderId="2" xfId="7" applyFont="1" applyFill="1" applyBorder="1" applyAlignment="1">
      <alignment horizontal="center" vertical="center" shrinkToFit="1"/>
    </xf>
    <xf numFmtId="0" fontId="2" fillId="0" borderId="0" xfId="6" applyFont="1" applyBorder="1" applyAlignment="1">
      <alignment vertical="center" shrinkToFit="1"/>
    </xf>
    <xf numFmtId="0" fontId="11" fillId="0" borderId="6" xfId="6" applyFont="1" applyFill="1" applyBorder="1" applyAlignment="1">
      <alignment horizontal="center" wrapText="1"/>
    </xf>
    <xf numFmtId="0" fontId="11" fillId="0" borderId="4" xfId="6" applyFont="1" applyFill="1" applyBorder="1" applyAlignment="1">
      <alignment horizontal="center" vertical="top" wrapText="1"/>
    </xf>
    <xf numFmtId="38" fontId="11" fillId="0" borderId="4" xfId="7" applyFont="1" applyFill="1" applyBorder="1" applyAlignment="1">
      <alignment horizontal="center" vertical="center" shrinkToFit="1"/>
    </xf>
    <xf numFmtId="38" fontId="11" fillId="0" borderId="11" xfId="7" applyFont="1" applyFill="1" applyBorder="1" applyAlignment="1">
      <alignment horizontal="right" vertical="center" shrinkToFit="1"/>
    </xf>
    <xf numFmtId="0" fontId="7" fillId="0" borderId="5" xfId="6" applyFont="1" applyBorder="1" applyAlignment="1">
      <alignment horizontal="center" vertical="center"/>
    </xf>
    <xf numFmtId="0" fontId="2" fillId="0" borderId="0" xfId="6" applyFont="1" applyBorder="1" applyAlignment="1">
      <alignment horizontal="center" vertical="center" shrinkToFit="1"/>
    </xf>
    <xf numFmtId="0" fontId="11" fillId="0" borderId="1" xfId="6" applyFont="1" applyFill="1" applyBorder="1" applyAlignment="1">
      <alignment horizontal="right"/>
    </xf>
    <xf numFmtId="0" fontId="11" fillId="0" borderId="3" xfId="6" applyFont="1" applyFill="1" applyBorder="1" applyAlignment="1">
      <alignment horizontal="center" wrapText="1"/>
    </xf>
    <xf numFmtId="0" fontId="2" fillId="0" borderId="5" xfId="6" applyFont="1" applyBorder="1" applyAlignment="1">
      <alignment horizontal="center" vertical="center"/>
    </xf>
    <xf numFmtId="0" fontId="2" fillId="0" borderId="14" xfId="6" applyFont="1" applyBorder="1" applyAlignment="1">
      <alignment vertical="center"/>
    </xf>
    <xf numFmtId="0" fontId="11" fillId="0" borderId="15" xfId="6" applyFont="1" applyFill="1" applyBorder="1" applyAlignment="1">
      <alignment horizontal="center" wrapText="1"/>
    </xf>
    <xf numFmtId="0" fontId="11" fillId="0" borderId="0" xfId="6" applyFont="1" applyFill="1" applyAlignment="1">
      <alignment horizontal="left" vertical="center" wrapText="1"/>
    </xf>
    <xf numFmtId="0" fontId="2" fillId="0" borderId="16" xfId="6" applyFont="1" applyBorder="1" applyAlignment="1">
      <alignment horizontal="center" vertical="center"/>
    </xf>
    <xf numFmtId="0" fontId="2" fillId="0" borderId="17" xfId="6" applyFont="1" applyBorder="1">
      <alignment vertical="center"/>
    </xf>
    <xf numFmtId="0" fontId="11" fillId="0" borderId="3" xfId="6" applyFont="1" applyBorder="1" applyAlignment="1">
      <alignment horizontal="center"/>
    </xf>
    <xf numFmtId="0" fontId="11" fillId="0" borderId="4" xfId="6" applyFont="1" applyBorder="1" applyAlignment="1">
      <alignment horizontal="center" vertical="top"/>
    </xf>
    <xf numFmtId="38" fontId="2" fillId="0" borderId="9" xfId="6" applyNumberFormat="1" applyFont="1" applyBorder="1" applyAlignment="1">
      <alignment horizontal="center" vertical="center"/>
    </xf>
    <xf numFmtId="38" fontId="2" fillId="0" borderId="13" xfId="6" applyNumberFormat="1" applyFont="1" applyBorder="1">
      <alignment vertical="center"/>
    </xf>
    <xf numFmtId="0" fontId="2" fillId="0" borderId="9" xfId="6" applyFont="1" applyBorder="1" applyAlignment="1">
      <alignment horizontal="center" vertical="center"/>
    </xf>
    <xf numFmtId="0" fontId="2" fillId="0" borderId="9" xfId="6" applyFont="1" applyBorder="1" applyAlignment="1">
      <alignment horizontal="center" vertical="center" shrinkToFit="1"/>
    </xf>
    <xf numFmtId="38" fontId="0" fillId="0" borderId="0" xfId="7" applyFont="1">
      <alignment vertical="center"/>
    </xf>
    <xf numFmtId="0" fontId="16" fillId="0" borderId="9" xfId="6" applyFont="1" applyBorder="1" applyAlignment="1">
      <alignment horizontal="center" vertical="center"/>
    </xf>
    <xf numFmtId="0" fontId="17" fillId="0" borderId="0" xfId="6" applyFont="1" applyAlignment="1"/>
    <xf numFmtId="38" fontId="0" fillId="0" borderId="9" xfId="7" applyFont="1" applyBorder="1" applyAlignment="1">
      <alignment horizontal="center" vertical="center"/>
    </xf>
    <xf numFmtId="38" fontId="0" fillId="0" borderId="12" xfId="7" applyFont="1" applyBorder="1" applyAlignment="1">
      <alignment horizontal="center" vertical="center"/>
    </xf>
    <xf numFmtId="0" fontId="0" fillId="0" borderId="0" xfId="6" applyFont="1" applyAlignment="1">
      <alignment horizontal="left" vertical="center"/>
    </xf>
    <xf numFmtId="38" fontId="0" fillId="0" borderId="9" xfId="7" applyFont="1" applyBorder="1" applyAlignment="1">
      <alignment horizontal="center" vertical="center" shrinkToFit="1"/>
    </xf>
    <xf numFmtId="0" fontId="18" fillId="0" borderId="0" xfId="6" applyFont="1" applyBorder="1">
      <alignment vertical="center"/>
    </xf>
    <xf numFmtId="38" fontId="11" fillId="0" borderId="12" xfId="7" applyFont="1" applyFill="1" applyBorder="1" applyAlignment="1">
      <alignment horizontal="center" vertical="center" shrinkToFit="1"/>
    </xf>
    <xf numFmtId="0" fontId="2" fillId="0" borderId="3" xfId="6" applyFont="1" applyBorder="1" applyAlignment="1">
      <alignment horizontal="center" vertical="center"/>
    </xf>
    <xf numFmtId="0" fontId="2" fillId="0" borderId="13" xfId="6" applyFont="1" applyBorder="1">
      <alignment vertical="center"/>
    </xf>
  </cellXfs>
  <cellStyles count="8">
    <cellStyle name="標準" xfId="0" builtinId="0"/>
    <cellStyle name="標準 2" xfId="1"/>
    <cellStyle name="標準 2 2" xfId="2"/>
    <cellStyle name="標準 2_(案１-2)Ｒ2奨学給付金様式" xfId="3"/>
    <cellStyle name="標準 3" xfId="4"/>
    <cellStyle name="標準_100317書式Ｂ" xfId="5"/>
    <cellStyle name="標準_【調査票】R2.5月家計急変状況" xfId="6"/>
    <cellStyle name="桁区切り" xfId="7" builtinId="6"/>
  </cellStyles>
  <tableStyles count="0" defaultTableStyle="TableStyleMedium9" defaultPivotStyle="PivotStyleLight16"/>
  <colors>
    <mruColors>
      <color rgb="FF12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L35"/>
  <sheetViews>
    <sheetView showGridLines="0" tabSelected="1" view="pageBreakPreview" zoomScale="85" zoomScaleSheetLayoutView="85" workbookViewId="0">
      <selection activeCell="D13" sqref="D13"/>
    </sheetView>
  </sheetViews>
  <sheetFormatPr defaultColWidth="9" defaultRowHeight="14.25"/>
  <cols>
    <col min="1" max="1" width="13.08984375" style="1" customWidth="1"/>
    <col min="2" max="5" width="7.36328125" style="1" customWidth="1"/>
    <col min="6" max="6" width="8" style="1" customWidth="1"/>
    <col min="7" max="10" width="7.36328125" style="1" customWidth="1"/>
    <col min="11" max="11" width="20" style="1" customWidth="1"/>
    <col min="12" max="16384" width="9" style="1"/>
  </cols>
  <sheetData>
    <row r="1" spans="1:12">
      <c r="A1" s="2" t="s">
        <v>3</v>
      </c>
      <c r="B1" s="2"/>
      <c r="C1" s="9"/>
      <c r="D1" s="9"/>
    </row>
    <row r="2" spans="1:12" ht="20.5" customHeight="1">
      <c r="A2" s="3"/>
    </row>
    <row r="3" spans="1:12" ht="20.5" customHeight="1">
      <c r="A3" s="4"/>
    </row>
    <row r="4" spans="1:12" ht="20.5" customHeight="1">
      <c r="A4" s="3"/>
    </row>
    <row r="5" spans="1:12" ht="20.5" customHeight="1">
      <c r="A5" s="3"/>
      <c r="J5" s="14" t="s">
        <v>6</v>
      </c>
      <c r="K5" s="14"/>
      <c r="L5" s="17"/>
    </row>
    <row r="6" spans="1:12" ht="20.5" customHeight="1">
      <c r="J6" s="14" t="s">
        <v>50</v>
      </c>
      <c r="K6" s="14"/>
      <c r="L6" s="17"/>
    </row>
    <row r="7" spans="1:12" ht="20.5" customHeight="1">
      <c r="A7" s="3"/>
    </row>
    <row r="8" spans="1:12" ht="20.5" customHeight="1">
      <c r="A8" s="2" t="s">
        <v>73</v>
      </c>
    </row>
    <row r="9" spans="1:12" ht="20.5" customHeight="1">
      <c r="A9" s="3"/>
    </row>
    <row r="10" spans="1:12" ht="20.5" customHeight="1">
      <c r="G10" s="2" t="s">
        <v>23</v>
      </c>
    </row>
    <row r="11" spans="1:12" ht="20.5" customHeight="1">
      <c r="G11" s="2" t="s">
        <v>51</v>
      </c>
      <c r="H11" s="2"/>
    </row>
    <row r="12" spans="1:12" ht="20.5" customHeight="1">
      <c r="G12" s="2" t="s">
        <v>26</v>
      </c>
      <c r="H12" s="2"/>
      <c r="I12" s="8" t="s">
        <v>53</v>
      </c>
    </row>
    <row r="13" spans="1:12" ht="20.5" customHeight="1">
      <c r="A13" s="3"/>
    </row>
    <row r="14" spans="1:12" ht="24" customHeight="1">
      <c r="A14" s="2" t="s">
        <v>13</v>
      </c>
      <c r="B14" s="2"/>
    </row>
    <row r="15" spans="1:12" ht="24" customHeight="1">
      <c r="A15" s="2" t="str">
        <v>令和７年度静岡県私立高等学校等奨学給付金（家計急変）代理請求後支給一覧表を別紙のとおり</v>
      </c>
      <c r="B15" s="2"/>
    </row>
    <row r="16" spans="1:12" ht="24" customHeight="1">
      <c r="A16" s="2" t="s">
        <v>31</v>
      </c>
    </row>
    <row r="17" spans="1:11" ht="20.5" customHeight="1"/>
    <row r="18" spans="1:11" ht="20.5" customHeight="1"/>
    <row r="19" spans="1:11" ht="5.25" customHeight="1"/>
    <row r="20" spans="1:11" ht="20.5" customHeight="1">
      <c r="A20" s="5" t="s">
        <v>0</v>
      </c>
      <c r="B20" s="6"/>
      <c r="C20" s="6"/>
      <c r="D20" s="6"/>
      <c r="E20" s="6"/>
      <c r="F20" s="6"/>
      <c r="G20" s="6"/>
      <c r="H20" s="6"/>
      <c r="I20" s="6"/>
      <c r="J20" s="6"/>
      <c r="K20" s="6"/>
    </row>
    <row r="21" spans="1:11" ht="20.5" customHeight="1"/>
    <row r="22" spans="1:11" ht="20.5" customHeight="1">
      <c r="B22" s="8" t="s">
        <v>48</v>
      </c>
      <c r="C22" s="8"/>
      <c r="D22" s="8"/>
      <c r="E22" s="8"/>
    </row>
    <row r="23" spans="1:11" ht="20.5" customHeight="1">
      <c r="B23" s="8"/>
      <c r="C23" s="8"/>
      <c r="D23" s="8"/>
      <c r="E23" s="8"/>
    </row>
    <row r="24" spans="1:11" ht="20.5" customHeight="1">
      <c r="B24" s="7" t="s">
        <v>18</v>
      </c>
      <c r="C24" s="10" t="s">
        <v>39</v>
      </c>
      <c r="D24" s="10"/>
      <c r="E24" s="10"/>
      <c r="F24" s="11"/>
    </row>
    <row r="25" spans="1:11" ht="20.5" customHeight="1">
      <c r="B25" s="8"/>
      <c r="C25" s="8"/>
      <c r="D25" s="8"/>
      <c r="E25" s="4"/>
      <c r="F25" s="12"/>
    </row>
    <row r="26" spans="1:11" ht="20.5" customHeight="1">
      <c r="B26" s="7" t="s">
        <v>41</v>
      </c>
      <c r="C26" s="10" t="s">
        <v>4</v>
      </c>
      <c r="D26" s="10"/>
      <c r="E26" s="10"/>
      <c r="F26" s="11"/>
    </row>
    <row r="27" spans="1:11" ht="14" customHeight="1"/>
    <row r="28" spans="1:11" ht="14" customHeight="1"/>
    <row r="29" spans="1:11" ht="14" customHeight="1"/>
    <row r="30" spans="1:11" ht="14" customHeight="1"/>
    <row r="31" spans="1:11" ht="14" customHeight="1"/>
    <row r="32" spans="1:11" ht="14" customHeight="1"/>
    <row r="33" spans="9:11" ht="20.5" customHeight="1"/>
    <row r="34" spans="9:11" ht="20.5" customHeight="1">
      <c r="I34" s="7" t="s">
        <v>49</v>
      </c>
      <c r="J34" s="15" t="s">
        <v>46</v>
      </c>
      <c r="K34" s="15"/>
    </row>
    <row r="35" spans="9:11" ht="20.5" customHeight="1">
      <c r="I35" s="13" t="s">
        <v>24</v>
      </c>
      <c r="J35" s="16"/>
      <c r="K35" s="16"/>
    </row>
    <row r="36" spans="9:11" ht="20.5" customHeight="1"/>
    <row r="38" spans="9:11" ht="14" customHeight="1"/>
  </sheetData>
  <mergeCells count="6">
    <mergeCell ref="J5:K5"/>
    <mergeCell ref="J6:K6"/>
    <mergeCell ref="C24:E24"/>
    <mergeCell ref="C26:E26"/>
    <mergeCell ref="J34:K34"/>
    <mergeCell ref="J35:K35"/>
  </mergeCells>
  <phoneticPr fontId="4"/>
  <printOptions horizontalCentered="1"/>
  <pageMargins left="0.78740157480314965" right="0.78740157480314965" top="0.98425196850393681" bottom="0.98425196850393681" header="0.51181102362204722" footer="0.51181102362204722"/>
  <pageSetup paperSize="9" scale="85"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N22"/>
  <sheetViews>
    <sheetView showGridLines="0" view="pageBreakPreview" topLeftCell="A7" zoomScale="85" zoomScaleSheetLayoutView="85" workbookViewId="0">
      <selection activeCell="F11" sqref="F11"/>
    </sheetView>
  </sheetViews>
  <sheetFormatPr defaultColWidth="9" defaultRowHeight="13.5"/>
  <cols>
    <col min="1" max="1" width="0.75" style="18" customWidth="1"/>
    <col min="2" max="2" width="4.125" style="18" customWidth="1"/>
    <col min="3" max="3" width="5.75" style="18" customWidth="1"/>
    <col min="4" max="5" width="17.88671875" style="18" customWidth="1"/>
    <col min="6" max="6" width="10.88671875" style="18" customWidth="1"/>
    <col min="7" max="8" width="17.88671875" style="18" customWidth="1"/>
    <col min="9" max="9" width="18.6640625" style="18" customWidth="1"/>
    <col min="10" max="10" width="16.77734375" style="18" customWidth="1"/>
    <col min="11" max="11" width="11.25" style="18" customWidth="1"/>
    <col min="12" max="12" width="2.625" style="18" customWidth="1"/>
    <col min="13" max="16384" width="9" style="18"/>
  </cols>
  <sheetData>
    <row r="1" spans="1:14" ht="23.3" customHeight="1">
      <c r="A1" s="20"/>
      <c r="B1" s="23" t="s">
        <v>54</v>
      </c>
    </row>
    <row r="2" spans="1:14" ht="17.350000000000001" customHeight="1">
      <c r="A2" s="21" t="s">
        <v>34</v>
      </c>
      <c r="B2" s="24"/>
      <c r="C2" s="24"/>
      <c r="D2" s="24"/>
      <c r="E2" s="24"/>
      <c r="F2" s="24"/>
      <c r="G2" s="24"/>
      <c r="H2" s="24"/>
      <c r="I2" s="24"/>
      <c r="J2" s="24"/>
      <c r="K2" s="24"/>
    </row>
    <row r="3" spans="1:14" ht="17.350000000000001" customHeight="1">
      <c r="A3" s="22"/>
      <c r="B3" s="22"/>
      <c r="C3" s="22"/>
      <c r="D3" s="22"/>
      <c r="E3" s="22"/>
      <c r="F3" s="22"/>
      <c r="G3" s="22"/>
      <c r="H3" s="22"/>
      <c r="I3" s="22"/>
      <c r="J3" s="22"/>
      <c r="K3" s="22"/>
    </row>
    <row r="4" spans="1:14" ht="26.35" customHeight="1">
      <c r="F4" s="40"/>
      <c r="G4" s="40"/>
      <c r="H4" s="40"/>
      <c r="I4" s="48" t="s">
        <v>14</v>
      </c>
      <c r="J4" s="52"/>
      <c r="K4" s="52"/>
    </row>
    <row r="5" spans="1:14" ht="26.35" customHeight="1">
      <c r="F5" s="40"/>
      <c r="G5" s="40"/>
      <c r="H5" s="40"/>
      <c r="I5" s="48" t="s">
        <v>1</v>
      </c>
      <c r="J5" s="52"/>
      <c r="K5" s="52"/>
    </row>
    <row r="6" spans="1:14" ht="12.75" customHeight="1">
      <c r="F6" s="41"/>
      <c r="G6" s="41"/>
      <c r="H6" s="41"/>
      <c r="I6" s="49" t="s">
        <v>10</v>
      </c>
      <c r="J6" s="49"/>
      <c r="K6" s="49"/>
    </row>
    <row r="7" spans="1:14" ht="14.95" customHeight="1">
      <c r="B7" s="25"/>
      <c r="F7" s="42"/>
      <c r="G7" s="42"/>
      <c r="H7" s="42"/>
      <c r="I7" s="42"/>
      <c r="J7" s="42"/>
      <c r="K7" s="53" t="s">
        <v>9</v>
      </c>
    </row>
    <row r="8" spans="1:14" ht="26.35" customHeight="1">
      <c r="B8" s="26" t="s">
        <v>12</v>
      </c>
      <c r="C8" s="26" t="s">
        <v>25</v>
      </c>
      <c r="D8" s="26" t="s">
        <v>27</v>
      </c>
      <c r="E8" s="38" t="s">
        <v>28</v>
      </c>
      <c r="F8" s="43" t="s">
        <v>55</v>
      </c>
      <c r="G8" s="38" t="s">
        <v>70</v>
      </c>
      <c r="H8" s="38" t="s">
        <v>65</v>
      </c>
      <c r="I8" s="38" t="s">
        <v>71</v>
      </c>
      <c r="J8" s="43" t="s">
        <v>72</v>
      </c>
      <c r="K8" s="48" t="s">
        <v>19</v>
      </c>
    </row>
    <row r="9" spans="1:14" s="19" customFormat="1" ht="29.25" customHeight="1">
      <c r="A9" s="19"/>
      <c r="B9" s="27"/>
      <c r="C9" s="27"/>
      <c r="D9" s="27"/>
      <c r="E9" s="39"/>
      <c r="F9" s="43"/>
      <c r="G9" s="39"/>
      <c r="H9" s="39"/>
      <c r="I9" s="39"/>
      <c r="J9" s="43"/>
      <c r="K9" s="48"/>
      <c r="N9" s="19"/>
    </row>
    <row r="10" spans="1:14" ht="29.25" customHeight="1">
      <c r="B10" s="28">
        <v>1</v>
      </c>
      <c r="C10" s="33"/>
      <c r="D10" s="36"/>
      <c r="E10" s="36"/>
      <c r="F10" s="44"/>
      <c r="G10" s="46"/>
      <c r="H10" s="46"/>
      <c r="I10" s="50"/>
      <c r="J10" s="50"/>
      <c r="K10" s="54"/>
      <c r="N10" s="19" t="s">
        <v>74</v>
      </c>
    </row>
    <row r="11" spans="1:14" ht="29.25" customHeight="1">
      <c r="B11" s="28">
        <v>2</v>
      </c>
      <c r="C11" s="33"/>
      <c r="D11" s="36"/>
      <c r="E11" s="36"/>
      <c r="F11" s="44"/>
      <c r="G11" s="46"/>
      <c r="H11" s="46"/>
      <c r="I11" s="50"/>
      <c r="J11" s="50"/>
      <c r="K11" s="54"/>
      <c r="N11" s="19"/>
    </row>
    <row r="12" spans="1:14" ht="29.25" customHeight="1">
      <c r="B12" s="28">
        <v>3</v>
      </c>
      <c r="C12" s="33"/>
      <c r="D12" s="36"/>
      <c r="E12" s="36"/>
      <c r="F12" s="44"/>
      <c r="G12" s="46"/>
      <c r="H12" s="46"/>
      <c r="I12" s="50"/>
      <c r="J12" s="50"/>
      <c r="K12" s="54"/>
      <c r="N12" s="19"/>
    </row>
    <row r="13" spans="1:14" ht="29.25" customHeight="1">
      <c r="B13" s="28">
        <v>4</v>
      </c>
      <c r="C13" s="33"/>
      <c r="D13" s="36"/>
      <c r="E13" s="36"/>
      <c r="F13" s="44"/>
      <c r="G13" s="46"/>
      <c r="H13" s="46"/>
      <c r="I13" s="50"/>
      <c r="J13" s="50"/>
      <c r="K13" s="54"/>
      <c r="N13" s="19"/>
    </row>
    <row r="14" spans="1:14" ht="29.25" customHeight="1">
      <c r="B14" s="28">
        <v>5</v>
      </c>
      <c r="C14" s="33"/>
      <c r="D14" s="36"/>
      <c r="E14" s="36"/>
      <c r="F14" s="44"/>
      <c r="G14" s="46"/>
      <c r="H14" s="46"/>
      <c r="I14" s="50"/>
      <c r="J14" s="50"/>
      <c r="K14" s="54"/>
      <c r="N14" s="19"/>
    </row>
    <row r="15" spans="1:14" ht="29.25" customHeight="1">
      <c r="B15" s="28">
        <v>6</v>
      </c>
      <c r="C15" s="33"/>
      <c r="D15" s="36"/>
      <c r="E15" s="36"/>
      <c r="F15" s="44"/>
      <c r="G15" s="46"/>
      <c r="H15" s="46"/>
      <c r="I15" s="50"/>
      <c r="J15" s="50"/>
      <c r="K15" s="54"/>
    </row>
    <row r="16" spans="1:14" ht="29.25" customHeight="1">
      <c r="B16" s="28">
        <v>7</v>
      </c>
      <c r="C16" s="33"/>
      <c r="D16" s="36"/>
      <c r="E16" s="36"/>
      <c r="F16" s="44"/>
      <c r="G16" s="46"/>
      <c r="H16" s="46"/>
      <c r="I16" s="50"/>
      <c r="J16" s="50"/>
      <c r="K16" s="54"/>
    </row>
    <row r="17" spans="2:11" ht="29.25" customHeight="1">
      <c r="B17" s="28">
        <v>8</v>
      </c>
      <c r="C17" s="33"/>
      <c r="D17" s="36"/>
      <c r="E17" s="36"/>
      <c r="F17" s="44"/>
      <c r="G17" s="46"/>
      <c r="H17" s="46"/>
      <c r="I17" s="50"/>
      <c r="J17" s="50"/>
      <c r="K17" s="54"/>
    </row>
    <row r="18" spans="2:11" ht="29.25" customHeight="1">
      <c r="B18" s="28">
        <v>9</v>
      </c>
      <c r="C18" s="33"/>
      <c r="D18" s="36"/>
      <c r="E18" s="36"/>
      <c r="F18" s="44"/>
      <c r="G18" s="46"/>
      <c r="H18" s="46"/>
      <c r="I18" s="50"/>
      <c r="J18" s="50"/>
      <c r="K18" s="54"/>
    </row>
    <row r="19" spans="2:11" ht="29.25" customHeight="1">
      <c r="B19" s="29">
        <v>10</v>
      </c>
      <c r="C19" s="34"/>
      <c r="D19" s="37"/>
      <c r="E19" s="37"/>
      <c r="F19" s="44"/>
      <c r="G19" s="47"/>
      <c r="H19" s="47"/>
      <c r="I19" s="51"/>
      <c r="J19" s="51"/>
      <c r="K19" s="55"/>
    </row>
    <row r="20" spans="2:11" ht="29.25" customHeight="1">
      <c r="B20" s="30" t="s">
        <v>29</v>
      </c>
      <c r="C20" s="35"/>
      <c r="D20" s="35"/>
      <c r="E20" s="35"/>
      <c r="F20" s="45"/>
      <c r="G20" s="45"/>
      <c r="H20" s="45"/>
      <c r="I20" s="45"/>
      <c r="J20" s="45"/>
      <c r="K20" s="56" t="s">
        <v>11</v>
      </c>
    </row>
    <row r="21" spans="2:11" ht="32.299999999999997" customHeight="1">
      <c r="B21" s="31" t="s">
        <v>33</v>
      </c>
      <c r="C21" s="31"/>
      <c r="D21" s="31"/>
      <c r="E21" s="31"/>
      <c r="F21" s="31"/>
      <c r="G21" s="31"/>
      <c r="H21" s="31"/>
      <c r="I21" s="31"/>
      <c r="J21" s="31"/>
      <c r="K21" s="31"/>
    </row>
    <row r="22" spans="2:11" ht="20.399999999999999" customHeight="1">
      <c r="B22" s="32" t="s">
        <v>69</v>
      </c>
    </row>
  </sheetData>
  <mergeCells count="16">
    <mergeCell ref="A2:K2"/>
    <mergeCell ref="J4:K4"/>
    <mergeCell ref="J5:K5"/>
    <mergeCell ref="I6:K6"/>
    <mergeCell ref="B20:E20"/>
    <mergeCell ref="B21:K21"/>
    <mergeCell ref="B8:B9"/>
    <mergeCell ref="C8:C9"/>
    <mergeCell ref="D8:D9"/>
    <mergeCell ref="E8:E9"/>
    <mergeCell ref="F8:F9"/>
    <mergeCell ref="G8:G9"/>
    <mergeCell ref="H8:H9"/>
    <mergeCell ref="I8:I9"/>
    <mergeCell ref="J8:J9"/>
    <mergeCell ref="K8:K9"/>
  </mergeCells>
  <phoneticPr fontId="4"/>
  <dataValidations count="1">
    <dataValidation type="list" allowBlank="1" showDropDown="0" showInputMessage="1" showErrorMessage="1" sqref="F10:F19">
      <formula1>$N$10</formula1>
    </dataValidation>
  </dataValidations>
  <printOptions horizontalCentered="1"/>
  <pageMargins left="0.39370078740157483" right="0.39370078740157483" top="0.47244094488188981" bottom="0.39370078740157483" header="0.51181102362204722" footer="0.31496062992125984"/>
  <pageSetup paperSize="9" scale="90"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M22"/>
  <sheetViews>
    <sheetView showGridLines="0" view="pageBreakPreview" topLeftCell="A7" zoomScale="98" zoomScaleSheetLayoutView="98" workbookViewId="0">
      <selection activeCell="H10" sqref="H10"/>
    </sheetView>
  </sheetViews>
  <sheetFormatPr defaultColWidth="9" defaultRowHeight="13.5"/>
  <cols>
    <col min="1" max="1" width="0.75" style="18" customWidth="1"/>
    <col min="2" max="2" width="4.125" style="18" customWidth="1"/>
    <col min="3" max="3" width="5.75" style="18" customWidth="1"/>
    <col min="4" max="5" width="17.88671875" style="18" customWidth="1"/>
    <col min="6" max="6" width="11.109375" style="18" customWidth="1"/>
    <col min="7" max="8" width="10.77734375" style="18" customWidth="1"/>
    <col min="9" max="9" width="15.33203125" style="18" customWidth="1"/>
    <col min="10" max="10" width="17.77734375" style="18" customWidth="1"/>
    <col min="11" max="11" width="16.21875" style="18" customWidth="1"/>
    <col min="12" max="12" width="13.77734375" style="18" customWidth="1"/>
    <col min="13" max="14" width="3" style="18" customWidth="1"/>
    <col min="15" max="16384" width="9" style="18"/>
  </cols>
  <sheetData>
    <row r="1" spans="1:13" ht="23.3" customHeight="1">
      <c r="A1" s="20"/>
      <c r="B1" s="58" t="s">
        <v>38</v>
      </c>
    </row>
    <row r="2" spans="1:13" ht="17.350000000000001" customHeight="1">
      <c r="A2" s="57" t="s">
        <v>2</v>
      </c>
      <c r="B2" s="57"/>
      <c r="C2" s="57"/>
      <c r="D2" s="57"/>
      <c r="E2" s="57"/>
      <c r="F2" s="57"/>
      <c r="G2" s="57"/>
      <c r="H2" s="57"/>
      <c r="I2" s="57"/>
      <c r="J2" s="57"/>
      <c r="K2" s="57"/>
      <c r="L2" s="57"/>
      <c r="M2" s="57"/>
    </row>
    <row r="3" spans="1:13" ht="17.350000000000001" customHeight="1">
      <c r="A3" s="22"/>
      <c r="B3" s="22"/>
      <c r="C3" s="22"/>
      <c r="D3" s="22"/>
      <c r="E3" s="22"/>
      <c r="F3" s="22"/>
      <c r="G3" s="22"/>
      <c r="H3" s="22"/>
      <c r="I3" s="22"/>
      <c r="J3" s="22"/>
      <c r="K3" s="22"/>
    </row>
    <row r="4" spans="1:13" ht="26.35" customHeight="1">
      <c r="J4" s="81" t="s">
        <v>47</v>
      </c>
      <c r="K4" s="85"/>
      <c r="L4" s="89"/>
    </row>
    <row r="5" spans="1:13" ht="26.35" customHeight="1">
      <c r="I5" s="42"/>
      <c r="J5" s="81" t="s">
        <v>35</v>
      </c>
      <c r="K5" s="86"/>
      <c r="L5" s="90"/>
    </row>
    <row r="6" spans="1:13" ht="12.75" customHeight="1">
      <c r="I6" s="76"/>
      <c r="J6" s="82" t="s">
        <v>10</v>
      </c>
      <c r="K6" s="82"/>
      <c r="L6" s="82"/>
    </row>
    <row r="7" spans="1:13" ht="14.95" customHeight="1">
      <c r="B7" s="59"/>
      <c r="I7" s="42"/>
      <c r="J7" s="83" t="s">
        <v>9</v>
      </c>
      <c r="K7" s="83"/>
      <c r="L7" s="83"/>
    </row>
    <row r="8" spans="1:13" ht="26.35" customHeight="1">
      <c r="B8" s="26" t="s">
        <v>12</v>
      </c>
      <c r="C8" s="26" t="s">
        <v>25</v>
      </c>
      <c r="D8" s="26" t="s">
        <v>27</v>
      </c>
      <c r="E8" s="38" t="s">
        <v>28</v>
      </c>
      <c r="F8" s="26" t="s">
        <v>15</v>
      </c>
      <c r="G8" s="38" t="s">
        <v>7</v>
      </c>
      <c r="H8" s="73" t="s">
        <v>20</v>
      </c>
      <c r="I8" s="77" t="s">
        <v>56</v>
      </c>
      <c r="J8" s="84" t="s">
        <v>63</v>
      </c>
      <c r="K8" s="87" t="s">
        <v>58</v>
      </c>
      <c r="L8" s="91" t="s">
        <v>60</v>
      </c>
    </row>
    <row r="9" spans="1:13" s="19" customFormat="1" ht="29.25" customHeight="1">
      <c r="A9" s="19"/>
      <c r="B9" s="27"/>
      <c r="C9" s="27"/>
      <c r="D9" s="27"/>
      <c r="E9" s="39"/>
      <c r="F9" s="27"/>
      <c r="G9" s="39"/>
      <c r="H9" s="74"/>
      <c r="I9" s="78" t="s">
        <v>52</v>
      </c>
      <c r="J9" s="78" t="s">
        <v>57</v>
      </c>
      <c r="K9" s="78" t="s">
        <v>59</v>
      </c>
      <c r="L9" s="92" t="s">
        <v>61</v>
      </c>
      <c r="M9" s="19"/>
    </row>
    <row r="10" spans="1:13" ht="29.25" customHeight="1">
      <c r="B10" s="60">
        <v>1</v>
      </c>
      <c r="C10" s="64"/>
      <c r="D10" s="67"/>
      <c r="E10" s="67"/>
      <c r="F10" s="69"/>
      <c r="G10" s="71"/>
      <c r="H10" s="75"/>
      <c r="I10" s="79"/>
      <c r="J10" s="71"/>
      <c r="K10" s="71"/>
      <c r="L10" s="93"/>
    </row>
    <row r="11" spans="1:13" ht="29.25" customHeight="1">
      <c r="B11" s="60">
        <v>2</v>
      </c>
      <c r="C11" s="64"/>
      <c r="D11" s="67"/>
      <c r="E11" s="67"/>
      <c r="F11" s="69"/>
      <c r="G11" s="71"/>
      <c r="H11" s="75"/>
      <c r="I11" s="79"/>
      <c r="J11" s="71"/>
      <c r="K11" s="71"/>
      <c r="L11" s="93"/>
    </row>
    <row r="12" spans="1:13" ht="29.25" customHeight="1">
      <c r="B12" s="60">
        <v>3</v>
      </c>
      <c r="C12" s="64"/>
      <c r="D12" s="67"/>
      <c r="E12" s="67"/>
      <c r="F12" s="69"/>
      <c r="G12" s="71"/>
      <c r="H12" s="75"/>
      <c r="I12" s="79"/>
      <c r="J12" s="71"/>
      <c r="K12" s="71"/>
      <c r="L12" s="93"/>
    </row>
    <row r="13" spans="1:13" ht="29.25" customHeight="1">
      <c r="B13" s="60">
        <v>4</v>
      </c>
      <c r="C13" s="64"/>
      <c r="D13" s="67"/>
      <c r="E13" s="67"/>
      <c r="F13" s="69"/>
      <c r="G13" s="71"/>
      <c r="H13" s="75"/>
      <c r="I13" s="79"/>
      <c r="J13" s="71"/>
      <c r="K13" s="71"/>
      <c r="L13" s="93"/>
    </row>
    <row r="14" spans="1:13" ht="29.25" customHeight="1">
      <c r="B14" s="60">
        <v>5</v>
      </c>
      <c r="C14" s="64"/>
      <c r="D14" s="67"/>
      <c r="E14" s="67"/>
      <c r="F14" s="69"/>
      <c r="G14" s="71"/>
      <c r="H14" s="75"/>
      <c r="I14" s="79"/>
      <c r="J14" s="71"/>
      <c r="K14" s="71"/>
      <c r="L14" s="93"/>
    </row>
    <row r="15" spans="1:13" ht="29.25" customHeight="1">
      <c r="B15" s="60">
        <v>6</v>
      </c>
      <c r="C15" s="64"/>
      <c r="D15" s="67"/>
      <c r="E15" s="67"/>
      <c r="F15" s="69"/>
      <c r="G15" s="71"/>
      <c r="H15" s="75"/>
      <c r="I15" s="79"/>
      <c r="J15" s="71"/>
      <c r="K15" s="71"/>
      <c r="L15" s="93"/>
    </row>
    <row r="16" spans="1:13" ht="29.25" customHeight="1">
      <c r="B16" s="60">
        <v>7</v>
      </c>
      <c r="C16" s="64"/>
      <c r="D16" s="67"/>
      <c r="E16" s="67"/>
      <c r="F16" s="69"/>
      <c r="G16" s="71"/>
      <c r="H16" s="75"/>
      <c r="I16" s="79"/>
      <c r="J16" s="71"/>
      <c r="K16" s="71"/>
      <c r="L16" s="93"/>
    </row>
    <row r="17" spans="2:12" ht="29.25" customHeight="1">
      <c r="B17" s="60">
        <v>8</v>
      </c>
      <c r="C17" s="64"/>
      <c r="D17" s="67"/>
      <c r="E17" s="67"/>
      <c r="F17" s="69"/>
      <c r="G17" s="71"/>
      <c r="H17" s="75"/>
      <c r="I17" s="79"/>
      <c r="J17" s="71"/>
      <c r="K17" s="71"/>
      <c r="L17" s="93"/>
    </row>
    <row r="18" spans="2:12" ht="29.25" customHeight="1">
      <c r="B18" s="60">
        <v>9</v>
      </c>
      <c r="C18" s="64"/>
      <c r="D18" s="67"/>
      <c r="E18" s="67"/>
      <c r="F18" s="69"/>
      <c r="G18" s="71"/>
      <c r="H18" s="75"/>
      <c r="I18" s="79"/>
      <c r="J18" s="71"/>
      <c r="K18" s="71"/>
      <c r="L18" s="93"/>
    </row>
    <row r="19" spans="2:12" ht="29.25" customHeight="1">
      <c r="B19" s="61">
        <v>10</v>
      </c>
      <c r="C19" s="65"/>
      <c r="D19" s="68"/>
      <c r="E19" s="68"/>
      <c r="F19" s="70"/>
      <c r="G19" s="72"/>
      <c r="H19" s="75"/>
      <c r="I19" s="79"/>
      <c r="J19" s="71"/>
      <c r="K19" s="71"/>
      <c r="L19" s="93"/>
    </row>
    <row r="20" spans="2:12" ht="29.25" customHeight="1">
      <c r="B20" s="62" t="s">
        <v>29</v>
      </c>
      <c r="C20" s="66"/>
      <c r="D20" s="66"/>
      <c r="E20" s="66"/>
      <c r="F20" s="66"/>
      <c r="G20" s="66"/>
      <c r="H20" s="66"/>
      <c r="I20" s="80" t="s">
        <v>11</v>
      </c>
      <c r="J20" s="80"/>
      <c r="K20" s="80"/>
      <c r="L20" s="94"/>
    </row>
    <row r="21" spans="2:12" ht="30" customHeight="1">
      <c r="B21" s="63" t="s">
        <v>16</v>
      </c>
      <c r="C21" s="63"/>
      <c r="D21" s="63"/>
      <c r="E21" s="63"/>
      <c r="F21" s="63"/>
      <c r="G21" s="63"/>
      <c r="H21" s="63"/>
      <c r="I21" s="63"/>
      <c r="J21" s="63"/>
      <c r="K21" s="88"/>
    </row>
    <row r="22" spans="2:12">
      <c r="B22" s="32" t="s">
        <v>67</v>
      </c>
      <c r="C22" s="32"/>
    </row>
    <row r="23" spans="2:12" ht="4.2" customHeight="1"/>
  </sheetData>
  <mergeCells count="13">
    <mergeCell ref="A2:M2"/>
    <mergeCell ref="K4:L4"/>
    <mergeCell ref="J6:L6"/>
    <mergeCell ref="J7:L7"/>
    <mergeCell ref="B20:H20"/>
    <mergeCell ref="B21:J21"/>
    <mergeCell ref="B8:B9"/>
    <mergeCell ref="C8:C9"/>
    <mergeCell ref="D8:D9"/>
    <mergeCell ref="E8:E9"/>
    <mergeCell ref="F8:F9"/>
    <mergeCell ref="G8:G9"/>
    <mergeCell ref="H8:H9"/>
  </mergeCells>
  <phoneticPr fontId="4"/>
  <printOptions horizontalCentered="1"/>
  <pageMargins left="0.39370078740157483" right="0.39370078740157483" top="0.47244094488188981" bottom="0.39370078740157483" header="0.51181102362204722" footer="0.31496062992125984"/>
  <pageSetup paperSize="9" scale="85" fitToWidth="1" fitToHeight="1" orientation="landscape"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X22"/>
  <sheetViews>
    <sheetView showGridLines="0" view="pageBreakPreview" zoomScale="98" zoomScaleSheetLayoutView="98" workbookViewId="0">
      <selection activeCell="G10" sqref="G10"/>
    </sheetView>
  </sheetViews>
  <sheetFormatPr defaultColWidth="9" defaultRowHeight="13.5"/>
  <cols>
    <col min="1" max="1" width="0.75" style="18" customWidth="1"/>
    <col min="2" max="2" width="4.125" style="18" customWidth="1"/>
    <col min="3" max="3" width="5.75" style="18" customWidth="1"/>
    <col min="4" max="5" width="17.88671875" style="18" customWidth="1"/>
    <col min="6" max="8" width="10.77734375" style="18" customWidth="1"/>
    <col min="9" max="9" width="15.33203125" style="18" customWidth="1"/>
    <col min="10" max="10" width="17.77734375" style="18" customWidth="1"/>
    <col min="11" max="11" width="16.21875" style="18" customWidth="1"/>
    <col min="12" max="12" width="13.77734375" style="18" customWidth="1"/>
    <col min="13" max="15" width="3" style="18" customWidth="1"/>
    <col min="16" max="16" width="9" style="18"/>
    <col min="17" max="17" width="11.5" style="18" bestFit="1" customWidth="1"/>
    <col min="18" max="20" width="9" style="18"/>
    <col min="21" max="21" width="11.125" style="18" bestFit="1" customWidth="1"/>
    <col min="22" max="23" width="9" style="18"/>
    <col min="24" max="24" width="11.125" style="18" bestFit="1" customWidth="1"/>
    <col min="25" max="16384" width="9" style="18"/>
  </cols>
  <sheetData>
    <row r="1" spans="1:24" ht="23.3" customHeight="1">
      <c r="A1" s="20"/>
      <c r="B1" s="58" t="s">
        <v>38</v>
      </c>
    </row>
    <row r="2" spans="1:24" ht="17.350000000000001" customHeight="1">
      <c r="A2" s="57" t="s">
        <v>2</v>
      </c>
      <c r="B2" s="57"/>
      <c r="C2" s="57"/>
      <c r="D2" s="57"/>
      <c r="E2" s="57"/>
      <c r="F2" s="57"/>
      <c r="G2" s="57"/>
      <c r="H2" s="57"/>
      <c r="I2" s="57"/>
      <c r="J2" s="57"/>
      <c r="K2" s="57"/>
      <c r="L2" s="57"/>
      <c r="M2" s="57"/>
    </row>
    <row r="3" spans="1:24" ht="17.350000000000001" customHeight="1">
      <c r="A3" s="22"/>
      <c r="B3" s="22"/>
      <c r="C3" s="22"/>
      <c r="D3" s="22"/>
      <c r="E3" s="22"/>
      <c r="F3" s="22"/>
      <c r="G3" s="22"/>
      <c r="H3" s="22"/>
      <c r="I3" s="22"/>
      <c r="J3" s="22"/>
      <c r="K3" s="22"/>
    </row>
    <row r="4" spans="1:24" ht="26.35" customHeight="1">
      <c r="J4" s="81" t="s">
        <v>47</v>
      </c>
      <c r="K4" s="85"/>
      <c r="L4" s="89"/>
    </row>
    <row r="5" spans="1:24" ht="26.35" customHeight="1">
      <c r="I5" s="42"/>
      <c r="J5" s="81" t="s">
        <v>35</v>
      </c>
      <c r="K5" s="86"/>
      <c r="L5" s="90"/>
    </row>
    <row r="6" spans="1:24" ht="12.75" customHeight="1">
      <c r="I6" s="76"/>
      <c r="J6" s="82" t="s">
        <v>10</v>
      </c>
      <c r="K6" s="82"/>
      <c r="L6" s="82"/>
    </row>
    <row r="7" spans="1:24" ht="14.95" customHeight="1">
      <c r="B7" s="59"/>
      <c r="I7" s="42"/>
      <c r="J7" s="83" t="s">
        <v>9</v>
      </c>
      <c r="K7" s="83"/>
      <c r="L7" s="83"/>
    </row>
    <row r="8" spans="1:24" ht="26.35" customHeight="1">
      <c r="B8" s="26" t="s">
        <v>12</v>
      </c>
      <c r="C8" s="26" t="s">
        <v>25</v>
      </c>
      <c r="D8" s="26" t="s">
        <v>27</v>
      </c>
      <c r="E8" s="38" t="s">
        <v>28</v>
      </c>
      <c r="F8" s="26" t="s">
        <v>15</v>
      </c>
      <c r="G8" s="38" t="s">
        <v>7</v>
      </c>
      <c r="H8" s="73" t="s">
        <v>20</v>
      </c>
      <c r="I8" s="77" t="s">
        <v>56</v>
      </c>
      <c r="J8" s="84" t="s">
        <v>63</v>
      </c>
      <c r="K8" s="87" t="s">
        <v>58</v>
      </c>
      <c r="L8" s="91" t="s">
        <v>60</v>
      </c>
    </row>
    <row r="9" spans="1:24" s="19" customFormat="1" ht="29.25" customHeight="1">
      <c r="A9" s="19"/>
      <c r="B9" s="27"/>
      <c r="C9" s="27"/>
      <c r="D9" s="27"/>
      <c r="E9" s="39"/>
      <c r="F9" s="27"/>
      <c r="G9" s="39"/>
      <c r="H9" s="74"/>
      <c r="I9" s="78" t="s">
        <v>52</v>
      </c>
      <c r="J9" s="78" t="s">
        <v>57</v>
      </c>
      <c r="K9" s="78" t="s">
        <v>59</v>
      </c>
      <c r="L9" s="92" t="s">
        <v>61</v>
      </c>
      <c r="M9" s="19"/>
      <c r="P9" s="18"/>
      <c r="Q9" s="97"/>
      <c r="R9" s="18"/>
      <c r="S9" s="99" t="s">
        <v>75</v>
      </c>
      <c r="T9" s="97"/>
      <c r="U9" s="18"/>
      <c r="V9" s="18"/>
      <c r="W9" s="18"/>
      <c r="X9" s="18"/>
    </row>
    <row r="10" spans="1:24" ht="29.25" customHeight="1">
      <c r="B10" s="60">
        <v>1</v>
      </c>
      <c r="C10" s="64"/>
      <c r="D10" s="67"/>
      <c r="E10" s="67"/>
      <c r="F10" s="69"/>
      <c r="G10" s="71"/>
      <c r="H10" s="75" t="s">
        <v>74</v>
      </c>
      <c r="I10" s="79">
        <f>IFERROR(VLOOKUP(H10,$S$10:$T$10,2,FALSE),"")</f>
        <v>152000</v>
      </c>
      <c r="J10" s="71">
        <f t="shared" ref="J10:J19" si="0">IFERROR(ROUNDDOWN(G10*I10/12,-2),"")</f>
        <v>0</v>
      </c>
      <c r="K10" s="71"/>
      <c r="L10" s="93">
        <f t="shared" ref="L10:L19" si="1">IFERROR(J10+K10,"")</f>
        <v>0</v>
      </c>
      <c r="P10" s="95" t="s">
        <v>5</v>
      </c>
      <c r="Q10" s="98" t="s">
        <v>22</v>
      </c>
      <c r="S10" s="19" t="s">
        <v>74</v>
      </c>
      <c r="T10" s="100">
        <v>152000</v>
      </c>
      <c r="U10" s="102" t="s">
        <v>74</v>
      </c>
      <c r="V10" s="95" t="s">
        <v>5</v>
      </c>
      <c r="W10" s="96" t="s">
        <v>8</v>
      </c>
      <c r="X10" s="95" t="s">
        <v>74</v>
      </c>
    </row>
    <row r="11" spans="1:24" ht="29.25" customHeight="1">
      <c r="B11" s="60">
        <v>2</v>
      </c>
      <c r="C11" s="64"/>
      <c r="D11" s="67"/>
      <c r="E11" s="67"/>
      <c r="F11" s="69"/>
      <c r="G11" s="71"/>
      <c r="H11" s="75"/>
      <c r="I11" s="79" t="str">
        <f t="shared" ref="I11:I19" si="2">IFERROR(VLOOKUP(H11,$S$10:$T$11,2,FALSE),"")</f>
        <v/>
      </c>
      <c r="J11" s="71" t="str">
        <f t="shared" si="0"/>
        <v/>
      </c>
      <c r="K11" s="71"/>
      <c r="L11" s="93" t="str">
        <f t="shared" si="1"/>
        <v/>
      </c>
      <c r="P11" s="96" t="s">
        <v>40</v>
      </c>
      <c r="Q11" s="95">
        <v>12</v>
      </c>
      <c r="R11" s="19"/>
      <c r="S11" s="19"/>
      <c r="T11" s="101"/>
      <c r="U11" s="102"/>
      <c r="V11" s="95" t="s">
        <v>42</v>
      </c>
      <c r="W11" s="95">
        <v>12</v>
      </c>
      <c r="X11" s="103">
        <v>152000</v>
      </c>
    </row>
    <row r="12" spans="1:24" ht="29.25" customHeight="1">
      <c r="B12" s="60">
        <v>3</v>
      </c>
      <c r="C12" s="64"/>
      <c r="D12" s="67"/>
      <c r="E12" s="67"/>
      <c r="F12" s="69"/>
      <c r="G12" s="71"/>
      <c r="H12" s="75"/>
      <c r="I12" s="79" t="str">
        <f t="shared" si="2"/>
        <v/>
      </c>
      <c r="J12" s="71" t="str">
        <f t="shared" si="0"/>
        <v/>
      </c>
      <c r="K12" s="71"/>
      <c r="L12" s="93" t="str">
        <f t="shared" si="1"/>
        <v/>
      </c>
      <c r="P12" s="96" t="s">
        <v>37</v>
      </c>
      <c r="Q12" s="95">
        <v>7</v>
      </c>
      <c r="V12" s="95" t="s">
        <v>17</v>
      </c>
      <c r="W12" s="95">
        <v>7</v>
      </c>
      <c r="X12" s="103">
        <f t="shared" ref="X12:X18" si="3">ROUNDDOWN($T$10*W12/12,-2)</f>
        <v>88600</v>
      </c>
    </row>
    <row r="13" spans="1:24" ht="29.25" customHeight="1">
      <c r="B13" s="60">
        <v>4</v>
      </c>
      <c r="C13" s="64"/>
      <c r="D13" s="67"/>
      <c r="E13" s="67"/>
      <c r="F13" s="69"/>
      <c r="G13" s="71"/>
      <c r="H13" s="75"/>
      <c r="I13" s="79" t="str">
        <f t="shared" si="2"/>
        <v/>
      </c>
      <c r="J13" s="71" t="str">
        <f t="shared" si="0"/>
        <v/>
      </c>
      <c r="K13" s="71"/>
      <c r="L13" s="93" t="str">
        <f t="shared" si="1"/>
        <v/>
      </c>
      <c r="P13" s="96" t="s">
        <v>36</v>
      </c>
      <c r="Q13" s="95">
        <v>6</v>
      </c>
      <c r="V13" s="95" t="s">
        <v>36</v>
      </c>
      <c r="W13" s="95">
        <v>6</v>
      </c>
      <c r="X13" s="103">
        <f t="shared" si="3"/>
        <v>76000</v>
      </c>
    </row>
    <row r="14" spans="1:24" ht="29.25" customHeight="1">
      <c r="B14" s="60">
        <v>5</v>
      </c>
      <c r="C14" s="64"/>
      <c r="D14" s="67"/>
      <c r="E14" s="67"/>
      <c r="F14" s="69"/>
      <c r="G14" s="71"/>
      <c r="H14" s="75"/>
      <c r="I14" s="79" t="str">
        <f t="shared" si="2"/>
        <v/>
      </c>
      <c r="J14" s="71" t="str">
        <f t="shared" si="0"/>
        <v/>
      </c>
      <c r="K14" s="71"/>
      <c r="L14" s="93" t="str">
        <f t="shared" si="1"/>
        <v/>
      </c>
      <c r="P14" s="96" t="s">
        <v>43</v>
      </c>
      <c r="Q14" s="95">
        <v>5</v>
      </c>
      <c r="V14" s="95" t="s">
        <v>43</v>
      </c>
      <c r="W14" s="95">
        <v>5</v>
      </c>
      <c r="X14" s="103">
        <f t="shared" si="3"/>
        <v>63300</v>
      </c>
    </row>
    <row r="15" spans="1:24" ht="29.25" customHeight="1">
      <c r="B15" s="60">
        <v>6</v>
      </c>
      <c r="C15" s="64"/>
      <c r="D15" s="67"/>
      <c r="E15" s="67"/>
      <c r="F15" s="69"/>
      <c r="G15" s="71"/>
      <c r="H15" s="75"/>
      <c r="I15" s="79" t="str">
        <f t="shared" si="2"/>
        <v/>
      </c>
      <c r="J15" s="71" t="str">
        <f t="shared" si="0"/>
        <v/>
      </c>
      <c r="K15" s="71"/>
      <c r="L15" s="93" t="str">
        <f t="shared" si="1"/>
        <v/>
      </c>
      <c r="P15" s="96" t="s">
        <v>44</v>
      </c>
      <c r="Q15" s="95">
        <v>4</v>
      </c>
      <c r="V15" s="95" t="s">
        <v>44</v>
      </c>
      <c r="W15" s="95">
        <v>4</v>
      </c>
      <c r="X15" s="103">
        <f t="shared" si="3"/>
        <v>50600</v>
      </c>
    </row>
    <row r="16" spans="1:24" ht="29.25" customHeight="1">
      <c r="B16" s="60">
        <v>7</v>
      </c>
      <c r="C16" s="64"/>
      <c r="D16" s="67"/>
      <c r="E16" s="67"/>
      <c r="F16" s="69"/>
      <c r="G16" s="71"/>
      <c r="H16" s="75"/>
      <c r="I16" s="79" t="str">
        <f t="shared" si="2"/>
        <v/>
      </c>
      <c r="J16" s="71" t="str">
        <f t="shared" si="0"/>
        <v/>
      </c>
      <c r="K16" s="71"/>
      <c r="L16" s="93" t="str">
        <f t="shared" si="1"/>
        <v/>
      </c>
      <c r="P16" s="96" t="s">
        <v>32</v>
      </c>
      <c r="Q16" s="95">
        <v>3</v>
      </c>
      <c r="V16" s="95" t="s">
        <v>32</v>
      </c>
      <c r="W16" s="95">
        <v>3</v>
      </c>
      <c r="X16" s="103">
        <f t="shared" si="3"/>
        <v>38000</v>
      </c>
    </row>
    <row r="17" spans="2:24" ht="29.25" customHeight="1">
      <c r="B17" s="60">
        <v>8</v>
      </c>
      <c r="C17" s="64"/>
      <c r="D17" s="67"/>
      <c r="E17" s="67"/>
      <c r="F17" s="69"/>
      <c r="G17" s="71"/>
      <c r="H17" s="75"/>
      <c r="I17" s="79" t="str">
        <f t="shared" si="2"/>
        <v/>
      </c>
      <c r="J17" s="71" t="str">
        <f t="shared" si="0"/>
        <v/>
      </c>
      <c r="K17" s="71"/>
      <c r="L17" s="93" t="str">
        <f t="shared" si="1"/>
        <v/>
      </c>
      <c r="P17" s="96" t="s">
        <v>45</v>
      </c>
      <c r="Q17" s="95">
        <v>2</v>
      </c>
      <c r="V17" s="95" t="s">
        <v>45</v>
      </c>
      <c r="W17" s="95">
        <v>2</v>
      </c>
      <c r="X17" s="103">
        <f t="shared" si="3"/>
        <v>25300</v>
      </c>
    </row>
    <row r="18" spans="2:24" ht="29.25" customHeight="1">
      <c r="B18" s="60">
        <v>9</v>
      </c>
      <c r="C18" s="64"/>
      <c r="D18" s="67"/>
      <c r="E18" s="67"/>
      <c r="F18" s="69"/>
      <c r="G18" s="71"/>
      <c r="H18" s="75"/>
      <c r="I18" s="79" t="str">
        <f t="shared" si="2"/>
        <v/>
      </c>
      <c r="J18" s="71" t="str">
        <f t="shared" si="0"/>
        <v/>
      </c>
      <c r="K18" s="71"/>
      <c r="L18" s="93" t="str">
        <f t="shared" si="1"/>
        <v/>
      </c>
      <c r="P18" s="96" t="s">
        <v>21</v>
      </c>
      <c r="Q18" s="95">
        <v>1</v>
      </c>
      <c r="V18" s="95" t="s">
        <v>21</v>
      </c>
      <c r="W18" s="95">
        <v>1</v>
      </c>
      <c r="X18" s="103">
        <f t="shared" si="3"/>
        <v>12600</v>
      </c>
    </row>
    <row r="19" spans="2:24" ht="29.25" customHeight="1">
      <c r="B19" s="61">
        <v>10</v>
      </c>
      <c r="C19" s="65"/>
      <c r="D19" s="68"/>
      <c r="E19" s="68"/>
      <c r="F19" s="70"/>
      <c r="G19" s="72"/>
      <c r="H19" s="75"/>
      <c r="I19" s="79" t="str">
        <f t="shared" si="2"/>
        <v/>
      </c>
      <c r="J19" s="71" t="str">
        <f t="shared" si="0"/>
        <v/>
      </c>
      <c r="K19" s="71"/>
      <c r="L19" s="93" t="str">
        <f t="shared" si="1"/>
        <v/>
      </c>
      <c r="Q19" s="97"/>
    </row>
    <row r="20" spans="2:24" ht="29.25" customHeight="1">
      <c r="B20" s="62" t="s">
        <v>29</v>
      </c>
      <c r="C20" s="66"/>
      <c r="D20" s="66"/>
      <c r="E20" s="66"/>
      <c r="F20" s="66"/>
      <c r="G20" s="66"/>
      <c r="H20" s="66"/>
      <c r="I20" s="80" t="s">
        <v>11</v>
      </c>
      <c r="J20" s="80">
        <f>SUM(J10:J19)</f>
        <v>0</v>
      </c>
      <c r="K20" s="80">
        <f>SUM(K10:K19)</f>
        <v>0</v>
      </c>
      <c r="L20" s="94">
        <f>SUM(L10:L19)</f>
        <v>0</v>
      </c>
    </row>
    <row r="21" spans="2:24" ht="32.299999999999997" customHeight="1">
      <c r="B21" s="63" t="s">
        <v>16</v>
      </c>
      <c r="C21" s="63"/>
      <c r="D21" s="63"/>
      <c r="E21" s="63"/>
      <c r="F21" s="63"/>
      <c r="G21" s="63"/>
      <c r="H21" s="63"/>
      <c r="I21" s="63"/>
      <c r="J21" s="63"/>
      <c r="K21" s="88"/>
    </row>
    <row r="22" spans="2:24">
      <c r="B22" s="32" t="s">
        <v>64</v>
      </c>
    </row>
    <row r="23" spans="2:24" ht="3.6" customHeight="1"/>
  </sheetData>
  <mergeCells count="13">
    <mergeCell ref="A2:M2"/>
    <mergeCell ref="K4:L4"/>
    <mergeCell ref="J6:L6"/>
    <mergeCell ref="J7:L7"/>
    <mergeCell ref="B20:H20"/>
    <mergeCell ref="B21:J21"/>
    <mergeCell ref="B8:B9"/>
    <mergeCell ref="C8:C9"/>
    <mergeCell ref="D8:D9"/>
    <mergeCell ref="E8:E9"/>
    <mergeCell ref="F8:F9"/>
    <mergeCell ref="G8:G9"/>
    <mergeCell ref="H8:H9"/>
  </mergeCells>
  <phoneticPr fontId="4"/>
  <dataValidations count="2">
    <dataValidation type="list" allowBlank="1" showDropDown="0" showInputMessage="1" showErrorMessage="1" sqref="H10:H19">
      <formula1>$U$9:$U$11</formula1>
    </dataValidation>
    <dataValidation type="list" allowBlank="1" showDropDown="0" showInputMessage="1" showErrorMessage="1" sqref="K10:K19">
      <formula1>$T$12:$T$12</formula1>
    </dataValidation>
  </dataValidations>
  <printOptions horizontalCentered="1"/>
  <pageMargins left="0.39370078740157483" right="0.39370078740157483" top="0.47244094488188981" bottom="0.39370078740157483" header="0.51181102362204722" footer="0.31496062992125984"/>
  <pageSetup paperSize="9" scale="85" fitToWidth="1" fitToHeight="1" orientation="landscape"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M22"/>
  <sheetViews>
    <sheetView showGridLines="0" view="pageBreakPreview" topLeftCell="C17" zoomScale="98" zoomScaleSheetLayoutView="98" workbookViewId="0">
      <selection activeCell="H11" sqref="H11"/>
    </sheetView>
  </sheetViews>
  <sheetFormatPr defaultColWidth="9" defaultRowHeight="13.5"/>
  <cols>
    <col min="1" max="1" width="0.75" style="18" customWidth="1"/>
    <col min="2" max="2" width="4.125" style="18" customWidth="1"/>
    <col min="3" max="3" width="5.75" style="18" customWidth="1"/>
    <col min="4" max="5" width="17.88671875" style="18" customWidth="1"/>
    <col min="6" max="8" width="10.77734375" style="18" customWidth="1"/>
    <col min="9" max="9" width="15.33203125" style="18" customWidth="1"/>
    <col min="10" max="10" width="17.77734375" style="18" customWidth="1"/>
    <col min="11" max="11" width="16.21875" style="18" customWidth="1"/>
    <col min="12" max="12" width="13.77734375" style="18" customWidth="1"/>
    <col min="13" max="15" width="3" style="18" customWidth="1"/>
    <col min="16" max="16384" width="9" style="18"/>
  </cols>
  <sheetData>
    <row r="1" spans="1:13" ht="23.3" customHeight="1">
      <c r="A1" s="20"/>
      <c r="B1" s="58" t="s">
        <v>30</v>
      </c>
    </row>
    <row r="2" spans="1:13" ht="17.350000000000001" customHeight="1">
      <c r="A2" s="57" t="s">
        <v>62</v>
      </c>
      <c r="B2" s="57"/>
      <c r="C2" s="57"/>
      <c r="D2" s="57"/>
      <c r="E2" s="57"/>
      <c r="F2" s="57"/>
      <c r="G2" s="57"/>
      <c r="H2" s="57"/>
      <c r="I2" s="57"/>
      <c r="J2" s="57"/>
      <c r="K2" s="57"/>
      <c r="L2" s="57"/>
      <c r="M2" s="57"/>
    </row>
    <row r="3" spans="1:13" ht="17.350000000000001" customHeight="1">
      <c r="A3" s="22"/>
      <c r="B3" s="22"/>
      <c r="C3" s="22"/>
      <c r="D3" s="22"/>
      <c r="E3" s="22"/>
      <c r="F3" s="22"/>
      <c r="G3" s="22"/>
      <c r="H3" s="22"/>
      <c r="I3" s="22"/>
      <c r="J3" s="22"/>
      <c r="K3" s="22"/>
    </row>
    <row r="4" spans="1:13" ht="26.35" customHeight="1">
      <c r="J4" s="81" t="s">
        <v>47</v>
      </c>
      <c r="K4" s="85"/>
      <c r="L4" s="89"/>
    </row>
    <row r="5" spans="1:13" ht="26.35" customHeight="1">
      <c r="I5" s="42"/>
      <c r="J5" s="81" t="s">
        <v>35</v>
      </c>
      <c r="K5" s="86"/>
      <c r="L5" s="90"/>
    </row>
    <row r="6" spans="1:13" ht="12.75" customHeight="1">
      <c r="I6" s="76"/>
      <c r="J6" s="82" t="s">
        <v>10</v>
      </c>
      <c r="K6" s="82"/>
      <c r="L6" s="82"/>
    </row>
    <row r="7" spans="1:13" ht="14.95" customHeight="1">
      <c r="B7" s="59"/>
      <c r="I7" s="42"/>
      <c r="J7" s="83" t="s">
        <v>9</v>
      </c>
      <c r="K7" s="83"/>
      <c r="L7" s="83"/>
    </row>
    <row r="8" spans="1:13" ht="26.35" customHeight="1">
      <c r="B8" s="26" t="s">
        <v>12</v>
      </c>
      <c r="C8" s="26" t="s">
        <v>25</v>
      </c>
      <c r="D8" s="26" t="s">
        <v>27</v>
      </c>
      <c r="E8" s="38" t="s">
        <v>28</v>
      </c>
      <c r="F8" s="26" t="s">
        <v>15</v>
      </c>
      <c r="G8" s="38" t="s">
        <v>7</v>
      </c>
      <c r="H8" s="73" t="s">
        <v>20</v>
      </c>
      <c r="I8" s="77" t="s">
        <v>56</v>
      </c>
      <c r="J8" s="84" t="s">
        <v>63</v>
      </c>
      <c r="K8" s="87" t="s">
        <v>58</v>
      </c>
      <c r="L8" s="91" t="s">
        <v>68</v>
      </c>
    </row>
    <row r="9" spans="1:13" s="19" customFormat="1" ht="29.25" customHeight="1">
      <c r="A9" s="19"/>
      <c r="B9" s="27"/>
      <c r="C9" s="27"/>
      <c r="D9" s="27"/>
      <c r="E9" s="39"/>
      <c r="F9" s="27"/>
      <c r="G9" s="39"/>
      <c r="H9" s="74"/>
      <c r="I9" s="78" t="s">
        <v>52</v>
      </c>
      <c r="J9" s="78" t="s">
        <v>57</v>
      </c>
      <c r="K9" s="78" t="s">
        <v>59</v>
      </c>
      <c r="L9" s="92" t="s">
        <v>61</v>
      </c>
      <c r="M9" s="19"/>
    </row>
    <row r="10" spans="1:13" ht="29.25" customHeight="1">
      <c r="B10" s="60">
        <v>1</v>
      </c>
      <c r="C10" s="64"/>
      <c r="D10" s="67"/>
      <c r="E10" s="67"/>
      <c r="F10" s="69"/>
      <c r="G10" s="71"/>
      <c r="H10" s="75"/>
      <c r="I10" s="79"/>
      <c r="J10" s="71"/>
      <c r="K10" s="71"/>
      <c r="L10" s="95"/>
    </row>
    <row r="11" spans="1:13" ht="29.25" customHeight="1">
      <c r="B11" s="60">
        <v>2</v>
      </c>
      <c r="C11" s="64"/>
      <c r="D11" s="67"/>
      <c r="E11" s="67"/>
      <c r="F11" s="69"/>
      <c r="G11" s="71"/>
      <c r="H11" s="75"/>
      <c r="I11" s="71"/>
      <c r="J11" s="71"/>
      <c r="K11" s="71"/>
      <c r="L11" s="95"/>
    </row>
    <row r="12" spans="1:13" ht="29.25" customHeight="1">
      <c r="B12" s="60">
        <v>3</v>
      </c>
      <c r="C12" s="64"/>
      <c r="D12" s="67"/>
      <c r="E12" s="67"/>
      <c r="F12" s="69"/>
      <c r="G12" s="71"/>
      <c r="H12" s="75"/>
      <c r="I12" s="71"/>
      <c r="J12" s="71"/>
      <c r="K12" s="71"/>
      <c r="L12" s="95"/>
    </row>
    <row r="13" spans="1:13" ht="29.25" customHeight="1">
      <c r="B13" s="60">
        <v>4</v>
      </c>
      <c r="C13" s="64"/>
      <c r="D13" s="67"/>
      <c r="E13" s="67"/>
      <c r="F13" s="69"/>
      <c r="G13" s="71"/>
      <c r="H13" s="75"/>
      <c r="I13" s="71"/>
      <c r="J13" s="71"/>
      <c r="K13" s="71"/>
      <c r="L13" s="95"/>
    </row>
    <row r="14" spans="1:13" ht="29.25" customHeight="1">
      <c r="B14" s="60">
        <v>5</v>
      </c>
      <c r="C14" s="64"/>
      <c r="D14" s="67"/>
      <c r="E14" s="67"/>
      <c r="F14" s="69"/>
      <c r="G14" s="71"/>
      <c r="H14" s="75"/>
      <c r="I14" s="71"/>
      <c r="J14" s="71"/>
      <c r="K14" s="71"/>
      <c r="L14" s="95"/>
    </row>
    <row r="15" spans="1:13" ht="29.25" customHeight="1">
      <c r="B15" s="60">
        <v>6</v>
      </c>
      <c r="C15" s="64"/>
      <c r="D15" s="67"/>
      <c r="E15" s="67"/>
      <c r="F15" s="69"/>
      <c r="G15" s="71"/>
      <c r="H15" s="75"/>
      <c r="I15" s="71"/>
      <c r="J15" s="71"/>
      <c r="K15" s="71"/>
      <c r="L15" s="95"/>
    </row>
    <row r="16" spans="1:13" ht="29.25" customHeight="1">
      <c r="B16" s="60">
        <v>7</v>
      </c>
      <c r="C16" s="64"/>
      <c r="D16" s="67"/>
      <c r="E16" s="67"/>
      <c r="F16" s="69"/>
      <c r="G16" s="71"/>
      <c r="H16" s="75"/>
      <c r="I16" s="71"/>
      <c r="J16" s="71"/>
      <c r="K16" s="71"/>
      <c r="L16" s="95"/>
    </row>
    <row r="17" spans="2:12" ht="29.25" customHeight="1">
      <c r="B17" s="60">
        <v>8</v>
      </c>
      <c r="C17" s="64"/>
      <c r="D17" s="67"/>
      <c r="E17" s="67"/>
      <c r="F17" s="69"/>
      <c r="G17" s="71"/>
      <c r="H17" s="75"/>
      <c r="I17" s="71"/>
      <c r="J17" s="71"/>
      <c r="K17" s="71"/>
      <c r="L17" s="95"/>
    </row>
    <row r="18" spans="2:12" ht="29.25" customHeight="1">
      <c r="B18" s="60">
        <v>9</v>
      </c>
      <c r="C18" s="64"/>
      <c r="D18" s="67"/>
      <c r="E18" s="67"/>
      <c r="F18" s="69"/>
      <c r="G18" s="71"/>
      <c r="H18" s="75"/>
      <c r="I18" s="71"/>
      <c r="J18" s="71"/>
      <c r="K18" s="71"/>
      <c r="L18" s="95"/>
    </row>
    <row r="19" spans="2:12" ht="29.25" customHeight="1">
      <c r="B19" s="61">
        <v>10</v>
      </c>
      <c r="C19" s="65"/>
      <c r="D19" s="68"/>
      <c r="E19" s="68"/>
      <c r="F19" s="70"/>
      <c r="G19" s="72"/>
      <c r="H19" s="105"/>
      <c r="I19" s="72"/>
      <c r="J19" s="72"/>
      <c r="K19" s="72"/>
      <c r="L19" s="106"/>
    </row>
    <row r="20" spans="2:12" ht="29.25" customHeight="1">
      <c r="B20" s="62" t="s">
        <v>29</v>
      </c>
      <c r="C20" s="66"/>
      <c r="D20" s="66"/>
      <c r="E20" s="66"/>
      <c r="F20" s="66"/>
      <c r="G20" s="66"/>
      <c r="H20" s="66"/>
      <c r="I20" s="80" t="s">
        <v>11</v>
      </c>
      <c r="J20" s="80"/>
      <c r="K20" s="80"/>
      <c r="L20" s="107"/>
    </row>
    <row r="21" spans="2:12" ht="32.299999999999997" customHeight="1">
      <c r="B21" s="63" t="s">
        <v>16</v>
      </c>
      <c r="C21" s="63"/>
      <c r="D21" s="63"/>
      <c r="E21" s="63"/>
      <c r="F21" s="63"/>
      <c r="G21" s="63"/>
      <c r="H21" s="63"/>
      <c r="I21" s="63"/>
      <c r="J21" s="63"/>
      <c r="K21" s="88"/>
    </row>
    <row r="22" spans="2:12">
      <c r="B22" s="104" t="s">
        <v>66</v>
      </c>
    </row>
    <row r="23" spans="2:12" ht="2.4" customHeight="1"/>
  </sheetData>
  <mergeCells count="13">
    <mergeCell ref="A2:M2"/>
    <mergeCell ref="K4:L4"/>
    <mergeCell ref="J6:L6"/>
    <mergeCell ref="J7:L7"/>
    <mergeCell ref="B20:H20"/>
    <mergeCell ref="B21:J21"/>
    <mergeCell ref="B8:B9"/>
    <mergeCell ref="C8:C9"/>
    <mergeCell ref="D8:D9"/>
    <mergeCell ref="E8:E9"/>
    <mergeCell ref="F8:F9"/>
    <mergeCell ref="G8:G9"/>
    <mergeCell ref="H8:H9"/>
  </mergeCells>
  <phoneticPr fontId="4"/>
  <printOptions horizontalCentered="1"/>
  <pageMargins left="0.39370078740157483" right="0.39370078740157483" top="0.47244094488188981" bottom="0.39370078740157483" header="0.51181102362204722" footer="0.31496062992125984"/>
  <pageSetup paperSize="9" scale="85"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第3号 (かがみ)</vt:lpstr>
      <vt:lpstr xml:space="preserve">第３号(代理請求後･法人→県) </vt:lpstr>
      <vt:lpstr>第６号(申請報告･法人→県) (計算式なし)</vt:lpstr>
      <vt:lpstr>第６号(申請報告･法人→県)</vt:lpstr>
      <vt:lpstr>第８号(申請報告･県→法人)</vt:lpstr>
    </vt:vector>
  </TitlesOfParts>
  <Company>文部科学省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s-fujita</dc:creator>
  <cp:lastModifiedBy>五十嵐　顕人</cp:lastModifiedBy>
  <cp:lastPrinted>2021-06-19T09:44:24Z</cp:lastPrinted>
  <dcterms:created xsi:type="dcterms:W3CDTF">2009-12-08T02:38:29Z</dcterms:created>
  <dcterms:modified xsi:type="dcterms:W3CDTF">2025-07-23T06:26:06Z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3.1.10.0</vt:lpwstr>
      <vt:lpwstr>3.1.7.0</vt:lpwstr>
    </vt:vector>
  </property>
  <property fmtid="{DCFEDD21-7773-49B2-8022-6FC58DB5260B}" pid="3" name="LastSavedVersion">
    <vt:lpwstr>3.1.10.0</vt:lpwstr>
  </property>
  <property fmtid="{DCFEDD21-7773-49B2-8022-6FC58DB5260B}" pid="4" name="LastSavedDate">
    <vt:filetime>2025-07-23T06:26:06Z</vt:filetime>
  </property>
</Properties>
</file>