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110" windowHeight="13440" activeTab="1"/>
  </bookViews>
  <sheets>
    <sheet name="別添様式（経費の整理表）" sheetId="1" r:id="rId1"/>
    <sheet name="様式3（収支決算書）" sheetId="2" r:id="rId2"/>
    <sheet name="※編集厳禁" sheetId="3" r:id="rId3"/>
  </sheets>
  <definedNames>
    <definedName name="_xlnm.Print_Area" localSheetId="0">'別添様式（経費の整理表）'!$A$1:$L$19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<sst xmlns="http://schemas.openxmlformats.org/spreadsheetml/2006/main" xmlns:r="http://schemas.openxmlformats.org/officeDocument/2006/relationships" count="47" uniqueCount="47">
  <si>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/>
  </si>
  <si>
    <t>広報費</t>
    <rPh sb="0" eb="3">
      <t>こうほうひ</t>
    </rPh>
    <phoneticPr fontId="5" type="Hiragana"/>
  </si>
  <si>
    <t>開発費</t>
    <rPh sb="0" eb="3">
      <t>かいはつひ</t>
    </rPh>
    <phoneticPr fontId="5" type="Hiragana"/>
  </si>
  <si>
    <t>税抜金額</t>
    <rPh sb="0" eb="1">
      <t>ゼイ</t>
    </rPh>
    <rPh sb="1" eb="2">
      <t>ヌ</t>
    </rPh>
    <rPh sb="2" eb="4">
      <t>キンガク</t>
    </rPh>
    <phoneticPr fontId="2"/>
  </si>
  <si>
    <t>No</t>
  </si>
  <si>
    <r>
      <t>比　　　　　　</t>
    </r>
    <r>
      <rPr>
        <sz val="10.5"/>
        <color rgb="00000000"/>
        <rFont val="ＭＳ 明朝"/>
      </rPr>
      <t>較</t>
    </r>
  </si>
  <si>
    <t>借料・損料</t>
    <rPh sb="0" eb="2">
      <t>しゃくりょう</t>
    </rPh>
    <rPh sb="3" eb="5">
      <t>そんりょう</t>
    </rPh>
    <phoneticPr fontId="5" type="Hiragana"/>
  </si>
  <si>
    <r>
      <t>２</t>
    </r>
    <r>
      <rPr>
        <sz val="10.5"/>
        <color rgb="00000000"/>
        <rFont val="ＭＳ 明朝"/>
      </rPr>
      <t xml:space="preserve"> 支出の部</t>
    </r>
  </si>
  <si>
    <t>納品日</t>
    <rPh sb="0" eb="3">
      <t>ノウヒンビ</t>
    </rPh>
    <phoneticPr fontId="2"/>
  </si>
  <si>
    <t>見積日</t>
    <rPh sb="0" eb="2">
      <t>ミツモリ</t>
    </rPh>
    <rPh sb="2" eb="3">
      <t>ヒ</t>
    </rPh>
    <phoneticPr fontId="2"/>
  </si>
  <si>
    <t>相見積等</t>
    <rPh sb="0" eb="1">
      <t>アイ</t>
    </rPh>
    <rPh sb="1" eb="3">
      <t>ミツモリ</t>
    </rPh>
    <rPh sb="3" eb="4">
      <t>ナド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</si>
  <si>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</si>
  <si>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発注先</t>
    <rPh sb="0" eb="2">
      <t>ハッチュウ</t>
    </rPh>
    <rPh sb="2" eb="3">
      <t>サキ</t>
    </rPh>
    <phoneticPr fontId="2"/>
  </si>
  <si>
    <t>内容</t>
    <rPh sb="0" eb="2">
      <t>ナイヨウ</t>
    </rPh>
    <phoneticPr fontId="2"/>
  </si>
  <si>
    <t>経費区分</t>
    <rPh sb="0" eb="2">
      <t>ケイヒ</t>
    </rPh>
    <rPh sb="2" eb="4">
      <t>クブン</t>
    </rPh>
    <phoneticPr fontId="2"/>
  </si>
  <si>
    <t>増</t>
  </si>
  <si>
    <r>
      <t>様</t>
    </r>
    <r>
      <rPr>
        <sz val="10.5"/>
        <color rgb="00000000"/>
        <rFont val="ＭＳ ゴシック"/>
      </rPr>
      <t>式第３号(用紙 日本産業規格Ａ４縦型)</t>
    </r>
  </si>
  <si>
    <r>
      <t>区　</t>
    </r>
    <r>
      <rPr>
        <sz val="10.5"/>
        <color rgb="00000000"/>
        <rFont val="ＭＳ 明朝"/>
      </rPr>
      <t>分</t>
    </r>
  </si>
  <si>
    <t>※このシートは編集しないでください。</t>
    <rPh sb="7" eb="9">
      <t>へんしゅう</t>
    </rPh>
    <phoneticPr fontId="5" type="Hiragana"/>
  </si>
  <si>
    <t>研修費</t>
    <rPh sb="0" eb="3">
      <t>けんしゅうひ</t>
    </rPh>
    <phoneticPr fontId="5" type="Hiragana"/>
  </si>
  <si>
    <t>税込金額</t>
    <rPh sb="0" eb="2">
      <t>ゼイコ</t>
    </rPh>
    <rPh sb="2" eb="4">
      <t>キンガク</t>
    </rPh>
    <phoneticPr fontId="2"/>
  </si>
  <si>
    <t>発注日</t>
    <rPh sb="0" eb="2">
      <t>ハッチュウ</t>
    </rPh>
    <rPh sb="2" eb="3">
      <t>ビ</t>
    </rPh>
    <phoneticPr fontId="2"/>
  </si>
  <si>
    <t>請求日</t>
    <rPh sb="0" eb="2">
      <t>セイキュウ</t>
    </rPh>
    <rPh sb="2" eb="3">
      <t>ビ</t>
    </rPh>
    <phoneticPr fontId="2"/>
  </si>
  <si>
    <t>支払日</t>
    <rPh sb="0" eb="3">
      <t>シハライビ</t>
    </rPh>
    <phoneticPr fontId="2"/>
  </si>
  <si>
    <r>
      <t>備　　　</t>
    </r>
    <r>
      <rPr>
        <sz val="10.5"/>
        <color rgb="00000000"/>
        <rFont val="ＭＳ 明朝"/>
      </rPr>
      <t>考</t>
    </r>
  </si>
  <si>
    <t>機械装置等費</t>
    <rPh sb="0" eb="2">
      <t>きかい</t>
    </rPh>
    <rPh sb="2" eb="4">
      <t>そうち</t>
    </rPh>
    <rPh sb="4" eb="6">
      <t>とうひ</t>
    </rPh>
    <phoneticPr fontId="5" type="Hiragana"/>
  </si>
  <si>
    <t>展示会等出展費</t>
    <rPh sb="0" eb="3">
      <t>てんじかい</t>
    </rPh>
    <rPh sb="3" eb="4">
      <t>とう</t>
    </rPh>
    <rPh sb="4" eb="7">
      <t>しゅってんひ</t>
    </rPh>
    <phoneticPr fontId="5" type="Hiragana"/>
  </si>
  <si>
    <t>旅費</t>
    <rPh sb="0" eb="2">
      <t>りょひ</t>
    </rPh>
    <phoneticPr fontId="5" type="Hiragana"/>
  </si>
  <si>
    <t>雑役務費</t>
    <rPh sb="0" eb="1">
      <t>ざつ</t>
    </rPh>
    <rPh sb="1" eb="3">
      <t>えきむ</t>
    </rPh>
    <rPh sb="3" eb="4">
      <t>ひ</t>
    </rPh>
    <phoneticPr fontId="5" type="Hiragana"/>
  </si>
  <si>
    <t>通訳料・翻訳料</t>
    <rPh sb="0" eb="2">
      <t>つうやく</t>
    </rPh>
    <rPh sb="2" eb="3">
      <t>りょう</t>
    </rPh>
    <rPh sb="4" eb="7">
      <t>ほんやくりょう</t>
    </rPh>
    <phoneticPr fontId="5" type="Hiragana"/>
  </si>
  <si>
    <t>資料購入費</t>
    <rPh sb="0" eb="2">
      <t>しりょう</t>
    </rPh>
    <rPh sb="2" eb="5">
      <t>こうにゅうひ</t>
    </rPh>
    <phoneticPr fontId="5" type="Hiragana"/>
  </si>
  <si>
    <t>産業財産権等の導入経費</t>
    <rPh sb="0" eb="2">
      <t>さんぎょう</t>
    </rPh>
    <rPh sb="2" eb="5">
      <t>ざいさんけん</t>
    </rPh>
    <rPh sb="5" eb="6">
      <t>とう</t>
    </rPh>
    <rPh sb="7" eb="9">
      <t>どうにゅう</t>
    </rPh>
    <rPh sb="9" eb="11">
      <t>けいひ</t>
    </rPh>
    <phoneticPr fontId="5" type="Hiragana"/>
  </si>
  <si>
    <t>委託費</t>
    <rPh sb="0" eb="3">
      <t>いたくひ</t>
    </rPh>
    <phoneticPr fontId="5" type="Hiragana"/>
  </si>
  <si>
    <t>外注費</t>
    <rPh sb="0" eb="3">
      <t>がいちゅうひ</t>
    </rPh>
    <phoneticPr fontId="5" type="Hiragana"/>
  </si>
  <si>
    <t>計</t>
  </si>
  <si>
    <t>円</t>
  </si>
  <si>
    <r>
      <t>１</t>
    </r>
    <r>
      <rPr>
        <sz val="10.5"/>
        <color rgb="00000000"/>
        <rFont val="ＭＳ 明朝"/>
      </rPr>
      <t xml:space="preserve"> 収入の部</t>
    </r>
  </si>
  <si>
    <r>
      <t>収</t>
    </r>
    <r>
      <rPr>
        <sz val="10.5"/>
        <color rgb="00000000"/>
        <rFont val="ＭＳ 明朝"/>
      </rPr>
      <t>支決算書</t>
    </r>
  </si>
  <si>
    <r>
      <t>△</t>
    </r>
    <r>
      <rPr>
        <sz val="10.5"/>
        <color rgb="00000000"/>
        <rFont val="ＭＳ 明朝"/>
      </rPr>
      <t>減</t>
    </r>
  </si>
  <si>
    <t>県補助金</t>
    <rPh sb="0" eb="1">
      <t>けん</t>
    </rPh>
    <rPh sb="1" eb="4">
      <t>ほじょきん</t>
    </rPh>
    <phoneticPr fontId="5" type="Hiragana"/>
  </si>
  <si>
    <t>自己資金</t>
    <rPh sb="0" eb="2">
      <t>じこ</t>
    </rPh>
    <rPh sb="2" eb="4">
      <t>しきん</t>
    </rPh>
    <phoneticPr fontId="5" type="Hiragana"/>
  </si>
  <si>
    <t>計</t>
    <rPh sb="0" eb="1">
      <t>けい</t>
    </rPh>
    <phoneticPr fontId="5" type="Hiragana"/>
  </si>
  <si>
    <t>別添様式</t>
    <rPh sb="0" eb="2">
      <t>ベッテン</t>
    </rPh>
    <rPh sb="2" eb="4">
      <t>ヨウシキ</t>
    </rPh>
    <phoneticPr fontId="2"/>
  </si>
  <si>
    <t>経費の整理表
のとおり</t>
    <rPh sb="0" eb="2">
      <t>けいひ</t>
    </rPh>
    <rPh sb="3" eb="5">
      <t>せいり</t>
    </rPh>
    <rPh sb="5" eb="6">
      <t>ひょう</t>
    </rPh>
    <phoneticPr fontId="5" type="Hiragana"/>
  </si>
  <si>
    <t>経費の整理表</t>
  </si>
  <si>
    <r>
      <t>決　</t>
    </r>
    <r>
      <rPr>
        <sz val="10.5"/>
        <color rgb="00000000"/>
        <rFont val="ＭＳ 明朝"/>
      </rPr>
      <t>算　額</t>
    </r>
  </si>
  <si>
    <t>予　算　額</t>
    <rPh sb="0" eb="1">
      <t>よ</t>
    </rPh>
    <rPh sb="2" eb="3">
      <t>さん</t>
    </rPh>
    <rPh sb="4" eb="5">
      <t>がく</t>
    </rPh>
    <phoneticPr fontId="5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</si>
</sst>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.5"/>
      <color auto="1"/>
      <name val="ＭＳ ゴシック"/>
      <family val="3"/>
    </font>
    <font>
      <sz val="14"/>
      <color auto="1"/>
      <name val="ＭＳ Ｐゴシック"/>
      <family val="3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0.5"/>
      <color rgb="00000000"/>
      <name val="ＭＳ ゴシック"/>
      <family val="3"/>
    </font>
    <font>
      <sz val="10.5"/>
      <color rgb="00000000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明朝"/>
      <family val="1"/>
    </font>
    <font>
      <sz val="28"/>
      <color rgb="FFFF0000"/>
      <name val="ＭＳ ゴシック"/>
      <family val="3"/>
    </font>
    <font>
      <sz val="8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Font="1" applyAlignment="1">
      <alignment vertical="center" wrapText="1" shrinkToFit="1"/>
    </xf>
    <xf numFmtId="0" fontId="1" fillId="0" borderId="0" xfId="2" applyAlignment="1">
      <alignment horizontal="center" vertical="center"/>
    </xf>
    <xf numFmtId="0" fontId="3" fillId="0" borderId="0" xfId="2" applyFont="1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2" applyBorder="1">
      <alignment vertical="center"/>
    </xf>
    <xf numFmtId="0" fontId="1" fillId="2" borderId="1" xfId="2" applyFill="1" applyBorder="1">
      <alignment vertical="center"/>
    </xf>
    <xf numFmtId="0" fontId="1" fillId="0" borderId="1" xfId="2" applyFont="1" applyBorder="1" applyAlignment="1">
      <alignment horizontal="center" vertical="center" wrapText="1" shrinkToFit="1"/>
    </xf>
    <xf numFmtId="0" fontId="1" fillId="2" borderId="1" xfId="2" applyFont="1" applyFill="1" applyBorder="1" applyAlignment="1">
      <alignment horizontal="center" vertical="center" wrapText="1" shrinkToFit="1"/>
    </xf>
    <xf numFmtId="0" fontId="4" fillId="0" borderId="0" xfId="2" applyFont="1" applyBorder="1">
      <alignment vertical="center"/>
    </xf>
    <xf numFmtId="38" fontId="1" fillId="2" borderId="1" xfId="1" applyFont="1" applyFill="1" applyBorder="1">
      <alignment vertical="center"/>
    </xf>
    <xf numFmtId="0" fontId="1" fillId="0" borderId="0" xfId="2" applyFont="1" applyFill="1" applyAlignment="1">
      <alignment horizontal="right" vertical="center"/>
    </xf>
    <xf numFmtId="35" fontId="1" fillId="2" borderId="1" xfId="2" applyNumberFormat="1" applyFont="1" applyFill="1" applyBorder="1">
      <alignment vertical="center"/>
    </xf>
    <xf numFmtId="35" fontId="1" fillId="2" borderId="1" xfId="2" applyNumberFormat="1" applyFont="1" applyFill="1" applyBorder="1" applyAlignment="1">
      <alignment vertical="center" wrapText="1"/>
    </xf>
    <xf numFmtId="35" fontId="1" fillId="0" borderId="0" xfId="2" applyNumberForma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9" fillId="0" borderId="1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 applyProtection="1">
      <alignment horizontal="right" vertical="center"/>
      <protection locked="0"/>
    </xf>
    <xf numFmtId="176" fontId="8" fillId="3" borderId="1" xfId="0" applyNumberFormat="1" applyFont="1" applyFill="1" applyBorder="1" applyAlignment="1" applyProtection="1">
      <alignment horizontal="right" vertical="center"/>
      <protection locked="0"/>
    </xf>
    <xf numFmtId="176" fontId="9" fillId="0" borderId="1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vertical="center"/>
    </xf>
    <xf numFmtId="176" fontId="9" fillId="3" borderId="1" xfId="0" applyNumberFormat="1" applyFont="1" applyFill="1" applyBorder="1" applyAlignment="1" applyProtection="1">
      <alignment horizontal="right" vertical="center"/>
      <protection locked="0"/>
    </xf>
    <xf numFmtId="176" fontId="6" fillId="3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桁区切り_keihinoseirihyou4" xfId="1"/>
    <cellStyle name="標準" xfId="0" builtinId="0"/>
    <cellStyle name="標準_keihinoseirihyou4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  <pageSetUpPr fitToPage="1"/>
  </sheetPr>
  <dimension ref="A1:L19"/>
  <sheetViews>
    <sheetView view="pageBreakPreview" zoomScale="85" zoomScaleSheetLayoutView="85" workbookViewId="0">
      <selection activeCell="D26" sqref="D26:D27"/>
    </sheetView>
  </sheetViews>
  <sheetFormatPr defaultRowHeight="13.5"/>
  <cols>
    <col min="1" max="1" width="3.75" style="1" bestFit="1" customWidth="1"/>
    <col min="2" max="2" width="13.5" style="1" customWidth="1"/>
    <col min="3" max="3" width="29.625" style="1" customWidth="1"/>
    <col min="4" max="4" width="13.25" style="2" bestFit="1" customWidth="1"/>
    <col min="5" max="6" width="10.5" style="1" bestFit="1" customWidth="1"/>
    <col min="7" max="12" width="9.5" style="1" customWidth="1"/>
    <col min="13" max="16384" width="9" style="1" customWidth="1"/>
  </cols>
  <sheetData>
    <row r="1" spans="1:12" s="1" customFormat="1" ht="22.5" customHeight="1">
      <c r="A1" s="4" t="s">
        <v>42</v>
      </c>
      <c r="D1" s="2"/>
      <c r="E1" s="10" t="s">
        <v>44</v>
      </c>
    </row>
    <row r="2" spans="1:12" ht="23.25" customHeight="1">
      <c r="B2" s="5" t="s">
        <v>11</v>
      </c>
      <c r="C2" s="6"/>
      <c r="F2" s="12"/>
    </row>
    <row r="4" spans="1:12" s="3" customFormat="1" ht="30" customHeight="1">
      <c r="A4" s="5" t="s">
        <v>4</v>
      </c>
      <c r="B4" s="5" t="s">
        <v>12</v>
      </c>
      <c r="C4" s="5" t="s">
        <v>13</v>
      </c>
      <c r="D4" s="8" t="s">
        <v>14</v>
      </c>
      <c r="E4" s="5" t="s">
        <v>3</v>
      </c>
      <c r="F4" s="5" t="s">
        <v>20</v>
      </c>
      <c r="G4" s="5" t="s">
        <v>9</v>
      </c>
      <c r="H4" s="5" t="s">
        <v>10</v>
      </c>
      <c r="I4" s="5" t="s">
        <v>21</v>
      </c>
      <c r="J4" s="5" t="s">
        <v>8</v>
      </c>
      <c r="K4" s="5" t="s">
        <v>22</v>
      </c>
      <c r="L4" s="5" t="s">
        <v>23</v>
      </c>
    </row>
    <row r="5" spans="1:12" ht="30" customHeight="1">
      <c r="A5" s="6">
        <v>1</v>
      </c>
      <c r="B5" s="7"/>
      <c r="C5" s="7"/>
      <c r="D5" s="9"/>
      <c r="E5" s="11"/>
      <c r="F5" s="11"/>
      <c r="G5" s="13"/>
      <c r="H5" s="15"/>
      <c r="I5" s="13"/>
      <c r="J5" s="14"/>
      <c r="K5" s="13"/>
      <c r="L5" s="13"/>
    </row>
    <row r="6" spans="1:12" ht="30" customHeight="1">
      <c r="A6" s="6">
        <v>2</v>
      </c>
      <c r="B6" s="7"/>
      <c r="C6" s="7"/>
      <c r="D6" s="9"/>
      <c r="E6" s="11"/>
      <c r="F6" s="11"/>
      <c r="G6" s="13"/>
      <c r="H6" s="13"/>
      <c r="I6" s="14"/>
      <c r="J6" s="14"/>
      <c r="K6" s="14"/>
      <c r="L6" s="14"/>
    </row>
    <row r="7" spans="1:12" ht="30" customHeight="1">
      <c r="A7" s="6">
        <v>3</v>
      </c>
      <c r="B7" s="7"/>
      <c r="C7" s="7"/>
      <c r="D7" s="9"/>
      <c r="E7" s="11"/>
      <c r="F7" s="11"/>
      <c r="G7" s="14"/>
      <c r="H7" s="14"/>
      <c r="I7" s="14"/>
      <c r="J7" s="14"/>
      <c r="K7" s="13"/>
      <c r="L7" s="13"/>
    </row>
    <row r="8" spans="1:12" ht="30" customHeight="1">
      <c r="A8" s="6">
        <v>4</v>
      </c>
      <c r="B8" s="7"/>
      <c r="C8" s="7"/>
      <c r="D8" s="9"/>
      <c r="E8" s="11"/>
      <c r="F8" s="11"/>
      <c r="G8" s="14"/>
      <c r="H8" s="14"/>
      <c r="I8" s="14"/>
      <c r="J8" s="14"/>
      <c r="K8" s="13"/>
      <c r="L8" s="13"/>
    </row>
    <row r="9" spans="1:12" ht="30" customHeight="1">
      <c r="A9" s="6">
        <v>5</v>
      </c>
      <c r="B9" s="7"/>
      <c r="C9" s="7"/>
      <c r="D9" s="9"/>
      <c r="E9" s="11"/>
      <c r="F9" s="11"/>
      <c r="G9" s="14"/>
      <c r="H9" s="14"/>
      <c r="I9" s="14"/>
      <c r="J9" s="14"/>
      <c r="K9" s="13"/>
      <c r="L9" s="13"/>
    </row>
    <row r="10" spans="1:12" ht="30" customHeight="1">
      <c r="A10" s="6">
        <v>6</v>
      </c>
      <c r="B10" s="7"/>
      <c r="C10" s="7"/>
      <c r="D10" s="9"/>
      <c r="E10" s="11"/>
      <c r="F10" s="11"/>
      <c r="G10" s="14"/>
      <c r="H10" s="14"/>
      <c r="I10" s="14"/>
      <c r="J10" s="14"/>
      <c r="K10" s="13"/>
      <c r="L10" s="13"/>
    </row>
    <row r="11" spans="1:12" ht="30" customHeight="1">
      <c r="A11" s="6">
        <v>7</v>
      </c>
      <c r="B11" s="7"/>
      <c r="C11" s="7"/>
      <c r="D11" s="9"/>
      <c r="E11" s="11"/>
      <c r="F11" s="11"/>
      <c r="G11" s="14"/>
      <c r="H11" s="14"/>
      <c r="I11" s="14"/>
      <c r="J11" s="14"/>
      <c r="K11" s="13"/>
      <c r="L11" s="13"/>
    </row>
    <row r="12" spans="1:12" ht="30" customHeight="1">
      <c r="A12" s="6">
        <v>8</v>
      </c>
      <c r="B12" s="7"/>
      <c r="C12" s="7"/>
      <c r="D12" s="9"/>
      <c r="E12" s="11"/>
      <c r="F12" s="11"/>
      <c r="G12" s="14"/>
      <c r="H12" s="14"/>
      <c r="I12" s="14"/>
      <c r="J12" s="14"/>
      <c r="K12" s="13"/>
      <c r="L12" s="13"/>
    </row>
    <row r="13" spans="1:12" ht="30" customHeight="1">
      <c r="A13" s="6">
        <v>9</v>
      </c>
      <c r="B13" s="7"/>
      <c r="C13" s="7"/>
      <c r="D13" s="9"/>
      <c r="E13" s="11"/>
      <c r="F13" s="11"/>
      <c r="G13" s="14"/>
      <c r="H13" s="14"/>
      <c r="I13" s="14"/>
      <c r="J13" s="14"/>
      <c r="K13" s="13"/>
      <c r="L13" s="13"/>
    </row>
    <row r="14" spans="1:12" ht="30" customHeight="1">
      <c r="A14" s="6">
        <v>10</v>
      </c>
      <c r="B14" s="7"/>
      <c r="C14" s="7"/>
      <c r="D14" s="9"/>
      <c r="E14" s="11"/>
      <c r="F14" s="11"/>
      <c r="G14" s="14"/>
      <c r="H14" s="14"/>
      <c r="I14" s="14"/>
      <c r="J14" s="14"/>
      <c r="K14" s="13"/>
      <c r="L14" s="13"/>
    </row>
    <row r="15" spans="1:12" ht="30" customHeight="1">
      <c r="A15" s="6">
        <v>11</v>
      </c>
      <c r="B15" s="7"/>
      <c r="C15" s="7"/>
      <c r="D15" s="9"/>
      <c r="E15" s="11"/>
      <c r="F15" s="11"/>
      <c r="G15" s="14"/>
      <c r="H15" s="14"/>
      <c r="I15" s="14"/>
      <c r="J15" s="14"/>
      <c r="K15" s="13"/>
      <c r="L15" s="13"/>
    </row>
    <row r="16" spans="1:12" ht="30" customHeight="1">
      <c r="A16" s="6">
        <v>12</v>
      </c>
      <c r="B16" s="7"/>
      <c r="C16" s="7"/>
      <c r="D16" s="9"/>
      <c r="E16" s="11"/>
      <c r="F16" s="11"/>
      <c r="G16" s="14"/>
      <c r="H16" s="14"/>
      <c r="I16" s="14"/>
      <c r="J16" s="14"/>
      <c r="K16" s="13"/>
      <c r="L16" s="13"/>
    </row>
    <row r="17" spans="1:12" ht="30" customHeight="1">
      <c r="A17" s="6">
        <v>13</v>
      </c>
      <c r="B17" s="7"/>
      <c r="C17" s="7"/>
      <c r="D17" s="9"/>
      <c r="E17" s="11"/>
      <c r="F17" s="11"/>
      <c r="G17" s="14"/>
      <c r="H17" s="14"/>
      <c r="I17" s="14"/>
      <c r="J17" s="14"/>
      <c r="K17" s="13"/>
      <c r="L17" s="13"/>
    </row>
    <row r="18" spans="1:12" ht="30" customHeight="1">
      <c r="A18" s="6">
        <v>14</v>
      </c>
      <c r="B18" s="7"/>
      <c r="C18" s="7"/>
      <c r="D18" s="9"/>
      <c r="E18" s="11"/>
      <c r="F18" s="11"/>
      <c r="G18" s="14"/>
      <c r="H18" s="14"/>
      <c r="I18" s="14"/>
      <c r="J18" s="14"/>
      <c r="K18" s="13"/>
      <c r="L18" s="13"/>
    </row>
    <row r="19" spans="1:12" ht="30" customHeight="1">
      <c r="A19" s="6">
        <v>15</v>
      </c>
      <c r="B19" s="7"/>
      <c r="C19" s="7"/>
      <c r="D19" s="9"/>
      <c r="E19" s="11"/>
      <c r="F19" s="11"/>
      <c r="G19" s="14"/>
      <c r="H19" s="14"/>
      <c r="I19" s="14"/>
      <c r="J19" s="14"/>
      <c r="K19" s="13"/>
      <c r="L19" s="13"/>
    </row>
    <row r="20" spans="1:12" ht="18.75" customHeight="1"/>
  </sheetData>
  <phoneticPr fontId="2"/>
  <pageMargins left="0.55314960629921262" right="0.55314960629921262" top="0.60629921259842523" bottom="0.40944881889763779" header="0.31514960629921257" footer="0.51200000000000001"/>
  <pageSetup paperSize="9" scale="89" fitToWidth="1" fitToHeight="0" orientation="landscape" usePrinterDefaults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'※編集厳禁'!$A$3:$A$15</xm:f>
          </x14:formula1>
          <xm:sqref>D5:D19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A1:G29"/>
  <sheetViews>
    <sheetView tabSelected="1" workbookViewId="0">
      <selection activeCell="D39" sqref="D39"/>
    </sheetView>
  </sheetViews>
  <sheetFormatPr defaultRowHeight="12.75"/>
  <cols>
    <col min="1" max="1" width="1.44140625" style="16" customWidth="1"/>
    <col min="2" max="2" width="16.25" style="16" customWidth="1"/>
    <col min="3" max="4" width="14.5" style="16" customWidth="1"/>
    <col min="5" max="6" width="12.5" style="16" customWidth="1"/>
    <col min="7" max="7" width="18.046875" style="16" customWidth="1"/>
    <col min="8" max="16384" width="9" style="16" customWidth="1"/>
  </cols>
  <sheetData>
    <row r="1" spans="1:7" ht="16" customHeight="1">
      <c r="A1" s="17" t="s">
        <v>16</v>
      </c>
      <c r="B1" s="17"/>
      <c r="C1" s="17"/>
      <c r="D1" s="17"/>
      <c r="E1" s="17"/>
      <c r="F1" s="17"/>
      <c r="G1" s="17"/>
    </row>
    <row r="2" spans="1:7" ht="16" customHeight="1">
      <c r="A2" s="18" t="s">
        <v>37</v>
      </c>
      <c r="B2" s="18"/>
      <c r="C2" s="18"/>
      <c r="D2" s="18"/>
      <c r="E2" s="18"/>
      <c r="F2" s="18"/>
      <c r="G2" s="18"/>
    </row>
    <row r="3" spans="1:7" ht="17" customHeight="1">
      <c r="A3" s="16"/>
      <c r="B3" s="16"/>
      <c r="C3" s="16"/>
      <c r="D3" s="16"/>
      <c r="E3" s="16"/>
      <c r="F3" s="16"/>
      <c r="G3" s="16"/>
    </row>
    <row r="4" spans="1:7" ht="20" customHeight="1">
      <c r="A4" s="19" t="s">
        <v>36</v>
      </c>
      <c r="B4" s="19"/>
      <c r="C4" s="19"/>
      <c r="D4" s="19"/>
      <c r="E4" s="19"/>
      <c r="F4" s="19"/>
      <c r="G4" s="19"/>
    </row>
    <row r="5" spans="1:7" ht="30" customHeight="1">
      <c r="A5" s="16"/>
      <c r="B5" s="20" t="s">
        <v>17</v>
      </c>
      <c r="C5" s="20" t="s">
        <v>45</v>
      </c>
      <c r="D5" s="20" t="s">
        <v>46</v>
      </c>
      <c r="E5" s="20" t="s">
        <v>5</v>
      </c>
      <c r="F5" s="20"/>
      <c r="G5" s="20" t="s">
        <v>24</v>
      </c>
    </row>
    <row r="6" spans="1:7" ht="22" customHeight="1">
      <c r="A6" s="16"/>
      <c r="B6" s="20"/>
      <c r="C6" s="20"/>
      <c r="D6" s="20"/>
      <c r="E6" s="20" t="s">
        <v>15</v>
      </c>
      <c r="F6" s="20" t="s">
        <v>38</v>
      </c>
      <c r="G6" s="20"/>
    </row>
    <row r="7" spans="1:7" ht="12.75" customHeight="1">
      <c r="A7" s="16"/>
      <c r="B7" s="21" t="s">
        <v>0</v>
      </c>
      <c r="C7" s="28" t="s">
        <v>35</v>
      </c>
      <c r="D7" s="28" t="s">
        <v>35</v>
      </c>
      <c r="E7" s="28" t="s">
        <v>35</v>
      </c>
      <c r="F7" s="28" t="s">
        <v>35</v>
      </c>
      <c r="G7" s="21" t="s">
        <v>0</v>
      </c>
    </row>
    <row r="8" spans="1:7" ht="26.25" customHeight="1">
      <c r="A8" s="16"/>
      <c r="B8" s="22" t="s">
        <v>39</v>
      </c>
      <c r="C8" s="29"/>
      <c r="D8" s="29"/>
      <c r="E8" s="32">
        <f>IF(C8&gt;D8,(C8-D8),IF(C8&lt;=D8,0))</f>
        <v>0</v>
      </c>
      <c r="F8" s="32">
        <f>IF(C8&lt;D8,(C8-D8),IF(C8&gt;=D8,0))</f>
        <v>0</v>
      </c>
      <c r="G8" s="22"/>
    </row>
    <row r="9" spans="1:7" ht="26.25" customHeight="1">
      <c r="A9" s="16"/>
      <c r="B9" s="23" t="s">
        <v>40</v>
      </c>
      <c r="C9" s="30"/>
      <c r="D9" s="30"/>
      <c r="E9" s="33">
        <f>IF(C9&gt;D9,(C9-D9),IF(C9&lt;=D9,0))</f>
        <v>0</v>
      </c>
      <c r="F9" s="33">
        <f>IF(C9&lt;D9,(C9-D9),IF(C9&gt;=D9,0))</f>
        <v>0</v>
      </c>
      <c r="G9" s="23"/>
    </row>
    <row r="10" spans="1:7" ht="33.75" customHeight="1">
      <c r="A10" s="16"/>
      <c r="B10" s="20" t="s">
        <v>34</v>
      </c>
      <c r="C10" s="31">
        <f>SUM(C8:C9)</f>
        <v>0</v>
      </c>
      <c r="D10" s="31">
        <f>SUM(D8:D9)</f>
        <v>0</v>
      </c>
      <c r="E10" s="31">
        <f>SUM(E8:E9)</f>
        <v>0</v>
      </c>
      <c r="F10" s="31">
        <f>SUM(F8:F9)</f>
        <v>0</v>
      </c>
      <c r="G10" s="23" t="s">
        <v>0</v>
      </c>
    </row>
    <row r="11" spans="1:7" ht="37.5" customHeight="1">
      <c r="A11" s="16"/>
      <c r="B11" s="16"/>
      <c r="C11" s="16"/>
      <c r="D11" s="16"/>
      <c r="E11" s="16"/>
      <c r="F11" s="16"/>
      <c r="G11" s="16"/>
    </row>
    <row r="12" spans="1:7" ht="21" customHeight="1">
      <c r="A12" s="19" t="s">
        <v>7</v>
      </c>
      <c r="B12" s="19"/>
      <c r="C12" s="19"/>
      <c r="D12" s="19"/>
      <c r="E12" s="19"/>
      <c r="F12" s="19"/>
      <c r="G12" s="19"/>
    </row>
    <row r="13" spans="1:7" ht="30" customHeight="1">
      <c r="A13" s="16"/>
      <c r="B13" s="20" t="s">
        <v>17</v>
      </c>
      <c r="C13" s="20" t="s">
        <v>45</v>
      </c>
      <c r="D13" s="20" t="s">
        <v>46</v>
      </c>
      <c r="E13" s="20" t="s">
        <v>5</v>
      </c>
      <c r="F13" s="20"/>
      <c r="G13" s="20" t="s">
        <v>24</v>
      </c>
    </row>
    <row r="14" spans="1:7" ht="21.75" customHeight="1">
      <c r="A14" s="16"/>
      <c r="B14" s="20"/>
      <c r="C14" s="20"/>
      <c r="D14" s="20"/>
      <c r="E14" s="20" t="s">
        <v>15</v>
      </c>
      <c r="F14" s="20" t="s">
        <v>38</v>
      </c>
      <c r="G14" s="20"/>
    </row>
    <row r="15" spans="1:7" s="16" customFormat="1">
      <c r="A15" s="16"/>
      <c r="B15" s="24" t="s">
        <v>0</v>
      </c>
      <c r="C15" s="28" t="s">
        <v>35</v>
      </c>
      <c r="D15" s="28" t="s">
        <v>35</v>
      </c>
      <c r="E15" s="28" t="s">
        <v>35</v>
      </c>
      <c r="F15" s="28" t="s">
        <v>35</v>
      </c>
      <c r="G15" s="37" t="s">
        <v>43</v>
      </c>
    </row>
    <row r="16" spans="1:7" ht="26.25" customHeight="1">
      <c r="A16" s="16"/>
      <c r="B16" s="25" t="s">
        <v>2</v>
      </c>
      <c r="C16" s="32">
        <f>SUMIF('別添様式（経費の整理表）'!$D$5:$D$19,"開発費",'別添様式（経費の整理表）'!$E$5:$E$19)</f>
        <v>0</v>
      </c>
      <c r="D16" s="29"/>
      <c r="E16" s="32">
        <f t="shared" ref="E16:E28" si="0">IF(C16&gt;D16,(C16-D16),IF(C16&lt;=D16,0))</f>
        <v>0</v>
      </c>
      <c r="F16" s="32">
        <f t="shared" ref="F16:F28" si="1">IF(C16&lt;D16,(C16-D16),IF(C16&gt;=D16,0))</f>
        <v>0</v>
      </c>
      <c r="G16" s="38"/>
    </row>
    <row r="17" spans="1:7" ht="26.25" customHeight="1">
      <c r="A17" s="16"/>
      <c r="B17" s="26" t="s">
        <v>25</v>
      </c>
      <c r="C17" s="33">
        <f>SUMIF('別添様式（経費の整理表）'!$D$5:$D$19,"機械装置等費",'別添様式（経費の整理表）'!$E$5:$E$19)</f>
        <v>0</v>
      </c>
      <c r="D17" s="30"/>
      <c r="E17" s="33">
        <f t="shared" si="0"/>
        <v>0</v>
      </c>
      <c r="F17" s="33">
        <f t="shared" si="1"/>
        <v>0</v>
      </c>
      <c r="G17" s="38"/>
    </row>
    <row r="18" spans="1:7" ht="26.25" customHeight="1">
      <c r="A18" s="16"/>
      <c r="B18" s="26" t="s">
        <v>1</v>
      </c>
      <c r="C18" s="33">
        <f>SUMIF('別添様式（経費の整理表）'!$D$5:$D$19,"広報費",'別添様式（経費の整理表）'!$E$5:$E$19)</f>
        <v>0</v>
      </c>
      <c r="D18" s="30"/>
      <c r="E18" s="33">
        <f t="shared" si="0"/>
        <v>0</v>
      </c>
      <c r="F18" s="33">
        <f t="shared" si="1"/>
        <v>0</v>
      </c>
      <c r="G18" s="38"/>
    </row>
    <row r="19" spans="1:7" ht="26.25" customHeight="1">
      <c r="A19" s="16"/>
      <c r="B19" s="26" t="s">
        <v>26</v>
      </c>
      <c r="C19" s="33">
        <f>SUMIF('別添様式（経費の整理表）'!$D$5:$D$19,"展示会等出展費",'別添様式（経費の整理表）'!$E$5:$E$19)</f>
        <v>0</v>
      </c>
      <c r="D19" s="30"/>
      <c r="E19" s="33">
        <f t="shared" si="0"/>
        <v>0</v>
      </c>
      <c r="F19" s="33">
        <f t="shared" si="1"/>
        <v>0</v>
      </c>
      <c r="G19" s="38"/>
    </row>
    <row r="20" spans="1:7" ht="26.25" customHeight="1">
      <c r="A20" s="16"/>
      <c r="B20" s="26" t="s">
        <v>27</v>
      </c>
      <c r="C20" s="33">
        <f>SUMIF('別添様式（経費の整理表）'!$D$5:$D$19,"旅費",'別添様式（経費の整理表）'!$E$5:$E$19)</f>
        <v>0</v>
      </c>
      <c r="D20" s="30"/>
      <c r="E20" s="33">
        <f t="shared" si="0"/>
        <v>0</v>
      </c>
      <c r="F20" s="33">
        <f t="shared" si="1"/>
        <v>0</v>
      </c>
      <c r="G20" s="38"/>
    </row>
    <row r="21" spans="1:7" ht="26.25" customHeight="1">
      <c r="A21" s="16"/>
      <c r="B21" s="26" t="s">
        <v>6</v>
      </c>
      <c r="C21" s="33">
        <f>SUMIF('別添様式（経費の整理表）'!$D$5:$D$19,"借料・損料",'別添様式（経費の整理表）'!$E$5:$E$19)</f>
        <v>0</v>
      </c>
      <c r="D21" s="30"/>
      <c r="E21" s="33">
        <f t="shared" si="0"/>
        <v>0</v>
      </c>
      <c r="F21" s="33">
        <f t="shared" si="1"/>
        <v>0</v>
      </c>
      <c r="G21" s="38"/>
    </row>
    <row r="22" spans="1:7" ht="26.25" customHeight="1">
      <c r="A22" s="16"/>
      <c r="B22" s="26" t="s">
        <v>28</v>
      </c>
      <c r="C22" s="33">
        <f>SUMIF('別添様式（経費の整理表）'!$D$5:$D$19,"雑役務費",'別添様式（経費の整理表）'!$E$5:$E$19)</f>
        <v>0</v>
      </c>
      <c r="D22" s="30"/>
      <c r="E22" s="33">
        <f t="shared" si="0"/>
        <v>0</v>
      </c>
      <c r="F22" s="33">
        <f t="shared" si="1"/>
        <v>0</v>
      </c>
      <c r="G22" s="38"/>
    </row>
    <row r="23" spans="1:7" ht="26.25" customHeight="1">
      <c r="A23" s="16"/>
      <c r="B23" s="26" t="s">
        <v>30</v>
      </c>
      <c r="C23" s="33">
        <f>SUMIF('別添様式（経費の整理表）'!$D$5:$D$19,"資料購入費",'別添様式（経費の整理表）'!$E$5:$E$19)</f>
        <v>0</v>
      </c>
      <c r="D23" s="30"/>
      <c r="E23" s="33">
        <f t="shared" si="0"/>
        <v>0</v>
      </c>
      <c r="F23" s="33">
        <f t="shared" si="1"/>
        <v>0</v>
      </c>
      <c r="G23" s="38"/>
    </row>
    <row r="24" spans="1:7" ht="26.25" customHeight="1">
      <c r="A24" s="16"/>
      <c r="B24" s="27" t="s">
        <v>31</v>
      </c>
      <c r="C24" s="33">
        <f>SUMIF('別添様式（経費の整理表）'!$D$5:$D$19,"産業財産権等の導入経費",'別添様式（経費の整理表）'!$E$5:$E$19)</f>
        <v>0</v>
      </c>
      <c r="D24" s="35"/>
      <c r="E24" s="33">
        <f t="shared" si="0"/>
        <v>0</v>
      </c>
      <c r="F24" s="33">
        <f t="shared" si="1"/>
        <v>0</v>
      </c>
      <c r="G24" s="38"/>
    </row>
    <row r="25" spans="1:7" ht="26.25" customHeight="1">
      <c r="B25" s="26" t="s">
        <v>29</v>
      </c>
      <c r="C25" s="33">
        <f>SUMIF('別添様式（経費の整理表）'!$D$5:$D$19,"通訳料・翻訳料",'別添様式（経費の整理表）'!$E$5:$E$19)</f>
        <v>0</v>
      </c>
      <c r="D25" s="36"/>
      <c r="E25" s="33">
        <f t="shared" si="0"/>
        <v>0</v>
      </c>
      <c r="F25" s="33">
        <f t="shared" si="1"/>
        <v>0</v>
      </c>
      <c r="G25" s="38"/>
    </row>
    <row r="26" spans="1:7" ht="26.25" customHeight="1">
      <c r="B26" s="26" t="s">
        <v>19</v>
      </c>
      <c r="C26" s="33">
        <f>SUMIF('別添様式（経費の整理表）'!$D$5:$D$19,"研修費",'別添様式（経費の整理表）'!$E$5:$E$19)</f>
        <v>0</v>
      </c>
      <c r="D26" s="36"/>
      <c r="E26" s="33">
        <f t="shared" si="0"/>
        <v>0</v>
      </c>
      <c r="F26" s="33">
        <f t="shared" si="1"/>
        <v>0</v>
      </c>
      <c r="G26" s="38"/>
    </row>
    <row r="27" spans="1:7" ht="26.25" customHeight="1">
      <c r="B27" s="26" t="s">
        <v>32</v>
      </c>
      <c r="C27" s="33">
        <f>SUMIF('別添様式（経費の整理表）'!$D$5:$D$19,"委託費",'別添様式（経費の整理表）'!$E$5:$E$19)</f>
        <v>0</v>
      </c>
      <c r="D27" s="36"/>
      <c r="E27" s="33">
        <f t="shared" si="0"/>
        <v>0</v>
      </c>
      <c r="F27" s="33">
        <f t="shared" si="1"/>
        <v>0</v>
      </c>
      <c r="G27" s="38"/>
    </row>
    <row r="28" spans="1:7" ht="26.25" customHeight="1">
      <c r="B28" s="26" t="s">
        <v>33</v>
      </c>
      <c r="C28" s="33">
        <f>SUMIF('別添様式（経費の整理表）'!$D$5:$D$19,"外注費",'別添様式（経費の整理表）'!$E$5:$E$19)</f>
        <v>0</v>
      </c>
      <c r="D28" s="36"/>
      <c r="E28" s="33">
        <f t="shared" si="0"/>
        <v>0</v>
      </c>
      <c r="F28" s="33">
        <f t="shared" si="1"/>
        <v>0</v>
      </c>
      <c r="G28" s="39"/>
    </row>
    <row r="29" spans="1:7" ht="33.75" customHeight="1">
      <c r="B29" s="26" t="s">
        <v>41</v>
      </c>
      <c r="C29" s="34">
        <f>SUM(C16:C28)</f>
        <v>0</v>
      </c>
      <c r="D29" s="34">
        <f>SUM(D16:D28)</f>
        <v>0</v>
      </c>
      <c r="E29" s="34">
        <f>SUM(E16:E28)</f>
        <v>0</v>
      </c>
      <c r="F29" s="34">
        <f>SUM(F16:F28)</f>
        <v>0</v>
      </c>
      <c r="G29" s="40"/>
    </row>
  </sheetData>
  <sheetProtection sheet="1" objects="1" scenarios="1"/>
  <mergeCells count="19">
    <mergeCell ref="A1:G1"/>
    <mergeCell ref="A2:G2"/>
    <mergeCell ref="A3:G3"/>
    <mergeCell ref="A4:G4"/>
    <mergeCell ref="E5:F5"/>
    <mergeCell ref="A11:G11"/>
    <mergeCell ref="A12:G12"/>
    <mergeCell ref="E13:F13"/>
    <mergeCell ref="A5:A10"/>
    <mergeCell ref="B5:B6"/>
    <mergeCell ref="C5:C6"/>
    <mergeCell ref="D5:D6"/>
    <mergeCell ref="G5:G6"/>
    <mergeCell ref="B13:B14"/>
    <mergeCell ref="C13:C14"/>
    <mergeCell ref="D13:D14"/>
    <mergeCell ref="G13:G14"/>
    <mergeCell ref="A13:A24"/>
    <mergeCell ref="G15:G28"/>
  </mergeCells>
  <phoneticPr fontId="5" type="Hiragana"/>
  <pageMargins left="0.7" right="0.7" top="0.55314960629921262" bottom="0.55314960629921262" header="0.3" footer="0.3"/>
  <pageSetup paperSize="9" scale="8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B15"/>
  <sheetViews>
    <sheetView workbookViewId="0">
      <selection activeCell="D8" sqref="D8"/>
    </sheetView>
  </sheetViews>
  <sheetFormatPr defaultRowHeight="18.75"/>
  <sheetData>
    <row r="1" spans="1:2" ht="32.25">
      <c r="A1" s="41" t="s">
        <v>18</v>
      </c>
    </row>
    <row r="3" spans="1:2">
      <c r="A3" s="42" t="s">
        <v>2</v>
      </c>
      <c r="B3" s="43"/>
    </row>
    <row r="4" spans="1:2">
      <c r="A4" s="42" t="s">
        <v>25</v>
      </c>
    </row>
    <row r="5" spans="1:2">
      <c r="A5" s="42" t="s">
        <v>1</v>
      </c>
    </row>
    <row r="6" spans="1:2">
      <c r="A6" s="42" t="s">
        <v>26</v>
      </c>
    </row>
    <row r="7" spans="1:2">
      <c r="A7" s="42" t="s">
        <v>27</v>
      </c>
    </row>
    <row r="8" spans="1:2">
      <c r="A8" s="42" t="s">
        <v>6</v>
      </c>
    </row>
    <row r="9" spans="1:2">
      <c r="A9" s="42" t="s">
        <v>28</v>
      </c>
    </row>
    <row r="10" spans="1:2">
      <c r="A10" s="42" t="s">
        <v>30</v>
      </c>
    </row>
    <row r="11" spans="1:2">
      <c r="A11" s="42" t="s">
        <v>31</v>
      </c>
    </row>
    <row r="12" spans="1:2">
      <c r="A12" s="42" t="s">
        <v>29</v>
      </c>
    </row>
    <row r="13" spans="1:2">
      <c r="A13" s="42" t="s">
        <v>19</v>
      </c>
    </row>
    <row r="14" spans="1:2">
      <c r="A14" s="42" t="s">
        <v>32</v>
      </c>
    </row>
    <row r="15" spans="1:2">
      <c r="A15" s="42" t="s">
        <v>33</v>
      </c>
    </row>
  </sheetData>
  <sheetProtection sheet="1" objects="1" scenarios="1"/>
  <phoneticPr fontId="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別添様式（経費の整理表）</vt:lpstr>
      <vt:lpstr>様式3（収支決算書）</vt:lpstr>
      <vt:lpstr>※編集厳禁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静岡県規則第○号</dc:title>
  <dc:creator>ＦＵＪ９９０３Ｂ０４６０</dc:creator>
  <cp:lastModifiedBy>木下　真之介</cp:lastModifiedBy>
  <dcterms:created xsi:type="dcterms:W3CDTF">2022-06-21T00:54:14Z</dcterms:created>
  <dcterms:modified xsi:type="dcterms:W3CDTF">2023-10-11T00:24:16Z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2023-10-11T00:24:16Z</vt:filetime>
  </property>
</Properties>
</file>