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240" windowWidth="19395" windowHeight="7710" tabRatio="874"/>
  </bookViews>
  <sheets>
    <sheet name="全市町記入 " sheetId="34" r:id="rId1"/>
  </sheets>
  <definedNames>
    <definedName name="_xlnm.Print_Area" localSheetId="0">'全市町記入 '!$A$1:$U$340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杉浦　道子</author>
    <author>長谷川　知子</author>
  </authors>
  <commentList>
    <comment ref="E46" authorId="0">
      <text>
        <r>
          <rPr>
            <sz val="11"/>
            <color theme="1"/>
            <rFont val="ＭＳ Ｐゴシック"/>
          </rPr>
          <t>国から</t>
        </r>
        <r>
          <rPr>
            <sz val="11"/>
            <color rgb="FFFF0000"/>
            <rFont val="ＭＳ Ｐゴシック"/>
          </rPr>
          <t>令和６年</t>
        </r>
        <r>
          <rPr>
            <sz val="11"/>
            <color theme="1"/>
            <rFont val="ＭＳ Ｐゴシック"/>
          </rPr>
          <t>度単価が示されていないため、</t>
        </r>
        <r>
          <rPr>
            <sz val="11"/>
            <color rgb="FFFF0000"/>
            <rFont val="ＭＳ Ｐゴシック"/>
          </rPr>
          <t>令和５年</t>
        </r>
        <r>
          <rPr>
            <sz val="11"/>
            <color theme="1"/>
            <rFont val="ＭＳ Ｐゴシック"/>
          </rPr>
          <t xml:space="preserve">度単価をもとに計算してください（以下同じ）。
</t>
        </r>
      </text>
    </comment>
    <comment ref="D137" authorId="1">
      <text>
        <r>
          <rPr>
            <sz val="11"/>
            <color theme="1"/>
            <rFont val="ＭＳ Ｐゴシック"/>
          </rPr>
          <t>R6は補助対象から除く。
※介護療養型医療施設の転換期限がR5までのため</t>
        </r>
      </text>
    </comment>
    <comment ref="L217" authorId="1">
      <text>
        <r>
          <rPr>
            <sz val="11"/>
            <color theme="1"/>
            <rFont val="ＭＳ Ｐゴシック"/>
          </rPr>
          <t>R6は補助対象から除く。
※介護療養型医療施設の転換期限がR5までのため</t>
        </r>
      </text>
    </comment>
  </commentList>
</comments>
</file>

<file path=xl/sharedStrings.xml><?xml version="1.0" encoding="utf-8"?>
<sst xmlns="http://schemas.openxmlformats.org/spreadsheetml/2006/main" xmlns:r="http://schemas.openxmlformats.org/officeDocument/2006/relationships" count="264" uniqueCount="264">
  <si>
    <t>所要額小計</t>
    <rPh sb="0" eb="2">
      <t>ショヨウ</t>
    </rPh>
    <rPh sb="2" eb="3">
      <t>ガク</t>
    </rPh>
    <rPh sb="3" eb="5">
      <t>ショウケイ</t>
    </rPh>
    <phoneticPr fontId="20"/>
  </si>
  <si>
    <t>地域密着型介護老人福祉施設</t>
  </si>
  <si>
    <t>・ケアハウス（特定施設入居者生活介護の指定を受けるもの）</t>
  </si>
  <si>
    <t>・地域密着型特別養護老人ホーム</t>
    <rPh sb="1" eb="3">
      <t>チイキ</t>
    </rPh>
    <rPh sb="3" eb="6">
      <t>ミッチャクガタ</t>
    </rPh>
    <phoneticPr fontId="20"/>
  </si>
  <si>
    <t>・地域密着型特別養護老人ホーム(定員29人以下）</t>
  </si>
  <si>
    <t>創設分</t>
    <rPh sb="0" eb="2">
      <t>ソウセツ</t>
    </rPh>
    <rPh sb="2" eb="3">
      <t>ブン</t>
    </rPh>
    <phoneticPr fontId="20"/>
  </si>
  <si>
    <t>地域包括支援センター</t>
  </si>
  <si>
    <t>認知症対応型デイサービスセンター</t>
  </si>
  <si>
    <t>介護施設等の種類</t>
    <rPh sb="0" eb="2">
      <t>カイゴ</t>
    </rPh>
    <rPh sb="2" eb="4">
      <t>シセツ</t>
    </rPh>
    <rPh sb="4" eb="5">
      <t>トウ</t>
    </rPh>
    <rPh sb="6" eb="8">
      <t>シュルイ</t>
    </rPh>
    <phoneticPr fontId="20"/>
  </si>
  <si>
    <t>施設内保育施設</t>
    <rPh sb="0" eb="2">
      <t>シセツ</t>
    </rPh>
    <rPh sb="2" eb="3">
      <t>ナイ</t>
    </rPh>
    <rPh sb="3" eb="5">
      <t>ホイク</t>
    </rPh>
    <rPh sb="5" eb="7">
      <t>シセツ</t>
    </rPh>
    <phoneticPr fontId="20"/>
  </si>
  <si>
    <t>介護老人保健施設（定員29人以下）</t>
  </si>
  <si>
    <t>養護老人ホーム（定員30人以上）</t>
  </si>
  <si>
    <t>・特別養護老人ホーム(定員30人以上)</t>
  </si>
  <si>
    <t>都市型軽費老人ホーム</t>
  </si>
  <si>
    <t>介護老人保健施設（定員30人以上）</t>
  </si>
  <si>
    <t>整備候補地等の確保支援</t>
    <rPh sb="0" eb="2">
      <t>セイビ</t>
    </rPh>
    <rPh sb="2" eb="5">
      <t>コウホチ</t>
    </rPh>
    <rPh sb="5" eb="6">
      <t>トウ</t>
    </rPh>
    <rPh sb="7" eb="9">
      <t>カクホ</t>
    </rPh>
    <rPh sb="9" eb="11">
      <t>シエン</t>
    </rPh>
    <phoneticPr fontId="20"/>
  </si>
  <si>
    <t>認知症高齢者グループホーム</t>
  </si>
  <si>
    <t>介護予防拠点</t>
  </si>
  <si>
    <t>緊急ショートステイ</t>
    <rPh sb="0" eb="2">
      <t>キンキュウ</t>
    </rPh>
    <phoneticPr fontId="20"/>
  </si>
  <si>
    <t>看護小規模多機能型居宅介護事業所</t>
    <rPh sb="0" eb="2">
      <t>カンゴ</t>
    </rPh>
    <rPh sb="2" eb="5">
      <t>ショウキボ</t>
    </rPh>
    <rPh sb="5" eb="9">
      <t>タキノウガタ</t>
    </rPh>
    <rPh sb="9" eb="11">
      <t>キョタク</t>
    </rPh>
    <rPh sb="11" eb="13">
      <t>カイゴ</t>
    </rPh>
    <rPh sb="13" eb="16">
      <t>ジギョウショ</t>
    </rPh>
    <phoneticPr fontId="20"/>
  </si>
  <si>
    <t>区分</t>
  </si>
  <si>
    <t>上記に併設されるショートステイ用居室</t>
    <rPh sb="0" eb="2">
      <t>ジョウキ</t>
    </rPh>
    <rPh sb="3" eb="5">
      <t>ヘイセツ</t>
    </rPh>
    <phoneticPr fontId="20"/>
  </si>
  <si>
    <t>改築分</t>
    <rPh sb="0" eb="2">
      <t>カイチク</t>
    </rPh>
    <rPh sb="2" eb="3">
      <t>ブン</t>
    </rPh>
    <phoneticPr fontId="20"/>
  </si>
  <si>
    <t>（1）-４　⑩介護施設等の創設を条件に行う広域型施設の大規模修繕・耐震化</t>
    <rPh sb="21" eb="26">
      <t>コウイキガタシセツ</t>
    </rPh>
    <rPh sb="27" eb="32">
      <t>ダイキボシュウゼン</t>
    </rPh>
    <rPh sb="33" eb="36">
      <t>タイシンカ</t>
    </rPh>
    <phoneticPr fontId="20"/>
  </si>
  <si>
    <t>・地域密着型特別養護老人ホーム</t>
    <rPh sb="6" eb="8">
      <t>トクベツ</t>
    </rPh>
    <rPh sb="8" eb="10">
      <t>ヨウゴ</t>
    </rPh>
    <rPh sb="10" eb="12">
      <t>ロウジン</t>
    </rPh>
    <phoneticPr fontId="20"/>
  </si>
  <si>
    <t>単位</t>
    <rPh sb="0" eb="2">
      <t>タンイ</t>
    </rPh>
    <phoneticPr fontId="20"/>
  </si>
  <si>
    <t>電話連絡先（直通番号）</t>
    <rPh sb="0" eb="2">
      <t>デンワ</t>
    </rPh>
    <rPh sb="2" eb="5">
      <t>レンラクサキ</t>
    </rPh>
    <rPh sb="6" eb="8">
      <t>チョクツウ</t>
    </rPh>
    <rPh sb="8" eb="10">
      <t>バンゴウ</t>
    </rPh>
    <phoneticPr fontId="20"/>
  </si>
  <si>
    <t>整備床数</t>
    <rPh sb="0" eb="2">
      <t>セイビ</t>
    </rPh>
    <rPh sb="2" eb="3">
      <t>ユカ</t>
    </rPh>
    <rPh sb="3" eb="4">
      <t>スウ</t>
    </rPh>
    <phoneticPr fontId="20"/>
  </si>
  <si>
    <t>定員数</t>
    <rPh sb="0" eb="2">
      <t>テイイン</t>
    </rPh>
    <rPh sb="2" eb="3">
      <t>スウ</t>
    </rPh>
    <phoneticPr fontId="20"/>
  </si>
  <si>
    <t>看護小規模多機能型居宅介護事業所</t>
  </si>
  <si>
    <t>・看護小規模多機能型居宅介護事業所(定員29人以上)</t>
  </si>
  <si>
    <t>・小規模な介護老人保健施設(定員29人以上)</t>
  </si>
  <si>
    <t>ケアハウス（定員30人以上）</t>
  </si>
  <si>
    <t>定期巡回・随時対応型訪問介護看護事業所</t>
  </si>
  <si>
    <t>「個室→ユニット化」改修</t>
  </si>
  <si>
    <t>生活支援ハウス</t>
    <rPh sb="0" eb="2">
      <t>セイカツ</t>
    </rPh>
    <rPh sb="2" eb="4">
      <t>シエン</t>
    </rPh>
    <phoneticPr fontId="20"/>
  </si>
  <si>
    <t>（登録）</t>
    <rPh sb="1" eb="3">
      <t>トウロク</t>
    </rPh>
    <phoneticPr fontId="20"/>
  </si>
  <si>
    <t>認知症高齢者グループホーム</t>
    <rPh sb="0" eb="3">
      <t>ニンチショウ</t>
    </rPh>
    <rPh sb="3" eb="6">
      <t>コウレイシャ</t>
    </rPh>
    <phoneticPr fontId="20"/>
  </si>
  <si>
    <t>・介護付きホーム（有料老人ホーム又はサービス付き高齢者向け住宅であって、特定施設入居者生活介護の指定を受けるもの）(定員２９人以上)</t>
  </si>
  <si>
    <t>介護施設等の種類</t>
  </si>
  <si>
    <t>介護老人福祉施設(定員30人以上)</t>
    <rPh sb="0" eb="2">
      <t>カイゴ</t>
    </rPh>
    <rPh sb="2" eb="4">
      <t>ロウジン</t>
    </rPh>
    <rPh sb="4" eb="8">
      <t>フクシシセツ</t>
    </rPh>
    <rPh sb="9" eb="11">
      <t>テイイン</t>
    </rPh>
    <rPh sb="13" eb="14">
      <t>ニン</t>
    </rPh>
    <rPh sb="14" eb="16">
      <t>イジョウ</t>
    </rPh>
    <phoneticPr fontId="20"/>
  </si>
  <si>
    <t>整備予定数計</t>
    <rPh sb="0" eb="2">
      <t>セイビ</t>
    </rPh>
    <rPh sb="2" eb="5">
      <t>ヨテイスウ</t>
    </rPh>
    <rPh sb="5" eb="6">
      <t>ケイ</t>
    </rPh>
    <phoneticPr fontId="20"/>
  </si>
  <si>
    <t>計</t>
    <rPh sb="0" eb="1">
      <t>ケイ</t>
    </rPh>
    <phoneticPr fontId="20"/>
  </si>
  <si>
    <t>訪問看護ステーション（大規模化・サテライト型設置）</t>
    <rPh sb="0" eb="2">
      <t>ホウモン</t>
    </rPh>
    <rPh sb="2" eb="4">
      <t>カンゴ</t>
    </rPh>
    <rPh sb="11" eb="15">
      <t>ダイキボカ</t>
    </rPh>
    <rPh sb="21" eb="22">
      <t>ガタ</t>
    </rPh>
    <rPh sb="22" eb="24">
      <t>セッチ</t>
    </rPh>
    <phoneticPr fontId="20"/>
  </si>
  <si>
    <t>施設数</t>
    <rPh sb="0" eb="2">
      <t>シセツ</t>
    </rPh>
    <rPh sb="2" eb="3">
      <t>スウ</t>
    </rPh>
    <phoneticPr fontId="20"/>
  </si>
  <si>
    <t>定員数</t>
    <rPh sb="0" eb="3">
      <t>テイインスウ</t>
    </rPh>
    <phoneticPr fontId="20"/>
  </si>
  <si>
    <t>基金所要額計</t>
    <rPh sb="0" eb="2">
      <t>キキン</t>
    </rPh>
    <rPh sb="2" eb="4">
      <t>ショヨウ</t>
    </rPh>
    <rPh sb="4" eb="5">
      <t>ガク</t>
    </rPh>
    <rPh sb="5" eb="6">
      <t>ケイ</t>
    </rPh>
    <phoneticPr fontId="20"/>
  </si>
  <si>
    <t>所要額(千円)</t>
    <rPh sb="0" eb="2">
      <t>ショヨウ</t>
    </rPh>
    <rPh sb="2" eb="3">
      <t>ガク</t>
    </rPh>
    <rPh sb="4" eb="5">
      <t>セン</t>
    </rPh>
    <rPh sb="5" eb="6">
      <t>エン</t>
    </rPh>
    <phoneticPr fontId="20"/>
  </si>
  <si>
    <t>・介護老人保健施設(定員30人以上)</t>
  </si>
  <si>
    <t>整備予定数</t>
    <rPh sb="0" eb="2">
      <t>セイビ</t>
    </rPh>
    <rPh sb="2" eb="4">
      <t>ヨテイ</t>
    </rPh>
    <rPh sb="4" eb="5">
      <t>スウ</t>
    </rPh>
    <phoneticPr fontId="20"/>
  </si>
  <si>
    <t>・特別養護老人ホーム</t>
  </si>
  <si>
    <t>１箇所</t>
    <rPh sb="1" eb="3">
      <t>カショ</t>
    </rPh>
    <phoneticPr fontId="20"/>
  </si>
  <si>
    <t>小規模多機能型居宅介護事業所</t>
    <rPh sb="0" eb="3">
      <t>ショウキボ</t>
    </rPh>
    <rPh sb="3" eb="7">
      <t>タキノウガタ</t>
    </rPh>
    <rPh sb="7" eb="9">
      <t>キョタク</t>
    </rPh>
    <rPh sb="9" eb="11">
      <t>カイゴ</t>
    </rPh>
    <rPh sb="11" eb="14">
      <t>ジギョウショ</t>
    </rPh>
    <phoneticPr fontId="20"/>
  </si>
  <si>
    <t>・緊急ショートステイの整備</t>
  </si>
  <si>
    <t>施設・事業所数</t>
    <rPh sb="3" eb="6">
      <t>ジギョウショ</t>
    </rPh>
    <phoneticPr fontId="20"/>
  </si>
  <si>
    <t>基金利用による介護施設等の整備に関する事業量の見込み等</t>
  </si>
  <si>
    <t>宿泊定員数</t>
    <rPh sb="0" eb="2">
      <t>シュクハク</t>
    </rPh>
    <rPh sb="2" eb="5">
      <t>テイインスウ</t>
    </rPh>
    <phoneticPr fontId="20"/>
  </si>
  <si>
    <t>(千円)</t>
    <rPh sb="1" eb="2">
      <t>セン</t>
    </rPh>
    <rPh sb="2" eb="3">
      <t>エン</t>
    </rPh>
    <phoneticPr fontId="20"/>
  </si>
  <si>
    <t>共生型サービス事業所の整備促進の小計</t>
    <rPh sb="0" eb="3">
      <t>キョウセイガタ</t>
    </rPh>
    <rPh sb="7" eb="9">
      <t>ジギョウ</t>
    </rPh>
    <rPh sb="9" eb="10">
      <t>ジョ</t>
    </rPh>
    <rPh sb="11" eb="13">
      <t>セイビ</t>
    </rPh>
    <rPh sb="13" eb="15">
      <t>ソクシン</t>
    </rPh>
    <phoneticPr fontId="20"/>
  </si>
  <si>
    <t>小規模多機能型居宅介護事業所</t>
  </si>
  <si>
    <t>・サービス付き高齢者向け住宅</t>
  </si>
  <si>
    <t>看護小規模多機能型居宅介護事業所</t>
    <rPh sb="0" eb="2">
      <t>カンゴ</t>
    </rPh>
    <phoneticPr fontId="20"/>
  </si>
  <si>
    <t>養護老人ホーム（定員29人以下）</t>
  </si>
  <si>
    <t>加算率</t>
    <rPh sb="0" eb="3">
      <t>カサンリツ</t>
    </rPh>
    <phoneticPr fontId="20"/>
  </si>
  <si>
    <t>補助対象施設</t>
    <rPh sb="0" eb="2">
      <t>ホジョ</t>
    </rPh>
    <rPh sb="2" eb="4">
      <t>タイショウ</t>
    </rPh>
    <rPh sb="4" eb="6">
      <t>シセツ</t>
    </rPh>
    <phoneticPr fontId="20"/>
  </si>
  <si>
    <t>認知症対応型デイサービスセンター</t>
    <rPh sb="0" eb="3">
      <t>ニンチショウ</t>
    </rPh>
    <rPh sb="3" eb="6">
      <t>タイオウガタ</t>
    </rPh>
    <phoneticPr fontId="20"/>
  </si>
  <si>
    <t>特養等のユニット化改修支援の小計</t>
    <rPh sb="0" eb="2">
      <t>トクヨウ</t>
    </rPh>
    <rPh sb="2" eb="3">
      <t>トウ</t>
    </rPh>
    <rPh sb="8" eb="9">
      <t>カ</t>
    </rPh>
    <rPh sb="9" eb="11">
      <t>カイシュウ</t>
    </rPh>
    <rPh sb="11" eb="13">
      <t>シエン</t>
    </rPh>
    <phoneticPr fontId="20"/>
  </si>
  <si>
    <t>令和5年度単価額
(千円)</t>
    <rPh sb="3" eb="5">
      <t>ネンド</t>
    </rPh>
    <rPh sb="5" eb="7">
      <t>タンカ</t>
    </rPh>
    <rPh sb="7" eb="8">
      <t>ガク</t>
    </rPh>
    <rPh sb="10" eb="11">
      <t>セン</t>
    </rPh>
    <rPh sb="11" eb="12">
      <t>エン</t>
    </rPh>
    <phoneticPr fontId="20"/>
  </si>
  <si>
    <t>改修分</t>
    <rPh sb="0" eb="2">
      <t>カイシュウ</t>
    </rPh>
    <rPh sb="2" eb="3">
      <t>ブン</t>
    </rPh>
    <phoneticPr fontId="20"/>
  </si>
  <si>
    <t>介護医療院（定員29人以下）</t>
    <rPh sb="0" eb="2">
      <t>カイゴ</t>
    </rPh>
    <rPh sb="2" eb="4">
      <t>イリョウ</t>
    </rPh>
    <rPh sb="4" eb="5">
      <t>イン</t>
    </rPh>
    <rPh sb="6" eb="8">
      <t>テイイン</t>
    </rPh>
    <rPh sb="10" eb="11">
      <t>ニン</t>
    </rPh>
    <rPh sb="11" eb="13">
      <t>イカ</t>
    </rPh>
    <phoneticPr fontId="20"/>
  </si>
  <si>
    <t>既存の特養及び併設されるショートステイ多床室のプライバシー保護のための改修支援の小計</t>
    <rPh sb="0" eb="2">
      <t>キソン</t>
    </rPh>
    <rPh sb="3" eb="5">
      <t>トクヨウ</t>
    </rPh>
    <rPh sb="5" eb="6">
      <t>オヨ</t>
    </rPh>
    <rPh sb="7" eb="9">
      <t>ヘイセツ</t>
    </rPh>
    <rPh sb="19" eb="22">
      <t>タショウシツ</t>
    </rPh>
    <rPh sb="29" eb="31">
      <t>ホゴ</t>
    </rPh>
    <rPh sb="35" eb="37">
      <t>カイシュウ</t>
    </rPh>
    <rPh sb="37" eb="39">
      <t>シエン</t>
    </rPh>
    <phoneticPr fontId="20"/>
  </si>
  <si>
    <t>・小規模な介護付きホーム（有料老人ホーム又はサービス付き高齢者向け住宅であって、特定施設入居者生活介護の指定を受けるもの）(定員29人以下）</t>
  </si>
  <si>
    <t>・特別養護老人ホーム及び併設されるショートステイ用居室</t>
  </si>
  <si>
    <t>自治体</t>
    <rPh sb="0" eb="3">
      <t>ジチタイ</t>
    </rPh>
    <phoneticPr fontId="20"/>
  </si>
  <si>
    <t>短期入所生活介護事業所</t>
    <rPh sb="0" eb="2">
      <t>タンキ</t>
    </rPh>
    <rPh sb="2" eb="4">
      <t>ニュウショ</t>
    </rPh>
    <rPh sb="4" eb="6">
      <t>セイカツ</t>
    </rPh>
    <rPh sb="6" eb="8">
      <t>カイゴ</t>
    </rPh>
    <rPh sb="8" eb="11">
      <t>ジギョウショ</t>
    </rPh>
    <phoneticPr fontId="20"/>
  </si>
  <si>
    <t>（1）-１　①地域密着型サービス施設等の整備</t>
  </si>
  <si>
    <t>ケアハウス（定員29人以下）</t>
  </si>
  <si>
    <r>
      <t xml:space="preserve">（備考）
</t>
    </r>
    <r>
      <rPr>
        <sz val="10"/>
        <color theme="1"/>
        <rFont val="ＭＳ Ｐ明朝"/>
      </rPr>
      <t>※複数年度にまたがり支出を要する事業について、翌年度以降の各年度の基金所要見込額を記載</t>
    </r>
    <rPh sb="1" eb="3">
      <t>ビコウ</t>
    </rPh>
    <rPh sb="7" eb="9">
      <t>フクスウ</t>
    </rPh>
    <rPh sb="9" eb="11">
      <t>ネンド</t>
    </rPh>
    <rPh sb="16" eb="18">
      <t>シシュツ</t>
    </rPh>
    <rPh sb="19" eb="20">
      <t>ヨウ</t>
    </rPh>
    <rPh sb="22" eb="24">
      <t>ジギョウ</t>
    </rPh>
    <rPh sb="29" eb="32">
      <t>ヨクネンド</t>
    </rPh>
    <rPh sb="32" eb="34">
      <t>イコウ</t>
    </rPh>
    <rPh sb="35" eb="38">
      <t>カクネンド</t>
    </rPh>
    <rPh sb="39" eb="41">
      <t>キキン</t>
    </rPh>
    <rPh sb="41" eb="43">
      <t>ショヨウ</t>
    </rPh>
    <rPh sb="43" eb="46">
      <t>ミコミガク</t>
    </rPh>
    <rPh sb="47" eb="49">
      <t>キサイ</t>
    </rPh>
    <phoneticPr fontId="20"/>
  </si>
  <si>
    <t>基金利用による
整備予定定員数</t>
    <rPh sb="0" eb="2">
      <t>キキン</t>
    </rPh>
    <rPh sb="2" eb="4">
      <t>リヨウ</t>
    </rPh>
    <rPh sb="8" eb="10">
      <t>セイビ</t>
    </rPh>
    <rPh sb="10" eb="12">
      <t>ヨテイ</t>
    </rPh>
    <rPh sb="12" eb="14">
      <t>テイイン</t>
    </rPh>
    <rPh sb="14" eb="15">
      <t>スウ</t>
    </rPh>
    <phoneticPr fontId="20"/>
  </si>
  <si>
    <r>
      <t>③家族面会室の整備</t>
    </r>
    <r>
      <rPr>
        <b/>
        <sz val="8"/>
        <color theme="1"/>
        <rFont val="ＭＳ Ｐゴシック"/>
      </rPr>
      <t>(単位　施設・事業所数)</t>
    </r>
    <rPh sb="1" eb="3">
      <t>カゾク</t>
    </rPh>
    <rPh sb="3" eb="6">
      <t>メンカイシツ</t>
    </rPh>
    <rPh sb="7" eb="9">
      <t>セイビ</t>
    </rPh>
    <rPh sb="10" eb="12">
      <t>タンイ</t>
    </rPh>
    <rPh sb="13" eb="15">
      <t>シセツ</t>
    </rPh>
    <rPh sb="16" eb="19">
      <t>ジギョウショ</t>
    </rPh>
    <rPh sb="19" eb="20">
      <t>スウ</t>
    </rPh>
    <phoneticPr fontId="20"/>
  </si>
  <si>
    <r>
      <rPr>
        <sz val="10"/>
        <color theme="1"/>
        <rFont val="ＭＳ Ｐゴシック"/>
      </rPr>
      <t>定員30人以上広域型施設</t>
    </r>
    <r>
      <rPr>
        <sz val="8"/>
        <color theme="1"/>
        <rFont val="ＭＳ Ｐゴシック"/>
      </rPr>
      <t xml:space="preserve">
</t>
    </r>
    <r>
      <rPr>
        <sz val="7"/>
        <color theme="1"/>
        <rFont val="ＭＳ Ｐゴシック"/>
      </rPr>
      <t>※定員総数欄は、前年度の必要入所（利用）定員総数からの増加分を記入</t>
    </r>
    <rPh sb="0" eb="2">
      <t>テイイン</t>
    </rPh>
    <rPh sb="4" eb="5">
      <t>ニン</t>
    </rPh>
    <rPh sb="5" eb="7">
      <t>イジョウ</t>
    </rPh>
    <rPh sb="7" eb="9">
      <t>コウイキ</t>
    </rPh>
    <rPh sb="9" eb="10">
      <t>ガタ</t>
    </rPh>
    <rPh sb="10" eb="12">
      <t>シセツ</t>
    </rPh>
    <rPh sb="14" eb="16">
      <t>テイイン</t>
    </rPh>
    <rPh sb="16" eb="18">
      <t>ソウスウ</t>
    </rPh>
    <rPh sb="25" eb="27">
      <t>ヒツヨウ</t>
    </rPh>
    <rPh sb="27" eb="29">
      <t>ニュウショ</t>
    </rPh>
    <rPh sb="30" eb="32">
      <t>リヨウ</t>
    </rPh>
    <rPh sb="33" eb="35">
      <t>テイイン</t>
    </rPh>
    <rPh sb="35" eb="37">
      <t>ソウスウ</t>
    </rPh>
    <rPh sb="42" eb="43">
      <t>ブン</t>
    </rPh>
    <phoneticPr fontId="20"/>
  </si>
  <si>
    <t>介護医療院（定員30人以上）</t>
    <rPh sb="0" eb="2">
      <t>カイゴ</t>
    </rPh>
    <rPh sb="2" eb="4">
      <t>イリョウ</t>
    </rPh>
    <rPh sb="4" eb="5">
      <t>イン</t>
    </rPh>
    <rPh sb="6" eb="8">
      <t>テイイン</t>
    </rPh>
    <rPh sb="10" eb="11">
      <t>ニン</t>
    </rPh>
    <rPh sb="11" eb="13">
      <t>イジョウ</t>
    </rPh>
    <phoneticPr fontId="20"/>
  </si>
  <si>
    <t>介護付きホーム（定員29人以下）</t>
    <rPh sb="0" eb="2">
      <t>カイゴ</t>
    </rPh>
    <rPh sb="2" eb="3">
      <t>ツ</t>
    </rPh>
    <phoneticPr fontId="20"/>
  </si>
  <si>
    <t>既存の特別養護老人ホーム等のユニット化改修支援
（対象に介護医療院を追加）</t>
    <rPh sb="25" eb="27">
      <t>タイショウ</t>
    </rPh>
    <rPh sb="28" eb="30">
      <t>カイゴ</t>
    </rPh>
    <rPh sb="30" eb="32">
      <t>イリョウ</t>
    </rPh>
    <rPh sb="32" eb="33">
      <t>イン</t>
    </rPh>
    <rPh sb="34" eb="36">
      <t>ツイカ</t>
    </rPh>
    <phoneticPr fontId="20"/>
  </si>
  <si>
    <t>介護療養型医療施設等の転換整備支援
（転換先に介護医療院を追加）
（介護療養型老人保健施設から介護医療院への転換を含む）</t>
    <rPh sb="19" eb="21">
      <t>テンカン</t>
    </rPh>
    <rPh sb="21" eb="22">
      <t>サキ</t>
    </rPh>
    <rPh sb="23" eb="25">
      <t>カイゴ</t>
    </rPh>
    <rPh sb="25" eb="27">
      <t>イリョウ</t>
    </rPh>
    <rPh sb="27" eb="28">
      <t>イン</t>
    </rPh>
    <rPh sb="29" eb="31">
      <t>ツイカ</t>
    </rPh>
    <rPh sb="34" eb="36">
      <t>カイゴ</t>
    </rPh>
    <rPh sb="36" eb="38">
      <t>リョウヨウ</t>
    </rPh>
    <rPh sb="38" eb="39">
      <t>ガタ</t>
    </rPh>
    <rPh sb="39" eb="41">
      <t>ロウジン</t>
    </rPh>
    <rPh sb="41" eb="43">
      <t>ホケン</t>
    </rPh>
    <rPh sb="43" eb="45">
      <t>シセツ</t>
    </rPh>
    <rPh sb="47" eb="49">
      <t>カイゴ</t>
    </rPh>
    <rPh sb="49" eb="51">
      <t>イリョウ</t>
    </rPh>
    <rPh sb="51" eb="52">
      <t>イン</t>
    </rPh>
    <rPh sb="54" eb="56">
      <t>テンカン</t>
    </rPh>
    <rPh sb="57" eb="58">
      <t>フク</t>
    </rPh>
    <phoneticPr fontId="20"/>
  </si>
  <si>
    <t>介護予防拠点（通いの場等）</t>
    <rPh sb="0" eb="2">
      <t>カイゴ</t>
    </rPh>
    <rPh sb="2" eb="4">
      <t>ヨボウ</t>
    </rPh>
    <rPh sb="4" eb="6">
      <t>キョテン</t>
    </rPh>
    <rPh sb="7" eb="8">
      <t>カヨ</t>
    </rPh>
    <rPh sb="10" eb="11">
      <t>バ</t>
    </rPh>
    <rPh sb="11" eb="12">
      <t>ナド</t>
    </rPh>
    <phoneticPr fontId="20"/>
  </si>
  <si>
    <t>整備区分</t>
    <rPh sb="0" eb="2">
      <t>セイビ</t>
    </rPh>
    <rPh sb="2" eb="4">
      <t>クブン</t>
    </rPh>
    <phoneticPr fontId="20"/>
  </si>
  <si>
    <t>・定期巡回・随時対応型訪問介護看護事業所</t>
  </si>
  <si>
    <t>地域連携コーディネーターの配置支援</t>
    <rPh sb="0" eb="2">
      <t>チイキ</t>
    </rPh>
    <rPh sb="2" eb="4">
      <t>レンケイ</t>
    </rPh>
    <rPh sb="13" eb="15">
      <t>ハイチ</t>
    </rPh>
    <rPh sb="15" eb="17">
      <t>シエン</t>
    </rPh>
    <phoneticPr fontId="20"/>
  </si>
  <si>
    <t>実施予定数</t>
    <rPh sb="0" eb="2">
      <t>ジッシ</t>
    </rPh>
    <rPh sb="2" eb="4">
      <t>ヨテイ</t>
    </rPh>
    <rPh sb="4" eb="5">
      <t>スウ</t>
    </rPh>
    <phoneticPr fontId="20"/>
  </si>
  <si>
    <t>土地等所有者と介護施設等整備法人等のマッチング支援</t>
  </si>
  <si>
    <t>・施設内保育施設(定員29人以上)</t>
  </si>
  <si>
    <t>所要額(千円)
（加算額）</t>
    <rPh sb="0" eb="2">
      <t>ショヨウ</t>
    </rPh>
    <rPh sb="2" eb="3">
      <t>ガク</t>
    </rPh>
    <rPh sb="4" eb="5">
      <t>セン</t>
    </rPh>
    <rPh sb="5" eb="6">
      <t>エン</t>
    </rPh>
    <rPh sb="9" eb="11">
      <t>カサン</t>
    </rPh>
    <rPh sb="11" eb="12">
      <t>ガク</t>
    </rPh>
    <phoneticPr fontId="20"/>
  </si>
  <si>
    <t>看取り環境の整備促進の小計</t>
    <rPh sb="0" eb="2">
      <t>ミト</t>
    </rPh>
    <rPh sb="3" eb="5">
      <t>カンキョウ</t>
    </rPh>
    <rPh sb="6" eb="8">
      <t>セイビ</t>
    </rPh>
    <rPh sb="8" eb="10">
      <t>ソクシン</t>
    </rPh>
    <phoneticPr fontId="20"/>
  </si>
  <si>
    <t>・小規模な介護老人保健施設(定員29人以下）</t>
  </si>
  <si>
    <t>・都市型軽費老人ホーム(定員29人以下）</t>
  </si>
  <si>
    <t>上記に併設されるショートステイ居室</t>
    <rPh sb="0" eb="2">
      <t>ジョウキ</t>
    </rPh>
    <rPh sb="3" eb="5">
      <t>ヘイセツ</t>
    </rPh>
    <rPh sb="15" eb="17">
      <t>キョシツ</t>
    </rPh>
    <phoneticPr fontId="20"/>
  </si>
  <si>
    <t>事業区分</t>
    <rPh sb="0" eb="2">
      <t>ジギョウ</t>
    </rPh>
    <phoneticPr fontId="20"/>
  </si>
  <si>
    <t>当該施設等を整備する用地に係る国税局長が定める路線価（路線価が定められていない地域においては、固定資産税評価額に国税局庁が定める倍率を乗じた額等、都道府県知事が定める合理的な方法による額）の２分の１</t>
    <rPh sb="77" eb="79">
      <t>チジ</t>
    </rPh>
    <phoneticPr fontId="20"/>
  </si>
  <si>
    <t>※調査事項１及び２にある「生活支援ハウス」については、離島振興法、奄美群島振興開発特別措置法、山村振興法、水源地域対策特別措置法、半島振興法、過疎地域自立促進特別措置法、沖縄振興特別措置法又は豪雪地帯対策特別措置法に基づくものに限るものであること。</t>
    <rPh sb="1" eb="3">
      <t>チョウサ</t>
    </rPh>
    <rPh sb="3" eb="5">
      <t>ジコウ</t>
    </rPh>
    <rPh sb="6" eb="7">
      <t>オヨ</t>
    </rPh>
    <rPh sb="13" eb="15">
      <t>セイカツ</t>
    </rPh>
    <rPh sb="15" eb="17">
      <t>シエン</t>
    </rPh>
    <rPh sb="27" eb="29">
      <t>リトウ</t>
    </rPh>
    <rPh sb="29" eb="32">
      <t>シンコウホウ</t>
    </rPh>
    <rPh sb="33" eb="35">
      <t>アマミ</t>
    </rPh>
    <rPh sb="35" eb="37">
      <t>グントウ</t>
    </rPh>
    <rPh sb="37" eb="39">
      <t>シンコウ</t>
    </rPh>
    <rPh sb="39" eb="41">
      <t>カイハツ</t>
    </rPh>
    <rPh sb="41" eb="43">
      <t>トクベツ</t>
    </rPh>
    <rPh sb="43" eb="46">
      <t>ソチホウ</t>
    </rPh>
    <rPh sb="47" eb="49">
      <t>サンソン</t>
    </rPh>
    <rPh sb="49" eb="52">
      <t>シンコウホウ</t>
    </rPh>
    <rPh sb="53" eb="55">
      <t>スイゲン</t>
    </rPh>
    <rPh sb="55" eb="57">
      <t>チイキ</t>
    </rPh>
    <rPh sb="57" eb="59">
      <t>タイサク</t>
    </rPh>
    <rPh sb="59" eb="61">
      <t>トクベツ</t>
    </rPh>
    <rPh sb="61" eb="64">
      <t>ソチホウ</t>
    </rPh>
    <rPh sb="65" eb="67">
      <t>ハントウ</t>
    </rPh>
    <rPh sb="67" eb="70">
      <t>シンコウホウ</t>
    </rPh>
    <rPh sb="71" eb="73">
      <t>カソ</t>
    </rPh>
    <rPh sb="73" eb="75">
      <t>チイキ</t>
    </rPh>
    <rPh sb="75" eb="77">
      <t>ジリツ</t>
    </rPh>
    <rPh sb="77" eb="79">
      <t>ソクシン</t>
    </rPh>
    <rPh sb="79" eb="81">
      <t>トクベツ</t>
    </rPh>
    <rPh sb="81" eb="84">
      <t>ソチホウ</t>
    </rPh>
    <rPh sb="85" eb="87">
      <t>オキナワ</t>
    </rPh>
    <rPh sb="87" eb="89">
      <t>シンコウ</t>
    </rPh>
    <rPh sb="89" eb="91">
      <t>トクベツ</t>
    </rPh>
    <rPh sb="91" eb="94">
      <t>ソチホウ</t>
    </rPh>
    <rPh sb="94" eb="95">
      <t>マタ</t>
    </rPh>
    <rPh sb="108" eb="109">
      <t>モト</t>
    </rPh>
    <rPh sb="114" eb="115">
      <t>カギ</t>
    </rPh>
    <phoneticPr fontId="20"/>
  </si>
  <si>
    <t>介護老人保健施設</t>
  </si>
  <si>
    <t>定員総数</t>
    <rPh sb="0" eb="2">
      <t>テイイン</t>
    </rPh>
    <rPh sb="2" eb="4">
      <t>ソウスウ</t>
    </rPh>
    <phoneticPr fontId="20"/>
  </si>
  <si>
    <t>整備予定施設数</t>
    <rPh sb="0" eb="2">
      <t>セイビ</t>
    </rPh>
    <rPh sb="2" eb="4">
      <t>ヨテイ</t>
    </rPh>
    <rPh sb="4" eb="6">
      <t>シセツ</t>
    </rPh>
    <rPh sb="6" eb="7">
      <t>スウ</t>
    </rPh>
    <phoneticPr fontId="20"/>
  </si>
  <si>
    <t>・小規模多機能型居宅介護事業所</t>
  </si>
  <si>
    <t>介護医療院</t>
    <rPh sb="0" eb="2">
      <t>カイゴ</t>
    </rPh>
    <rPh sb="2" eb="4">
      <t>イリョウ</t>
    </rPh>
    <rPh sb="4" eb="5">
      <t>イン</t>
    </rPh>
    <phoneticPr fontId="20"/>
  </si>
  <si>
    <t>(６)－３　⑯介護施設等における多床室の個室化に要する改修費支援事業</t>
  </si>
  <si>
    <t>※「整備予定施設数」「整備予定事業所数」には基金を利用しないものを含む。</t>
  </si>
  <si>
    <t>通所介護事業所</t>
    <rPh sb="0" eb="2">
      <t>ツウショ</t>
    </rPh>
    <rPh sb="2" eb="4">
      <t>カイゴ</t>
    </rPh>
    <rPh sb="4" eb="7">
      <t>ジギョウショ</t>
    </rPh>
    <phoneticPr fontId="20"/>
  </si>
  <si>
    <t>（宿泊）</t>
  </si>
  <si>
    <t>基金利用による
整備予定数</t>
    <rPh sb="0" eb="2">
      <t>キキン</t>
    </rPh>
    <rPh sb="2" eb="4">
      <t>リヨウ</t>
    </rPh>
    <rPh sb="8" eb="10">
      <t>セイビ</t>
    </rPh>
    <rPh sb="10" eb="12">
      <t>ヨテイ</t>
    </rPh>
    <rPh sb="12" eb="13">
      <t>スウ</t>
    </rPh>
    <phoneticPr fontId="20"/>
  </si>
  <si>
    <t>・介護付きホーム（有料老人ホーム又はサービス付き高齢者向け住宅であって、特定施設入居者生活介護の指定を受けるもの）(定員30人以上)</t>
  </si>
  <si>
    <t>介護付きホーム(定員30人以上)</t>
  </si>
  <si>
    <t>共生型サービス事業所の整備促進</t>
    <rPh sb="0" eb="3">
      <t>キョウセイガタ</t>
    </rPh>
    <rPh sb="7" eb="10">
      <t>ジギョウショ</t>
    </rPh>
    <rPh sb="11" eb="13">
      <t>セイビ</t>
    </rPh>
    <rPh sb="13" eb="15">
      <t>ソクシン</t>
    </rPh>
    <phoneticPr fontId="20"/>
  </si>
  <si>
    <t>・地域密着型特別養護老人ホーム及び併設されるショートステイ用居室</t>
  </si>
  <si>
    <t>補助率</t>
    <rPh sb="0" eb="3">
      <t>ホジョリツ</t>
    </rPh>
    <phoneticPr fontId="20"/>
  </si>
  <si>
    <t>看取り環境の整備促進</t>
    <rPh sb="0" eb="2">
      <t>ミト</t>
    </rPh>
    <rPh sb="3" eb="5">
      <t>カンキョウ</t>
    </rPh>
    <rPh sb="6" eb="8">
      <t>セイビ</t>
    </rPh>
    <rPh sb="8" eb="10">
      <t>ソクシン</t>
    </rPh>
    <phoneticPr fontId="20"/>
  </si>
  <si>
    <t>定員数</t>
  </si>
  <si>
    <t>算出方法</t>
    <rPh sb="0" eb="2">
      <t>サンシュツ</t>
    </rPh>
    <rPh sb="2" eb="4">
      <t>ホウホウ</t>
    </rPh>
    <phoneticPr fontId="20"/>
  </si>
  <si>
    <t>・定期巡回・随時対応型訪問介護看護事業所(定員29人以下）</t>
  </si>
  <si>
    <t>主として宿舎を利用する職員が勤務する介護施設等の種類</t>
    <rPh sb="0" eb="1">
      <t>シュ</t>
    </rPh>
    <rPh sb="4" eb="6">
      <t>シュクシャ</t>
    </rPh>
    <rPh sb="7" eb="9">
      <t>リヨウ</t>
    </rPh>
    <rPh sb="11" eb="13">
      <t>ショクイン</t>
    </rPh>
    <rPh sb="14" eb="16">
      <t>キンム</t>
    </rPh>
    <phoneticPr fontId="20"/>
  </si>
  <si>
    <t>・地域密着型特別養護老人ホーム(定員29人以上)</t>
    <rPh sb="16" eb="18">
      <t>テイイン</t>
    </rPh>
    <rPh sb="20" eb="21">
      <t>ニン</t>
    </rPh>
    <rPh sb="21" eb="23">
      <t>イジョウ</t>
    </rPh>
    <phoneticPr fontId="20"/>
  </si>
  <si>
    <t>所要額(千円)</t>
  </si>
  <si>
    <t>(７)　⑫介護職員の宿舎施設整備</t>
    <rPh sb="5" eb="7">
      <t>カイゴ</t>
    </rPh>
    <rPh sb="7" eb="9">
      <t>ショクイン</t>
    </rPh>
    <rPh sb="10" eb="16">
      <t>シュクシャシセツセイビ</t>
    </rPh>
    <phoneticPr fontId="20"/>
  </si>
  <si>
    <t>単位</t>
  </si>
  <si>
    <t>・ケアハウス（特定施設入居者生活介護の指定を受けるもの）(定員30人以上)</t>
  </si>
  <si>
    <t>整備床数</t>
  </si>
  <si>
    <t>介護療養型医療施設等の転換整備支援の小計</t>
    <rPh sb="0" eb="2">
      <t>カイゴ</t>
    </rPh>
    <rPh sb="2" eb="5">
      <t>リョウヨウガタ</t>
    </rPh>
    <rPh sb="5" eb="7">
      <t>イリョウ</t>
    </rPh>
    <rPh sb="7" eb="9">
      <t>シセツ</t>
    </rPh>
    <rPh sb="9" eb="10">
      <t>トウ</t>
    </rPh>
    <rPh sb="11" eb="13">
      <t>テンカン</t>
    </rPh>
    <rPh sb="13" eb="15">
      <t>セイビ</t>
    </rPh>
    <rPh sb="15" eb="17">
      <t>シエン</t>
    </rPh>
    <rPh sb="18" eb="20">
      <t>ショウケイ</t>
    </rPh>
    <phoneticPr fontId="20"/>
  </si>
  <si>
    <t>介護施設等の種類</t>
    <rPh sb="0" eb="2">
      <t>カイゴ</t>
    </rPh>
    <rPh sb="2" eb="5">
      <t>シセツナド</t>
    </rPh>
    <rPh sb="6" eb="8">
      <t>シュルイ</t>
    </rPh>
    <phoneticPr fontId="20"/>
  </si>
  <si>
    <t xml:space="preserve"> "令和5年度単価額
(千円)" </t>
    <rPh sb="2" eb="4">
      <t>レイワ</t>
    </rPh>
    <rPh sb="5" eb="7">
      <t>ネンド</t>
    </rPh>
    <rPh sb="7" eb="9">
      <t>タンカ</t>
    </rPh>
    <rPh sb="9" eb="10">
      <t>ガク</t>
    </rPh>
    <rPh sb="12" eb="14">
      <t>センエン</t>
    </rPh>
    <phoneticPr fontId="20"/>
  </si>
  <si>
    <t>事業所数</t>
    <rPh sb="0" eb="3">
      <t>ジギョウショ</t>
    </rPh>
    <rPh sb="3" eb="4">
      <t>スウ</t>
    </rPh>
    <phoneticPr fontId="20"/>
  </si>
  <si>
    <t>介護職員１定員当たりの延べ床面積（バルコニー、廊下、階段等共用部分を含む。）３３㎡までに該当する工事費又は工事請負費及び工事事務費の３分の１</t>
    <rPh sb="0" eb="2">
      <t>カイゴ</t>
    </rPh>
    <rPh sb="2" eb="4">
      <t>ショクイン</t>
    </rPh>
    <rPh sb="5" eb="7">
      <t>テイイン</t>
    </rPh>
    <rPh sb="7" eb="8">
      <t>ア</t>
    </rPh>
    <rPh sb="11" eb="12">
      <t>ノ</t>
    </rPh>
    <rPh sb="13" eb="16">
      <t>ユカメンセキ</t>
    </rPh>
    <rPh sb="23" eb="25">
      <t>ロウカ</t>
    </rPh>
    <rPh sb="26" eb="29">
      <t>カイダンナド</t>
    </rPh>
    <rPh sb="29" eb="31">
      <t>キョウヨウ</t>
    </rPh>
    <rPh sb="31" eb="33">
      <t>ブブン</t>
    </rPh>
    <rPh sb="34" eb="35">
      <t>フク</t>
    </rPh>
    <rPh sb="44" eb="46">
      <t>ガイトウ</t>
    </rPh>
    <rPh sb="58" eb="59">
      <t>オヨ</t>
    </rPh>
    <rPh sb="60" eb="62">
      <t>コウジ</t>
    </rPh>
    <rPh sb="62" eb="65">
      <t>ジムヒ</t>
    </rPh>
    <rPh sb="67" eb="68">
      <t>ブン</t>
    </rPh>
    <phoneticPr fontId="20"/>
  </si>
  <si>
    <t>か所</t>
    <rPh sb="1" eb="2">
      <t>ショ</t>
    </rPh>
    <phoneticPr fontId="20"/>
  </si>
  <si>
    <t>※「基金利用による整備予定数」は整備床数、施設数、定員数、定員数(転換前床数)、転換前床数、宿泊定員数、か所、事業所数、自治体、１箇所等を示す　</t>
    <rPh sb="16" eb="18">
      <t>セイビ</t>
    </rPh>
    <rPh sb="18" eb="19">
      <t>ユカ</t>
    </rPh>
    <rPh sb="19" eb="20">
      <t>スウ</t>
    </rPh>
    <rPh sb="21" eb="24">
      <t>シセツスウ</t>
    </rPh>
    <rPh sb="25" eb="28">
      <t>テイインスウ</t>
    </rPh>
    <rPh sb="29" eb="32">
      <t>テイインスウ</t>
    </rPh>
    <rPh sb="33" eb="35">
      <t>テンカン</t>
    </rPh>
    <rPh sb="35" eb="36">
      <t>マエ</t>
    </rPh>
    <rPh sb="36" eb="37">
      <t>ユカ</t>
    </rPh>
    <rPh sb="37" eb="38">
      <t>スウ</t>
    </rPh>
    <rPh sb="40" eb="42">
      <t>テンカン</t>
    </rPh>
    <rPh sb="42" eb="43">
      <t>マエ</t>
    </rPh>
    <rPh sb="43" eb="44">
      <t>ユカ</t>
    </rPh>
    <rPh sb="44" eb="45">
      <t>スウ</t>
    </rPh>
    <rPh sb="46" eb="48">
      <t>シュクハク</t>
    </rPh>
    <rPh sb="48" eb="50">
      <t>テイイン</t>
    </rPh>
    <rPh sb="50" eb="51">
      <t>スウ</t>
    </rPh>
    <rPh sb="51" eb="52">
      <t>テイスウ</t>
    </rPh>
    <rPh sb="53" eb="54">
      <t>ショ</t>
    </rPh>
    <rPh sb="55" eb="58">
      <t>ジギョウショ</t>
    </rPh>
    <rPh sb="58" eb="59">
      <t>スウ</t>
    </rPh>
    <rPh sb="60" eb="63">
      <t>ジチタイ</t>
    </rPh>
    <rPh sb="65" eb="67">
      <t>カショ</t>
    </rPh>
    <rPh sb="67" eb="68">
      <t>ナド</t>
    </rPh>
    <rPh sb="69" eb="70">
      <t>シメ</t>
    </rPh>
    <phoneticPr fontId="20"/>
  </si>
  <si>
    <t>施設数</t>
    <rPh sb="0" eb="3">
      <t>シセツスウ</t>
    </rPh>
    <phoneticPr fontId="20"/>
  </si>
  <si>
    <t>・養護老人ホーム</t>
  </si>
  <si>
    <t>（2）-１　②介護施設等の開設時、増床時及び再開設時(改築時)に必要な経費</t>
    <rPh sb="7" eb="9">
      <t>カイゴ</t>
    </rPh>
    <rPh sb="9" eb="11">
      <t>シセツ</t>
    </rPh>
    <rPh sb="11" eb="12">
      <t>ナド</t>
    </rPh>
    <rPh sb="13" eb="16">
      <t>カイセツジ</t>
    </rPh>
    <rPh sb="17" eb="19">
      <t>ゾウショウ</t>
    </rPh>
    <rPh sb="19" eb="20">
      <t>ジ</t>
    </rPh>
    <rPh sb="20" eb="21">
      <t>オヨ</t>
    </rPh>
    <rPh sb="22" eb="23">
      <t>サイ</t>
    </rPh>
    <rPh sb="23" eb="26">
      <t>カイセツジ</t>
    </rPh>
    <rPh sb="27" eb="29">
      <t>カイチク</t>
    </rPh>
    <rPh sb="29" eb="30">
      <t>ジ</t>
    </rPh>
    <rPh sb="32" eb="34">
      <t>ヒツヨウ</t>
    </rPh>
    <rPh sb="35" eb="37">
      <t>ケイヒ</t>
    </rPh>
    <phoneticPr fontId="20"/>
  </si>
  <si>
    <t>有料老人ホーム</t>
    <rPh sb="0" eb="2">
      <t>ユウリョウ</t>
    </rPh>
    <rPh sb="2" eb="4">
      <t>ロウジン</t>
    </rPh>
    <phoneticPr fontId="20"/>
  </si>
  <si>
    <t>介護医療院、介護療養型医療施設</t>
    <rPh sb="0" eb="2">
      <t>カイゴ</t>
    </rPh>
    <rPh sb="2" eb="4">
      <t>イリョウ</t>
    </rPh>
    <rPh sb="4" eb="5">
      <t>イン</t>
    </rPh>
    <rPh sb="6" eb="15">
      <t>カイゴリョウヨウガタイリョウシセツ</t>
    </rPh>
    <phoneticPr fontId="20"/>
  </si>
  <si>
    <t>養護老人ホーム</t>
  </si>
  <si>
    <t>軽費老人ホーム</t>
    <rPh sb="0" eb="2">
      <t>ケイヒ</t>
    </rPh>
    <rPh sb="2" eb="4">
      <t>ロウジン</t>
    </rPh>
    <phoneticPr fontId="20"/>
  </si>
  <si>
    <t>簡易陰圧装置を設置する施設数</t>
    <rPh sb="0" eb="2">
      <t>カンイ</t>
    </rPh>
    <rPh sb="2" eb="4">
      <t>インアツ</t>
    </rPh>
    <rPh sb="4" eb="6">
      <t>ソウチ</t>
    </rPh>
    <rPh sb="7" eb="9">
      <t>セッチ</t>
    </rPh>
    <rPh sb="11" eb="14">
      <t>シセツスウ</t>
    </rPh>
    <phoneticPr fontId="20"/>
  </si>
  <si>
    <t>簡易陰圧装置を設置する台数</t>
    <rPh sb="0" eb="2">
      <t>カンイ</t>
    </rPh>
    <rPh sb="2" eb="4">
      <t>インアツ</t>
    </rPh>
    <rPh sb="4" eb="6">
      <t>ソウチ</t>
    </rPh>
    <rPh sb="7" eb="9">
      <t>セッチ</t>
    </rPh>
    <rPh sb="11" eb="13">
      <t>ダイスウ</t>
    </rPh>
    <phoneticPr fontId="20"/>
  </si>
  <si>
    <t>　上記に併設されるショートステイ用居室</t>
    <rPh sb="1" eb="3">
      <t>ジョウキ</t>
    </rPh>
    <phoneticPr fontId="20"/>
  </si>
  <si>
    <t>・特別養護老人ホーム（30人以上）</t>
    <rPh sb="13" eb="16">
      <t>ニンイジョウ</t>
    </rPh>
    <phoneticPr fontId="20"/>
  </si>
  <si>
    <t>所要額(千円)</t>
    <rPh sb="0" eb="2">
      <t>ショヨウ</t>
    </rPh>
    <rPh sb="2" eb="3">
      <t>ガク</t>
    </rPh>
    <rPh sb="4" eb="6">
      <t>センエン</t>
    </rPh>
    <phoneticPr fontId="20"/>
  </si>
  <si>
    <t>サービス付き高齢者向け住宅</t>
  </si>
  <si>
    <t>「多床室（ユニット型個室的多床室を含む）→ユニット化」改修</t>
  </si>
  <si>
    <t>既存の特養及び併設されるショートステイ多床室のプライバシー保護のための改修支援</t>
    <rPh sb="5" eb="6">
      <t>オヨ</t>
    </rPh>
    <phoneticPr fontId="20"/>
  </si>
  <si>
    <t>・認知症高齢者グループホーム(定員29人以下）</t>
  </si>
  <si>
    <t>・介護予防拠点</t>
  </si>
  <si>
    <t>施設数</t>
  </si>
  <si>
    <t>③定期借地権設定のための一時金の支援事業(合築・併設施設を含む)</t>
  </si>
  <si>
    <t>整備床数
※移転後床数。ただし、増員分は対象外。</t>
  </si>
  <si>
    <t>特定施設</t>
    <rPh sb="0" eb="2">
      <t>トクテイ</t>
    </rPh>
    <rPh sb="2" eb="4">
      <t>シセツ</t>
    </rPh>
    <phoneticPr fontId="20"/>
  </si>
  <si>
    <t>（総数）</t>
    <rPh sb="1" eb="3">
      <t>ソウスウ</t>
    </rPh>
    <phoneticPr fontId="20"/>
  </si>
  <si>
    <t>(４)　⑧既存の特別養護老人ホーム等のユニット化改修等支援事業</t>
    <rPh sb="5" eb="7">
      <t>キソン</t>
    </rPh>
    <rPh sb="8" eb="10">
      <t>トクベツ</t>
    </rPh>
    <rPh sb="10" eb="12">
      <t>ヨウゴ</t>
    </rPh>
    <rPh sb="12" eb="14">
      <t>ロウジン</t>
    </rPh>
    <rPh sb="17" eb="18">
      <t>ナド</t>
    </rPh>
    <rPh sb="23" eb="24">
      <t>カ</t>
    </rPh>
    <rPh sb="24" eb="26">
      <t>カイシュウ</t>
    </rPh>
    <rPh sb="26" eb="27">
      <t>ナド</t>
    </rPh>
    <rPh sb="27" eb="29">
      <t>シエン</t>
    </rPh>
    <rPh sb="29" eb="31">
      <t>ジギョウ</t>
    </rPh>
    <phoneticPr fontId="20"/>
  </si>
  <si>
    <t>整備施設・事業所数</t>
    <rPh sb="0" eb="2">
      <t>セイビ</t>
    </rPh>
    <rPh sb="2" eb="4">
      <t>シセツ</t>
    </rPh>
    <rPh sb="5" eb="8">
      <t>ジギョウショ</t>
    </rPh>
    <rPh sb="8" eb="9">
      <t>スウ</t>
    </rPh>
    <phoneticPr fontId="20"/>
  </si>
  <si>
    <t>(６)介護施設における新型コロナウイルス感染防止対策支援事業</t>
    <rPh sb="3" eb="5">
      <t>カイゴ</t>
    </rPh>
    <rPh sb="5" eb="7">
      <t>シセツ</t>
    </rPh>
    <rPh sb="11" eb="13">
      <t>シンガタ</t>
    </rPh>
    <rPh sb="20" eb="22">
      <t>カンセン</t>
    </rPh>
    <rPh sb="22" eb="24">
      <t>ボウシ</t>
    </rPh>
    <rPh sb="24" eb="26">
      <t>タイサク</t>
    </rPh>
    <rPh sb="26" eb="28">
      <t>シエン</t>
    </rPh>
    <rPh sb="28" eb="30">
      <t>ジギョウ</t>
    </rPh>
    <phoneticPr fontId="20"/>
  </si>
  <si>
    <t>・小規模な介護老人保健施設</t>
  </si>
  <si>
    <t>・小規模な介護医療院</t>
  </si>
  <si>
    <t>軽費老人ホーム（定員30人以上）</t>
  </si>
  <si>
    <t>(２)ー３　⑪介護施設等の大規模修繕の際にあわせて行う介護ロボット・ICTの導入に必要な経費</t>
    <rPh sb="7" eb="9">
      <t>カイゴ</t>
    </rPh>
    <rPh sb="9" eb="11">
      <t>シセツ</t>
    </rPh>
    <rPh sb="11" eb="12">
      <t>トウ</t>
    </rPh>
    <rPh sb="13" eb="16">
      <t>ダイキボ</t>
    </rPh>
    <rPh sb="16" eb="18">
      <t>シュウゼン</t>
    </rPh>
    <rPh sb="19" eb="20">
      <t>サイ</t>
    </rPh>
    <rPh sb="25" eb="26">
      <t>オコナ</t>
    </rPh>
    <rPh sb="27" eb="29">
      <t>カイゴ</t>
    </rPh>
    <rPh sb="38" eb="40">
      <t>ドウニュウ</t>
    </rPh>
    <rPh sb="41" eb="43">
      <t>ヒツヨウ</t>
    </rPh>
    <rPh sb="44" eb="46">
      <t>ケイヒ</t>
    </rPh>
    <phoneticPr fontId="20"/>
  </si>
  <si>
    <t>・小規模な養護老人ホーム</t>
  </si>
  <si>
    <t>・小規模なケアハウス（特定施設入居者生活介護の指定を受けるもの）</t>
  </si>
  <si>
    <t>・都市型軽費老人ホーム</t>
  </si>
  <si>
    <t>介護老人福祉施設</t>
    <rPh sb="0" eb="2">
      <t>カイゴ</t>
    </rPh>
    <rPh sb="2" eb="4">
      <t>ロウジン</t>
    </rPh>
    <rPh sb="4" eb="8">
      <t>フクシシセツ</t>
    </rPh>
    <phoneticPr fontId="20"/>
  </si>
  <si>
    <t>・認知症高齢者グループホーム</t>
  </si>
  <si>
    <t>・看護小規模多機能型居宅介護事業所</t>
  </si>
  <si>
    <t>・認知症対応型デイサービスセンター</t>
  </si>
  <si>
    <t>介護付きホーム（有料老人ホーム又はサービス付き高齢者向け住宅であって、特定施設入居者生活介護の指定を受けるもの）</t>
  </si>
  <si>
    <t>・地域包括支援センター</t>
  </si>
  <si>
    <t>・生活支援ハウス</t>
  </si>
  <si>
    <t>・施設内保育施設</t>
  </si>
  <si>
    <t>・小規模な介護付きホーム（有料老人ホーム又はサービス付き高齢者向け住宅であって、特定施設入居者生活介護の指定を受けるもの）</t>
  </si>
  <si>
    <t>・介護老人保健施設</t>
  </si>
  <si>
    <t>・介護医療院</t>
  </si>
  <si>
    <t>・軽費老人ホーム</t>
  </si>
  <si>
    <t>・小規模多機能型居宅介護事業所(定員29人以上)</t>
  </si>
  <si>
    <t>３．第９期介護保険事業（支援）計画等（市町全体）</t>
    <rPh sb="2" eb="3">
      <t>ダイ</t>
    </rPh>
    <rPh sb="4" eb="5">
      <t>キ</t>
    </rPh>
    <rPh sb="5" eb="7">
      <t>カイゴ</t>
    </rPh>
    <rPh sb="7" eb="9">
      <t>ホケン</t>
    </rPh>
    <rPh sb="9" eb="11">
      <t>ジギョウ</t>
    </rPh>
    <rPh sb="12" eb="14">
      <t>シエン</t>
    </rPh>
    <rPh sb="15" eb="17">
      <t>ケイカク</t>
    </rPh>
    <rPh sb="17" eb="18">
      <t>トウ</t>
    </rPh>
    <rPh sb="19" eb="21">
      <t>シチョウ</t>
    </rPh>
    <rPh sb="21" eb="23">
      <t>ゼンタイ</t>
    </rPh>
    <phoneticPr fontId="20"/>
  </si>
  <si>
    <t>介護医療院</t>
  </si>
  <si>
    <t>ケアハウス（特定施設入居者生活介護の指定を受けるもの）</t>
  </si>
  <si>
    <t>・介護付きホーム（有料老人ホーム又はサービス付き高齢者向け住宅であって、特定施設入居者生活介護の指定を受けるもの）</t>
  </si>
  <si>
    <t>・訪問看護ステーション（大規模化やサテライト型事業所の設置）</t>
  </si>
  <si>
    <t>(６)－２　⑮高齢者施設の感染拡大防止のためのゾーニング環境等の整備</t>
  </si>
  <si>
    <t>・介護医療院(定員30人以上)</t>
  </si>
  <si>
    <t>ケアハウス(特定施設入居者生活介護の指定を受けるもの)（29人以下）</t>
    <rPh sb="6" eb="8">
      <t>トクテイ</t>
    </rPh>
    <rPh sb="8" eb="10">
      <t>シセツ</t>
    </rPh>
    <rPh sb="10" eb="13">
      <t>ニュウキョシャ</t>
    </rPh>
    <rPh sb="13" eb="15">
      <t>セイカツ</t>
    </rPh>
    <rPh sb="15" eb="17">
      <t>カイゴ</t>
    </rPh>
    <rPh sb="18" eb="20">
      <t>シテイ</t>
    </rPh>
    <rPh sb="21" eb="22">
      <t>ウ</t>
    </rPh>
    <phoneticPr fontId="20"/>
  </si>
  <si>
    <t>・養護老人ホーム(定員30人以上)</t>
  </si>
  <si>
    <t>特別養護老人ホーム</t>
  </si>
  <si>
    <t>・訪問看護ステーション（大規模化やサテライト型事業所の設置）(定員30人以上)</t>
  </si>
  <si>
    <t>・小規模な介護医療院(定員29人以上)</t>
  </si>
  <si>
    <t>・小規模な介護医療院(定員29人以下）</t>
  </si>
  <si>
    <t>・小規模なケアハウス（特定施設入居者生活介護の指定を受けるもの）(定員29人以上)</t>
  </si>
  <si>
    <t>市町内における介護施設等の整備状況（R6.4.1現在）
※整備中のものを含む（基金を活用せず整備した分を含む）</t>
    <rPh sb="0" eb="2">
      <t>シチョウ</t>
    </rPh>
    <rPh sb="39" eb="41">
      <t>キキン</t>
    </rPh>
    <rPh sb="42" eb="44">
      <t>カツヨウ</t>
    </rPh>
    <rPh sb="46" eb="48">
      <t>セイビ</t>
    </rPh>
    <rPh sb="50" eb="51">
      <t>ブン</t>
    </rPh>
    <rPh sb="52" eb="53">
      <t>フク</t>
    </rPh>
    <phoneticPr fontId="20"/>
  </si>
  <si>
    <t>・小規模な介護付きホーム（有料老人ホーム又はサービス付き高齢者向け住宅であって、特定施設入居者生活介護の指定を受けるもの）(定員29人以上)</t>
  </si>
  <si>
    <t>・定期巡回・随時対応型訪問介護看護事業所(定員29人以上)</t>
  </si>
  <si>
    <t>・都市型軽費老人ホーム(定員29人以上)</t>
  </si>
  <si>
    <t>・小規模な養護老人ホーム(定員29人以上)</t>
  </si>
  <si>
    <t>定員数(転換前床数)</t>
    <rPh sb="0" eb="3">
      <t>テイインスウ</t>
    </rPh>
    <rPh sb="4" eb="6">
      <t>テンカン</t>
    </rPh>
    <rPh sb="6" eb="7">
      <t>マエ</t>
    </rPh>
    <rPh sb="7" eb="8">
      <t>ユカ</t>
    </rPh>
    <rPh sb="8" eb="9">
      <t>スウ</t>
    </rPh>
    <phoneticPr fontId="20"/>
  </si>
  <si>
    <t>・ケアハウス</t>
  </si>
  <si>
    <t>・有料老人ホーム</t>
  </si>
  <si>
    <t>・特別養護老人ホーム(定員30人以上)</t>
    <rPh sb="11" eb="13">
      <t>テイイン</t>
    </rPh>
    <rPh sb="15" eb="16">
      <t>ニン</t>
    </rPh>
    <rPh sb="16" eb="18">
      <t>イジョウ</t>
    </rPh>
    <phoneticPr fontId="20"/>
  </si>
  <si>
    <t>・小規模なケアハウス（特定施設入居者生活介護の指定を受けるもの）(定員29人以下）</t>
  </si>
  <si>
    <t>・小規模多機能型居宅介護事業所(定員29人以下）</t>
  </si>
  <si>
    <t>・看護小規模多機能型居宅介護事業所(定員29人以下）</t>
  </si>
  <si>
    <r>
      <t>基金利用による
整備予定数＝</t>
    </r>
    <r>
      <rPr>
        <b/>
        <sz val="8"/>
        <color theme="1"/>
        <rFont val="ＭＳ Ｐゴシック"/>
      </rPr>
      <t>χ</t>
    </r>
    <r>
      <rPr>
        <sz val="8"/>
        <color theme="1"/>
        <rFont val="ＭＳ Ｐゴシック"/>
      </rPr>
      <t>(※)</t>
    </r>
    <rPh sb="0" eb="2">
      <t>キキン</t>
    </rPh>
    <rPh sb="2" eb="4">
      <t>リヨウ</t>
    </rPh>
    <rPh sb="8" eb="10">
      <t>セイビ</t>
    </rPh>
    <rPh sb="10" eb="12">
      <t>ヨテイ</t>
    </rPh>
    <rPh sb="12" eb="13">
      <t>スウ</t>
    </rPh>
    <phoneticPr fontId="20"/>
  </si>
  <si>
    <t>都市型軽費老人ホーム</t>
    <rPh sb="0" eb="3">
      <t>トシガタ</t>
    </rPh>
    <phoneticPr fontId="20"/>
  </si>
  <si>
    <t>・小規模な養護老人ホーム(定員29人以下）</t>
  </si>
  <si>
    <t>・施設内保育施設(定員29人以下）</t>
  </si>
  <si>
    <t>転換前床数</t>
    <rPh sb="0" eb="2">
      <t>テンカン</t>
    </rPh>
    <rPh sb="2" eb="3">
      <t>マエ</t>
    </rPh>
    <rPh sb="3" eb="4">
      <t>ユカ</t>
    </rPh>
    <rPh sb="4" eb="5">
      <t>スウ</t>
    </rPh>
    <phoneticPr fontId="20"/>
  </si>
  <si>
    <t>（左の内基金活用分）</t>
    <rPh sb="1" eb="2">
      <t>ヒダリ</t>
    </rPh>
    <rPh sb="3" eb="4">
      <t>ウチ</t>
    </rPh>
    <rPh sb="4" eb="6">
      <t>キキン</t>
    </rPh>
    <rPh sb="6" eb="8">
      <t>カツヨウ</t>
    </rPh>
    <rPh sb="8" eb="9">
      <t>ブン</t>
    </rPh>
    <phoneticPr fontId="20"/>
  </si>
  <si>
    <r>
      <t>①ユニット型施設の各ユニットへの玄関室設置</t>
    </r>
    <r>
      <rPr>
        <b/>
        <sz val="8"/>
        <color theme="1"/>
        <rFont val="ＭＳ Ｐゴシック"/>
      </rPr>
      <t>(単位　カ所)</t>
    </r>
    <rPh sb="5" eb="6">
      <t>ガタ</t>
    </rPh>
    <rPh sb="6" eb="8">
      <t>シセツ</t>
    </rPh>
    <rPh sb="9" eb="10">
      <t>カク</t>
    </rPh>
    <rPh sb="16" eb="18">
      <t>ゲンカン</t>
    </rPh>
    <rPh sb="18" eb="19">
      <t>シツ</t>
    </rPh>
    <rPh sb="19" eb="21">
      <t>セッチ</t>
    </rPh>
    <rPh sb="22" eb="24">
      <t>タンイ</t>
    </rPh>
    <rPh sb="26" eb="27">
      <t>ショ</t>
    </rPh>
    <phoneticPr fontId="20"/>
  </si>
  <si>
    <t>算出額</t>
    <rPh sb="0" eb="2">
      <t>サンシュツ</t>
    </rPh>
    <rPh sb="2" eb="3">
      <t>ガク</t>
    </rPh>
    <phoneticPr fontId="20"/>
  </si>
  <si>
    <t>・介護付きホーム（有料老人ホーム又はサービス付き高齢者向け住宅であって、特定施設入居者生活介護の指定を受けるもの（29人以下）</t>
  </si>
  <si>
    <t>担当者氏名（部局・氏名）</t>
    <rPh sb="0" eb="3">
      <t>タントウシャ</t>
    </rPh>
    <rPh sb="4" eb="5">
      <t>メイ</t>
    </rPh>
    <rPh sb="6" eb="8">
      <t>ブキョク</t>
    </rPh>
    <rPh sb="9" eb="11">
      <t>シメイ</t>
    </rPh>
    <phoneticPr fontId="20"/>
  </si>
  <si>
    <r>
      <t>②従来型個室・多床室のゾーニング</t>
    </r>
    <r>
      <rPr>
        <b/>
        <sz val="8"/>
        <color theme="1"/>
        <rFont val="ＭＳ Ｐゴシック"/>
      </rPr>
      <t>(単位　カ所)</t>
    </r>
    <rPh sb="1" eb="3">
      <t>ジュウライ</t>
    </rPh>
    <rPh sb="3" eb="4">
      <t>ガタ</t>
    </rPh>
    <rPh sb="4" eb="6">
      <t>コシツ</t>
    </rPh>
    <rPh sb="7" eb="8">
      <t>タ</t>
    </rPh>
    <rPh sb="8" eb="9">
      <t>トコ</t>
    </rPh>
    <rPh sb="9" eb="10">
      <t>シツ</t>
    </rPh>
    <rPh sb="17" eb="19">
      <t>タンイ</t>
    </rPh>
    <rPh sb="21" eb="22">
      <t>ショ</t>
    </rPh>
    <phoneticPr fontId="20"/>
  </si>
  <si>
    <t>整備予定定員数</t>
    <rPh sb="0" eb="2">
      <t>セイビ</t>
    </rPh>
    <rPh sb="2" eb="4">
      <t>ヨテイ</t>
    </rPh>
    <rPh sb="4" eb="7">
      <t>テイインスウ</t>
    </rPh>
    <phoneticPr fontId="20"/>
  </si>
  <si>
    <t>・認知症対応型デイサービスセンター(定員29人以下）</t>
  </si>
  <si>
    <t>・介護予防拠点(定員29人以下）</t>
  </si>
  <si>
    <t>・生活支援ハウス(定員29人以下）</t>
  </si>
  <si>
    <t>・地域包括支援センター(定員29人以下）</t>
  </si>
  <si>
    <t>・緊急ショートステイ(定員29人以下）</t>
  </si>
  <si>
    <t>実施予定数</t>
    <rPh sb="0" eb="2">
      <t>ジッシ</t>
    </rPh>
    <rPh sb="2" eb="5">
      <t>ヨテイスウ</t>
    </rPh>
    <phoneticPr fontId="20"/>
  </si>
  <si>
    <t>基金利用による
整備予定数※</t>
    <rPh sb="0" eb="2">
      <t>キキン</t>
    </rPh>
    <rPh sb="2" eb="4">
      <t>リヨウ</t>
    </rPh>
    <rPh sb="8" eb="10">
      <t>セイビ</t>
    </rPh>
    <rPh sb="10" eb="12">
      <t>ヨテイ</t>
    </rPh>
    <rPh sb="12" eb="13">
      <t>スウ</t>
    </rPh>
    <phoneticPr fontId="20"/>
  </si>
  <si>
    <t>整備施設数</t>
    <rPh sb="0" eb="2">
      <t>セイビ</t>
    </rPh>
    <rPh sb="2" eb="4">
      <t>シセツ</t>
    </rPh>
    <rPh sb="4" eb="5">
      <t>スウ</t>
    </rPh>
    <phoneticPr fontId="20"/>
  </si>
  <si>
    <t>地域密着型介護老人福祉施設</t>
    <rPh sb="0" eb="2">
      <t>チイキ</t>
    </rPh>
    <rPh sb="2" eb="5">
      <t>ミッチャクガタ</t>
    </rPh>
    <rPh sb="5" eb="7">
      <t>カイゴ</t>
    </rPh>
    <rPh sb="7" eb="9">
      <t>ロウジン</t>
    </rPh>
    <rPh sb="9" eb="13">
      <t>フクシシセツ</t>
    </rPh>
    <phoneticPr fontId="20"/>
  </si>
  <si>
    <t>小規模な養護老人ホーム</t>
    <rPh sb="0" eb="3">
      <t>ショウキボ</t>
    </rPh>
    <rPh sb="4" eb="6">
      <t>ヨウゴ</t>
    </rPh>
    <phoneticPr fontId="20"/>
  </si>
  <si>
    <t>小規模多機能型居宅介護事業所</t>
    <rPh sb="11" eb="14">
      <t>ジギョウショ</t>
    </rPh>
    <phoneticPr fontId="20"/>
  </si>
  <si>
    <r>
      <rPr>
        <sz val="9"/>
        <color theme="1"/>
        <rFont val="ＭＳ Ｐゴシック"/>
      </rPr>
      <t>定員29人以下の地域密着型施設・事業所等</t>
    </r>
    <r>
      <rPr>
        <sz val="8"/>
        <color theme="1"/>
        <rFont val="ＭＳ Ｐゴシック"/>
      </rPr>
      <t xml:space="preserve">
</t>
    </r>
    <r>
      <rPr>
        <sz val="7"/>
        <color theme="1"/>
        <rFont val="ＭＳ Ｐゴシック"/>
      </rPr>
      <t>※定員総数欄は、前年度の必要入所（利用）定員総数からの増加分を記入</t>
    </r>
    <rPh sb="0" eb="2">
      <t>テイイン</t>
    </rPh>
    <rPh sb="4" eb="5">
      <t>ニン</t>
    </rPh>
    <rPh sb="5" eb="7">
      <t>イカ</t>
    </rPh>
    <rPh sb="8" eb="10">
      <t>チイキ</t>
    </rPh>
    <rPh sb="10" eb="13">
      <t>ミッチャクガタ</t>
    </rPh>
    <rPh sb="13" eb="15">
      <t>シセツ</t>
    </rPh>
    <rPh sb="16" eb="19">
      <t>ジギョウショ</t>
    </rPh>
    <rPh sb="19" eb="20">
      <t>ナド</t>
    </rPh>
    <rPh sb="26" eb="27">
      <t>ラン</t>
    </rPh>
    <rPh sb="29" eb="32">
      <t>ゼンネンド</t>
    </rPh>
    <rPh sb="48" eb="50">
      <t>ゾウカ</t>
    </rPh>
    <rPh sb="50" eb="51">
      <t>ブン</t>
    </rPh>
    <rPh sb="52" eb="54">
      <t>キニュウ</t>
    </rPh>
    <phoneticPr fontId="20"/>
  </si>
  <si>
    <t>整備予定施設・事業所数</t>
    <rPh sb="0" eb="2">
      <t>セイビ</t>
    </rPh>
    <rPh sb="2" eb="4">
      <t>ヨテイ</t>
    </rPh>
    <rPh sb="4" eb="6">
      <t>シセツ</t>
    </rPh>
    <rPh sb="7" eb="10">
      <t>ジギョウショ</t>
    </rPh>
    <rPh sb="10" eb="11">
      <t>スウ</t>
    </rPh>
    <phoneticPr fontId="20"/>
  </si>
  <si>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20"/>
  </si>
  <si>
    <t>短期入所生活介護事業所・短期入所療養介護事業所</t>
    <rPh sb="12" eb="14">
      <t>タンキ</t>
    </rPh>
    <rPh sb="14" eb="16">
      <t>ニュウショ</t>
    </rPh>
    <rPh sb="16" eb="18">
      <t>リョウヨウ</t>
    </rPh>
    <rPh sb="18" eb="20">
      <t>カイゴ</t>
    </rPh>
    <rPh sb="20" eb="23">
      <t>ジギョウショ</t>
    </rPh>
    <phoneticPr fontId="20"/>
  </si>
  <si>
    <t>養護老人ホーム（定員30人以上）</t>
    <rPh sb="0" eb="2">
      <t>ヨウゴ</t>
    </rPh>
    <phoneticPr fontId="20"/>
  </si>
  <si>
    <t>令和６年度　介護施設等の整備に関する事業見込量等調査票（市町分）</t>
    <rPh sb="0" eb="1">
      <t>レイ</t>
    </rPh>
    <rPh sb="1" eb="2">
      <t>ワ</t>
    </rPh>
    <rPh sb="4" eb="5">
      <t>ド</t>
    </rPh>
    <rPh sb="6" eb="8">
      <t>カイゴ</t>
    </rPh>
    <rPh sb="8" eb="10">
      <t>シセツ</t>
    </rPh>
    <rPh sb="10" eb="11">
      <t>トウ</t>
    </rPh>
    <rPh sb="12" eb="14">
      <t>セイビ</t>
    </rPh>
    <rPh sb="15" eb="16">
      <t>カン</t>
    </rPh>
    <phoneticPr fontId="20"/>
  </si>
  <si>
    <t>介護老人保健施設（30人以上）</t>
  </si>
  <si>
    <t>介護医療院（30人以上）</t>
    <rPh sb="0" eb="2">
      <t>カイゴ</t>
    </rPh>
    <rPh sb="2" eb="4">
      <t>イリョウ</t>
    </rPh>
    <rPh sb="4" eb="5">
      <t>イン</t>
    </rPh>
    <phoneticPr fontId="20"/>
  </si>
  <si>
    <t>※要望のある市町のみ記載</t>
    <rPh sb="1" eb="3">
      <t>ヨウボウ</t>
    </rPh>
    <rPh sb="6" eb="8">
      <t>シチョウ</t>
    </rPh>
    <rPh sb="10" eb="12">
      <t>キサイ</t>
    </rPh>
    <phoneticPr fontId="20"/>
  </si>
  <si>
    <t>ケアハウス(特定施設入居者生活介護の指定を受けるもの)（30人以上）</t>
    <rPh sb="6" eb="8">
      <t>トクテイ</t>
    </rPh>
    <rPh sb="8" eb="10">
      <t>シセツ</t>
    </rPh>
    <rPh sb="10" eb="13">
      <t>ニュウキョシャ</t>
    </rPh>
    <rPh sb="13" eb="15">
      <t>セイカツ</t>
    </rPh>
    <rPh sb="15" eb="17">
      <t>カイゴ</t>
    </rPh>
    <rPh sb="18" eb="20">
      <t>シテイ</t>
    </rPh>
    <rPh sb="21" eb="22">
      <t>ウ</t>
    </rPh>
    <phoneticPr fontId="20"/>
  </si>
  <si>
    <t>・介護付きホーム（有料老人ホーム又はサービス付き高齢者向け住宅であって、特定施設入居者生活介護の指定を受けるもの（30人以上）</t>
  </si>
  <si>
    <t>地域密着型特別養護老人ホーム（29人以下）</t>
    <rPh sb="0" eb="2">
      <t>チイキ</t>
    </rPh>
    <rPh sb="2" eb="5">
      <t>ミッチャクガタ</t>
    </rPh>
    <rPh sb="17" eb="20">
      <t>ニンイカ</t>
    </rPh>
    <phoneticPr fontId="20"/>
  </si>
  <si>
    <t>介護老人保健施設（29人以下）</t>
  </si>
  <si>
    <t>介護医療院（29人以下）</t>
    <rPh sb="0" eb="2">
      <t>カイゴ</t>
    </rPh>
    <rPh sb="2" eb="4">
      <t>イリョウ</t>
    </rPh>
    <rPh sb="4" eb="5">
      <t>イン</t>
    </rPh>
    <phoneticPr fontId="20"/>
  </si>
  <si>
    <t>市町村名</t>
    <rPh sb="0" eb="3">
      <t>シチョウソン</t>
    </rPh>
    <rPh sb="3" eb="4">
      <t>メイ</t>
    </rPh>
    <phoneticPr fontId="20"/>
  </si>
  <si>
    <t>（1）-２　⑤介護施設等の合築等</t>
    <rPh sb="7" eb="9">
      <t>カイゴ</t>
    </rPh>
    <rPh sb="9" eb="11">
      <t>シセツ</t>
    </rPh>
    <rPh sb="11" eb="12">
      <t>トウ</t>
    </rPh>
    <rPh sb="13" eb="14">
      <t>ゴウ</t>
    </rPh>
    <rPh sb="14" eb="15">
      <t>チク</t>
    </rPh>
    <rPh sb="15" eb="16">
      <t>ナド</t>
    </rPh>
    <phoneticPr fontId="20"/>
  </si>
  <si>
    <t>２．介護施設等の整備に関する事業の基金所要額見込（市町全体）</t>
    <rPh sb="2" eb="4">
      <t>アルノ</t>
    </rPh>
    <rPh sb="4" eb="6">
      <t>デ、記</t>
    </rPh>
    <rPh sb="6" eb="7">
      <t>載内</t>
    </rPh>
    <rPh sb="8" eb="10">
      <t>容ニツ</t>
    </rPh>
    <rPh sb="11" eb="12">
      <t>イテ</t>
    </rPh>
    <rPh sb="14" eb="16">
      <t>分カル者</t>
    </rPh>
    <rPh sb="17" eb="19">
      <t>キキン</t>
    </rPh>
    <rPh sb="19" eb="21">
      <t>ショヨウ</t>
    </rPh>
    <rPh sb="21" eb="22">
      <t>ガク</t>
    </rPh>
    <rPh sb="22" eb="24">
      <t>ミコミ</t>
    </rPh>
    <rPh sb="25" eb="27">
      <t>シチョウ</t>
    </rPh>
    <rPh sb="27" eb="29">
      <t>ゼンタイ</t>
    </rPh>
    <phoneticPr fontId="20"/>
  </si>
  <si>
    <t>※全市町が回答してください。</t>
    <rPh sb="1" eb="2">
      <t>ゼン</t>
    </rPh>
    <rPh sb="2" eb="4">
      <t>シチョウ</t>
    </rPh>
    <rPh sb="5" eb="7">
      <t>カイトウ</t>
    </rPh>
    <phoneticPr fontId="20"/>
  </si>
  <si>
    <t>整備施設・事業所数</t>
  </si>
  <si>
    <t>令和７年度</t>
    <rPh sb="0" eb="1">
      <t>レイ</t>
    </rPh>
    <rPh sb="1" eb="2">
      <t>カズ</t>
    </rPh>
    <rPh sb="3" eb="4">
      <t>ネン</t>
    </rPh>
    <rPh sb="4" eb="5">
      <t>ド</t>
    </rPh>
    <phoneticPr fontId="20"/>
  </si>
  <si>
    <t>（1）-３　⑥空き家を活用した整備</t>
    <rPh sb="7" eb="8">
      <t>ア</t>
    </rPh>
    <rPh sb="9" eb="10">
      <t>イエ</t>
    </rPh>
    <rPh sb="11" eb="13">
      <t>カツヨウ</t>
    </rPh>
    <rPh sb="15" eb="17">
      <t>セイビ</t>
    </rPh>
    <phoneticPr fontId="20"/>
  </si>
  <si>
    <t>（1）-５　⑦災害レッドゾーン・災害イエローゾーンに立地する老朽化等した広域型介護施設の移転建替（災害イエローゾーンにおいては現地建替も含む）</t>
    <rPh sb="16" eb="18">
      <t>サイガイ</t>
    </rPh>
    <rPh sb="26" eb="28">
      <t>リッチ</t>
    </rPh>
    <rPh sb="33" eb="34">
      <t>ナド</t>
    </rPh>
    <rPh sb="46" eb="48">
      <t>タテカエ</t>
    </rPh>
    <rPh sb="49" eb="51">
      <t>サイガイ</t>
    </rPh>
    <rPh sb="63" eb="65">
      <t>ゲンチ</t>
    </rPh>
    <rPh sb="65" eb="67">
      <t>タテカエ</t>
    </rPh>
    <rPh sb="68" eb="69">
      <t>フク</t>
    </rPh>
    <phoneticPr fontId="20"/>
  </si>
  <si>
    <t>(２)－４　⑬介護予防・健康づくりを行う介護予防拠点における防災意識啓発の取組に必要な経費</t>
    <rPh sb="40" eb="42">
      <t>ヒツヨウ</t>
    </rPh>
    <rPh sb="43" eb="45">
      <t>ケイヒ</t>
    </rPh>
    <phoneticPr fontId="20"/>
  </si>
  <si>
    <t>(３)　④定期借地権設定のための一時金の支援事業（うち本体施設のみ）</t>
    <rPh sb="10" eb="12">
      <t>セッテイ</t>
    </rPh>
    <rPh sb="16" eb="19">
      <t>イチジキン</t>
    </rPh>
    <rPh sb="20" eb="22">
      <t>シエン</t>
    </rPh>
    <rPh sb="22" eb="24">
      <t>ジギョウ</t>
    </rPh>
    <phoneticPr fontId="20"/>
  </si>
  <si>
    <t>(５)　⑨民有地マッチング事業</t>
    <rPh sb="5" eb="8">
      <t>ミンユウチ</t>
    </rPh>
    <rPh sb="13" eb="15">
      <t>ジギョウ</t>
    </rPh>
    <phoneticPr fontId="20"/>
  </si>
  <si>
    <t>(６)－１　⑭介護施設等における簡易陰圧装置の設置に係る経費支援事業</t>
    <rPh sb="30" eb="32">
      <t>シエン</t>
    </rPh>
    <rPh sb="32" eb="34">
      <t>ジギョウ</t>
    </rPh>
    <phoneticPr fontId="20"/>
  </si>
  <si>
    <t>第９期介護保険事業（支援）計画</t>
  </si>
  <si>
    <t>令和６年度</t>
    <rPh sb="0" eb="1">
      <t>レイ</t>
    </rPh>
    <rPh sb="1" eb="2">
      <t>カズ</t>
    </rPh>
    <rPh sb="3" eb="4">
      <t>ネン</t>
    </rPh>
    <rPh sb="4" eb="5">
      <t>ド</t>
    </rPh>
    <phoneticPr fontId="20"/>
  </si>
  <si>
    <t>令和８年度</t>
    <rPh sb="0" eb="1">
      <t>レイ</t>
    </rPh>
    <rPh sb="1" eb="2">
      <t>カズ</t>
    </rPh>
    <rPh sb="3" eb="4">
      <t>ネン</t>
    </rPh>
    <rPh sb="4" eb="5">
      <t>ド</t>
    </rPh>
    <phoneticPr fontId="20"/>
  </si>
  <si>
    <t>第９期介護保険事業（支援）計画</t>
    <rPh sb="0" eb="1">
      <t>ダイ</t>
    </rPh>
    <rPh sb="2" eb="3">
      <t>キ</t>
    </rPh>
    <rPh sb="3" eb="5">
      <t>カイゴ</t>
    </rPh>
    <rPh sb="5" eb="7">
      <t>ホケン</t>
    </rPh>
    <rPh sb="7" eb="9">
      <t>ジギョウ</t>
    </rPh>
    <rPh sb="10" eb="12">
      <t>シエン</t>
    </rPh>
    <rPh sb="13" eb="15">
      <t>ケイカク</t>
    </rPh>
    <phoneticPr fontId="20"/>
  </si>
  <si>
    <r>
      <t>１．介護施設等の整備状況及び令和</t>
    </r>
    <r>
      <rPr>
        <b/>
        <sz val="11"/>
        <color rgb="FFFF0000"/>
        <rFont val="ＭＳ Ｐゴシック"/>
      </rPr>
      <t>６年度の整備予定（市町全体）　※全市町が回答してください。</t>
    </r>
    <rPh sb="2" eb="4">
      <t>カイゴ</t>
    </rPh>
    <rPh sb="4" eb="6">
      <t>シセツ</t>
    </rPh>
    <rPh sb="6" eb="7">
      <t>トウ</t>
    </rPh>
    <rPh sb="8" eb="10">
      <t>セイビ</t>
    </rPh>
    <rPh sb="10" eb="12">
      <t>ジョウキョウ</t>
    </rPh>
    <rPh sb="12" eb="13">
      <t>オヨ</t>
    </rPh>
    <rPh sb="17" eb="19">
      <t>ネンド</t>
    </rPh>
    <rPh sb="20" eb="22">
      <t>セイビ</t>
    </rPh>
    <rPh sb="22" eb="24">
      <t>ヨテイ</t>
    </rPh>
    <rPh sb="25" eb="27">
      <t>シチョウ</t>
    </rPh>
    <rPh sb="27" eb="29">
      <t>ゼンタイ</t>
    </rPh>
    <rPh sb="32" eb="33">
      <t>ゼン</t>
    </rPh>
    <rPh sb="33" eb="35">
      <t>シチョウ</t>
    </rPh>
    <rPh sb="36" eb="38">
      <t>カイトウ</t>
    </rPh>
    <phoneticPr fontId="20"/>
  </si>
  <si>
    <t>介護施設等の整備予定（令和6年度新規整備分）
※基金を活用せず整備した分を含む</t>
    <rPh sb="27" eb="29">
      <t>カツヨウ</t>
    </rPh>
    <rPh sb="31" eb="33">
      <t>セイビ</t>
    </rPh>
    <rPh sb="35" eb="36">
      <t>ブン</t>
    </rPh>
    <rPh sb="37" eb="38">
      <t>フク</t>
    </rPh>
    <phoneticPr fontId="20"/>
  </si>
  <si>
    <t>令和5年度単価額
(千円)</t>
    <rPh sb="0" eb="1">
      <t>レイ</t>
    </rPh>
    <rPh sb="1" eb="2">
      <t>カズ</t>
    </rPh>
    <rPh sb="3" eb="5">
      <t>ネンド</t>
    </rPh>
    <rPh sb="5" eb="7">
      <t>タンカ</t>
    </rPh>
    <rPh sb="7" eb="8">
      <t>ガク</t>
    </rPh>
    <rPh sb="10" eb="11">
      <t>セン</t>
    </rPh>
    <rPh sb="11" eb="12">
      <t>エン</t>
    </rPh>
    <phoneticPr fontId="20"/>
  </si>
  <si>
    <t>令和５年度単価額
(千円)</t>
    <rPh sb="3" eb="5">
      <t>ネンド</t>
    </rPh>
    <rPh sb="5" eb="7">
      <t>タンカ</t>
    </rPh>
    <rPh sb="7" eb="8">
      <t>ガク</t>
    </rPh>
    <rPh sb="10" eb="11">
      <t>セン</t>
    </rPh>
    <rPh sb="11" eb="12">
      <t>エン</t>
    </rPh>
    <phoneticPr fontId="20"/>
  </si>
  <si>
    <t>（2）-２　②介護療養型医療施設の介護老人保健施設等への転換整備に必要な経費
 （介護療養型老人保健施設の介護医療院への転換整備に必要な経費を含む。）</t>
  </si>
  <si>
    <t>メールアドレス</t>
  </si>
  <si>
    <t>令和６年４月１日現在の介護施設等の整備状況及び令和６年度の整備予定</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</si>
</sst>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quot;¥&quot;#,##0_);[Red]\(&quot;¥&quot;#,##0\)"/>
    <numFmt numFmtId="177" formatCode="#,##0_ ;[Red]\-#,##0\ "/>
    <numFmt numFmtId="178" formatCode="#,##0_ "/>
  </numFmts>
  <fonts count="47">
    <font>
      <sz val="11"/>
      <color theme="1"/>
      <name val="ＭＳ Ｐ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scheme val="minor"/>
    </font>
    <font>
      <b/>
      <sz val="11"/>
      <color theme="1"/>
      <name val="ＭＳ Ｐゴシック"/>
      <family val="3"/>
      <scheme val="minor"/>
    </font>
    <font>
      <sz val="11"/>
      <color theme="1"/>
      <name val="ＭＳ ゴシック"/>
      <family val="3"/>
    </font>
    <font>
      <b/>
      <sz val="16"/>
      <color rgb="FFFF0000"/>
      <name val="ＭＳ ゴシック"/>
      <family val="3"/>
    </font>
    <font>
      <b/>
      <sz val="14"/>
      <color theme="1"/>
      <name val="ＭＳ ゴシック"/>
      <family val="3"/>
    </font>
    <font>
      <b/>
      <sz val="11"/>
      <color rgb="FFFF0000"/>
      <name val="ＭＳ Ｐゴシック"/>
      <family val="3"/>
      <scheme val="minor"/>
    </font>
    <font>
      <sz val="11"/>
      <color rgb="FFFF0000"/>
      <name val="ＭＳ Ｐゴシック"/>
      <family val="3"/>
      <scheme val="minor"/>
    </font>
    <font>
      <b/>
      <sz val="11"/>
      <color theme="1"/>
      <name val="ＭＳ ゴシック"/>
      <family val="3"/>
    </font>
    <font>
      <sz val="10"/>
      <color theme="1"/>
      <name val="ＭＳ Ｐゴシック"/>
      <family val="3"/>
      <scheme val="minor"/>
    </font>
    <font>
      <sz val="9"/>
      <color theme="1"/>
      <name val="ＭＳ Ｐゴシック"/>
      <family val="3"/>
      <scheme val="minor"/>
    </font>
    <font>
      <sz val="8"/>
      <color theme="1"/>
      <name val="ＭＳ Ｐゴシック"/>
      <family val="3"/>
    </font>
    <font>
      <sz val="6"/>
      <color theme="1"/>
      <name val="ＭＳ Ｐゴシック"/>
      <family val="3"/>
    </font>
    <font>
      <sz val="8"/>
      <color auto="1"/>
      <name val="ＭＳ Ｐゴシック"/>
      <family val="3"/>
    </font>
    <font>
      <sz val="6"/>
      <color auto="1"/>
      <name val="ＭＳ Ｐゴシック"/>
      <family val="3"/>
      <scheme val="minor"/>
    </font>
    <font>
      <b/>
      <sz val="9"/>
      <color theme="1"/>
      <name val="ＭＳ Ｐゴシック"/>
      <family val="3"/>
    </font>
    <font>
      <b/>
      <sz val="12"/>
      <color theme="1"/>
      <name val="ＭＳ Ｐゴシック"/>
      <family val="3"/>
      <scheme val="minor"/>
    </font>
    <font>
      <sz val="9"/>
      <color rgb="FFFF0000"/>
      <name val="ＭＳ Ｐゴシック"/>
      <family val="3"/>
      <scheme val="minor"/>
    </font>
    <font>
      <b/>
      <sz val="10"/>
      <color theme="1"/>
      <name val="ＭＳ Ｐゴシック"/>
      <family val="3"/>
      <scheme val="minor"/>
    </font>
    <font>
      <b/>
      <sz val="10"/>
      <color theme="1"/>
      <name val="ＭＳ ゴシック"/>
      <family val="3"/>
    </font>
    <font>
      <b/>
      <sz val="8"/>
      <color theme="1"/>
      <name val="ＭＳ Ｐゴシック"/>
      <family val="3"/>
    </font>
    <font>
      <sz val="8"/>
      <color rgb="FFFF0000"/>
      <name val="ＭＳ Ｐゴシック"/>
      <family val="3"/>
    </font>
    <font>
      <sz val="24"/>
      <color rgb="FFFF0000"/>
      <name val="ＭＳ Ｐゴシック"/>
      <family val="3"/>
      <scheme val="minor"/>
    </font>
    <font>
      <sz val="24"/>
      <color theme="1"/>
      <name val="ＭＳ Ｐゴシック"/>
      <family val="3"/>
      <scheme val="minor"/>
    </font>
    <font>
      <sz val="14"/>
      <color theme="1"/>
      <name val="ＭＳ ゴシック"/>
      <family val="3"/>
    </font>
    <font>
      <b/>
      <sz val="9"/>
      <color auto="1"/>
      <name val="ＭＳ Ｐゴシック"/>
      <family val="3"/>
    </font>
    <font>
      <sz val="6"/>
      <color rgb="FFFF0000"/>
      <name val="ＭＳ Ｐゴシック"/>
      <family val="3"/>
    </font>
    <font>
      <b/>
      <sz val="9"/>
      <color theme="1"/>
      <name val="ＭＳ ゴシック"/>
      <family val="3"/>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D9D9D9"/>
        <bgColor indexed="64"/>
      </patternFill>
    </fill>
    <fill>
      <patternFill patternType="solid">
        <fgColor rgb="FFFFFFFF"/>
        <bgColor indexed="64"/>
      </patternFill>
    </fill>
    <fill>
      <patternFill patternType="solid">
        <fgColor theme="0" tint="-0.14000000000000001"/>
        <bgColor indexed="64"/>
      </patternFill>
    </fill>
    <fill>
      <patternFill patternType="solid">
        <fgColor theme="0" tint="-0.25"/>
        <bgColor indexed="64"/>
      </patternFill>
    </fill>
    <fill>
      <patternFill patternType="solid">
        <fgColor theme="0" tint="-0.15"/>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2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auto="1"/>
      </left>
      <right/>
      <top style="medium">
        <color auto="1"/>
      </top>
      <bottom/>
      <diagonal/>
    </border>
    <border>
      <left style="medium">
        <color auto="1"/>
      </left>
      <right/>
      <top/>
      <bottom/>
      <diagonal/>
    </border>
    <border>
      <left style="medium">
        <color auto="1"/>
      </left>
      <right style="medium">
        <color indexed="64"/>
      </right>
      <top style="medium">
        <color indexed="64"/>
      </top>
      <bottom/>
      <diagonal/>
    </border>
    <border>
      <left style="medium">
        <color auto="1"/>
      </left>
      <right style="medium">
        <color indexed="64"/>
      </right>
      <top/>
      <bottom/>
      <diagonal/>
    </border>
    <border>
      <left style="medium">
        <color auto="1"/>
      </left>
      <right style="medium">
        <color indexed="64"/>
      </right>
      <top/>
      <bottom style="medium">
        <color indexed="64"/>
      </bottom>
      <diagonal/>
    </border>
    <border>
      <left style="medium">
        <color auto="1"/>
      </left>
      <right style="medium">
        <color indexed="64"/>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style="medium">
        <color auto="1"/>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auto="1"/>
      </bottom>
      <diagonal/>
    </border>
    <border>
      <left style="thin">
        <color indexed="64"/>
      </left>
      <right/>
      <top style="thin">
        <color indexed="64"/>
      </top>
      <bottom style="thin">
        <color indexed="64"/>
      </bottom>
      <diagonal/>
    </border>
    <border>
      <left style="medium">
        <color indexed="64"/>
      </left>
      <right/>
      <top style="medium">
        <color indexed="64"/>
      </top>
      <bottom style="medium">
        <color auto="1"/>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right style="medium">
        <color indexed="64"/>
      </right>
      <top style="double">
        <color indexed="64"/>
      </top>
      <bottom style="medium">
        <color indexed="64"/>
      </bottom>
      <diagonal/>
    </border>
    <border>
      <left/>
      <right style="medium">
        <color auto="1"/>
      </right>
      <top style="thin">
        <color indexed="64"/>
      </top>
      <bottom style="thin">
        <color indexed="64"/>
      </bottom>
      <diagonal/>
    </border>
    <border>
      <left/>
      <right style="medium">
        <color auto="1"/>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thin">
        <color indexed="64"/>
      </top>
      <bottom style="double">
        <color auto="1"/>
      </bottom>
      <diagonal/>
    </border>
    <border>
      <left/>
      <right/>
      <top style="medium">
        <color indexed="64"/>
      </top>
      <bottom style="medium">
        <color auto="1"/>
      </bottom>
      <diagonal/>
    </border>
    <border>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diagonalUp="1">
      <left style="medium">
        <color indexed="64"/>
      </left>
      <right/>
      <top style="double">
        <color indexed="64"/>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diagonalUp="1">
      <left style="medium">
        <color indexed="64"/>
      </left>
      <right style="thin">
        <color indexed="64"/>
      </right>
      <top style="double">
        <color indexed="64"/>
      </top>
      <bottom style="medium">
        <color indexed="64"/>
      </bottom>
      <diagonal style="thin">
        <color indexed="64"/>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indexed="64"/>
      </right>
      <top/>
      <bottom style="thin">
        <color indexed="64"/>
      </bottom>
      <diagonal/>
    </border>
    <border diagonalUp="1">
      <left style="medium">
        <color indexed="64"/>
      </left>
      <right/>
      <top/>
      <bottom style="medium">
        <color indexed="64"/>
      </bottom>
      <diagonal style="thin">
        <color indexed="64"/>
      </diagonal>
    </border>
    <border>
      <left style="medium">
        <color indexed="64"/>
      </left>
      <right/>
      <top style="thin">
        <color auto="1"/>
      </top>
      <bottom style="thin">
        <color auto="1"/>
      </bottom>
      <diagonal/>
    </border>
    <border>
      <left style="medium">
        <color indexed="64"/>
      </left>
      <right/>
      <top/>
      <bottom style="thin">
        <color auto="1"/>
      </bottom>
      <diagonal/>
    </border>
    <border>
      <left/>
      <right/>
      <top style="thin">
        <color auto="1"/>
      </top>
      <bottom style="thin">
        <color auto="1"/>
      </bottom>
      <diagonal/>
    </border>
    <border>
      <left/>
      <right/>
      <top/>
      <bottom style="thin">
        <color auto="1"/>
      </bottom>
      <diagonal/>
    </border>
    <border>
      <left style="medium">
        <color indexed="64"/>
      </left>
      <right/>
      <top style="medium">
        <color indexed="64"/>
      </top>
      <bottom style="thin">
        <color auto="1"/>
      </bottom>
      <diagonal/>
    </border>
    <border>
      <left style="medium">
        <color indexed="64"/>
      </left>
      <right style="thin">
        <color auto="1"/>
      </right>
      <top/>
      <bottom style="thin">
        <color auto="1"/>
      </bottom>
      <diagonal/>
    </border>
    <border>
      <left style="medium">
        <color indexed="64"/>
      </left>
      <right/>
      <top style="thin">
        <color auto="1"/>
      </top>
      <bottom/>
      <diagonal/>
    </border>
    <border>
      <left style="medium">
        <color indexed="64"/>
      </left>
      <right/>
      <top style="thin">
        <color auto="1"/>
      </top>
      <bottom style="thin">
        <color indexed="64"/>
      </bottom>
      <diagonal/>
    </border>
    <border>
      <left style="medium">
        <color indexed="64"/>
      </left>
      <right style="thin">
        <color indexed="64"/>
      </right>
      <top style="medium">
        <color indexed="64"/>
      </top>
      <bottom style="thin">
        <color indexed="64"/>
      </bottom>
      <diagonal/>
    </border>
    <border diagonalUp="1">
      <left style="medium">
        <color indexed="64"/>
      </left>
      <right/>
      <top style="double">
        <color indexed="64"/>
      </top>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thin">
        <color auto="1"/>
      </bottom>
      <diagonal/>
    </border>
    <border>
      <left style="medium">
        <color indexed="64"/>
      </left>
      <right style="thin">
        <color indexed="64"/>
      </right>
      <top style="thin">
        <color indexed="64"/>
      </top>
      <bottom style="double">
        <color auto="1"/>
      </bottom>
      <diagonal/>
    </border>
    <border>
      <left style="medium">
        <color indexed="64"/>
      </left>
      <right style="thin">
        <color auto="1"/>
      </right>
      <top/>
      <bottom style="thin">
        <color indexed="64"/>
      </bottom>
      <diagonal/>
    </border>
    <border>
      <left style="medium">
        <color indexed="64"/>
      </left>
      <right style="thin">
        <color auto="1"/>
      </right>
      <top style="thin">
        <color indexed="64"/>
      </top>
      <bottom style="medium">
        <color indexed="64"/>
      </bottom>
      <diagonal/>
    </border>
    <border>
      <left style="medium">
        <color indexed="64"/>
      </left>
      <right style="thin">
        <color indexed="64"/>
      </right>
      <top style="thin">
        <color indexed="64"/>
      </top>
      <bottom style="thin">
        <color auto="1"/>
      </bottom>
      <diagonal/>
    </border>
    <border diagonalUp="1">
      <left style="medium">
        <color indexed="64"/>
      </left>
      <right/>
      <top/>
      <bottom/>
      <diagonal style="thin">
        <color indexed="64"/>
      </diagonal>
    </border>
    <border>
      <left style="medium">
        <color indexed="64"/>
      </left>
      <right style="hair">
        <color indexed="64"/>
      </right>
      <top style="thin">
        <color indexed="64"/>
      </top>
      <bottom style="thin">
        <color indexed="64"/>
      </bottom>
      <diagonal/>
    </border>
    <border diagonalUp="1">
      <left style="medium">
        <color indexed="64"/>
      </left>
      <right style="hair">
        <color indexed="64"/>
      </right>
      <top style="thin">
        <color indexed="64"/>
      </top>
      <bottom style="thin">
        <color indexed="64"/>
      </bottom>
      <diagonal style="thin">
        <color indexed="64"/>
      </diagonal>
    </border>
    <border>
      <left style="medium">
        <color indexed="64"/>
      </left>
      <right style="hair">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auto="1"/>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right style="thin">
        <color indexed="64"/>
      </right>
      <top style="thin">
        <color auto="1"/>
      </top>
      <bottom style="thin">
        <color auto="1"/>
      </bottom>
      <diagonal/>
    </border>
    <border>
      <left/>
      <right style="thin">
        <color indexed="64"/>
      </right>
      <top/>
      <bottom style="thin">
        <color auto="1"/>
      </bottom>
      <diagonal/>
    </border>
    <border>
      <left/>
      <right style="thin">
        <color indexed="64"/>
      </right>
      <top/>
      <bottom/>
      <diagonal/>
    </border>
    <border>
      <left/>
      <right style="thin">
        <color auto="1"/>
      </right>
      <top style="thin">
        <color auto="1"/>
      </top>
      <bottom style="thin">
        <color auto="1"/>
      </bottom>
      <diagonal/>
    </border>
    <border diagonalUp="1">
      <left/>
      <right style="thin">
        <color indexed="64"/>
      </right>
      <top style="double">
        <color indexed="64"/>
      </top>
      <bottom style="medium">
        <color indexed="64"/>
      </bottom>
      <diagonal style="thin">
        <color indexed="64"/>
      </diagonal>
    </border>
    <border>
      <left/>
      <right style="thin">
        <color indexed="64"/>
      </right>
      <top style="medium">
        <color indexed="64"/>
      </top>
      <bottom style="thin">
        <color auto="1"/>
      </bottom>
      <diagonal/>
    </border>
    <border>
      <left/>
      <right style="thin">
        <color indexed="64"/>
      </right>
      <top style="thin">
        <color auto="1"/>
      </top>
      <bottom/>
      <diagonal/>
    </border>
    <border>
      <left/>
      <right style="thin">
        <color indexed="64"/>
      </right>
      <top style="thin">
        <color auto="1"/>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double">
        <color indexed="64"/>
      </top>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thin">
        <color auto="1"/>
      </right>
      <top style="thin">
        <color indexed="64"/>
      </top>
      <bottom style="thin">
        <color indexed="64"/>
      </bottom>
      <diagonal/>
    </border>
    <border>
      <left style="thin">
        <color indexed="64"/>
      </left>
      <right style="thin">
        <color indexed="64"/>
      </right>
      <top style="thin">
        <color indexed="64"/>
      </top>
      <bottom style="double">
        <color auto="1"/>
      </bottom>
      <diagonal/>
    </border>
    <border diagonalUp="1">
      <left style="thin">
        <color indexed="64"/>
      </left>
      <right style="thin">
        <color indexed="64"/>
      </right>
      <top/>
      <bottom/>
      <diagonal style="thin">
        <color indexed="64"/>
      </diagonal>
    </border>
    <border>
      <left style="thin">
        <color indexed="64"/>
      </left>
      <right/>
      <top style="medium">
        <color indexed="64"/>
      </top>
      <bottom style="medium">
        <color indexed="64"/>
      </bottom>
      <diagonal/>
    </border>
    <border diagonalUp="1">
      <left style="thin">
        <color indexed="64"/>
      </left>
      <right/>
      <top style="double">
        <color indexed="64"/>
      </top>
      <bottom style="medium">
        <color indexed="64"/>
      </bottom>
      <diagonal style="thin">
        <color indexed="64"/>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thin">
        <color auto="1"/>
      </top>
      <bottom style="thin">
        <color auto="1"/>
      </bottom>
      <diagonal/>
    </border>
    <border>
      <left style="thin">
        <color indexed="64"/>
      </left>
      <right style="thin">
        <color auto="1"/>
      </right>
      <top style="thin">
        <color auto="1"/>
      </top>
      <bottom style="thin">
        <color auto="1"/>
      </bottom>
      <diagonal/>
    </border>
    <border>
      <left style="thin">
        <color indexed="64"/>
      </left>
      <right style="thin">
        <color indexed="64"/>
      </right>
      <top style="thin">
        <color auto="1"/>
      </top>
      <bottom style="thin">
        <color indexed="64"/>
      </bottom>
      <diagonal/>
    </border>
    <border diagonalUp="1">
      <left style="thin">
        <color indexed="64"/>
      </left>
      <right/>
      <top style="double">
        <color indexed="64"/>
      </top>
      <bottom/>
      <diagonal style="thin">
        <color indexed="64"/>
      </diagonal>
    </border>
    <border>
      <left/>
      <right/>
      <top style="thin">
        <color indexed="64"/>
      </top>
      <bottom style="medium">
        <color auto="1"/>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medium">
        <color indexed="64"/>
      </top>
      <bottom style="thin">
        <color auto="1"/>
      </bottom>
      <diagonal/>
    </border>
    <border>
      <left style="thin">
        <color indexed="64"/>
      </left>
      <right/>
      <top/>
      <bottom style="thin">
        <color auto="1"/>
      </bottom>
      <diagonal/>
    </border>
    <border>
      <left style="thin">
        <color indexed="64"/>
      </left>
      <right/>
      <top/>
      <bottom style="double">
        <color auto="1"/>
      </bottom>
      <diagonal/>
    </border>
    <border>
      <left style="thin">
        <color indexed="64"/>
      </left>
      <right/>
      <top/>
      <bottom/>
      <diagonal/>
    </border>
    <border>
      <left style="thin">
        <color indexed="64"/>
      </left>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style="thin">
        <color indexed="64"/>
      </left>
      <right/>
      <top style="thin">
        <color auto="1"/>
      </top>
      <bottom style="thin">
        <color auto="1"/>
      </bottom>
      <diagonal/>
    </border>
    <border>
      <left style="thin">
        <color indexed="64"/>
      </left>
      <right/>
      <top style="thin">
        <color auto="1"/>
      </top>
      <bottom/>
      <diagonal/>
    </border>
    <border>
      <left/>
      <right/>
      <top style="thin">
        <color auto="1"/>
      </top>
      <bottom/>
      <diagonal/>
    </border>
    <border>
      <left style="thin">
        <color indexed="64"/>
      </left>
      <right/>
      <top style="thin">
        <color indexed="64"/>
      </top>
      <bottom style="thin">
        <color auto="1"/>
      </bottom>
      <diagonal/>
    </border>
    <border diagonalUp="1">
      <left/>
      <right style="thin">
        <color indexed="64"/>
      </right>
      <top style="double">
        <color indexed="64"/>
      </top>
      <bottom/>
      <diagonal style="thin">
        <color indexed="64"/>
      </diagonal>
    </border>
    <border>
      <left/>
      <right style="thin">
        <color indexed="64"/>
      </right>
      <top style="thin">
        <color indexed="64"/>
      </top>
      <bottom/>
      <diagonal/>
    </border>
    <border>
      <left/>
      <right style="thin">
        <color indexed="64"/>
      </right>
      <top/>
      <bottom style="double">
        <color auto="1"/>
      </bottom>
      <diagonal/>
    </border>
    <border>
      <left/>
      <right style="medium">
        <color auto="1"/>
      </right>
      <top/>
      <bottom/>
      <diagonal/>
    </border>
    <border>
      <left/>
      <right style="medium">
        <color auto="1"/>
      </right>
      <top/>
      <bottom style="medium">
        <color indexed="64"/>
      </bottom>
      <diagonal/>
    </border>
    <border>
      <left style="thin">
        <color indexed="64"/>
      </left>
      <right style="medium">
        <color auto="1"/>
      </right>
      <top/>
      <bottom style="thin">
        <color indexed="64"/>
      </bottom>
      <diagonal/>
    </border>
    <border>
      <left/>
      <right style="medium">
        <color auto="1"/>
      </right>
      <top style="double">
        <color indexed="64"/>
      </top>
      <bottom style="medium">
        <color indexed="64"/>
      </bottom>
      <diagonal/>
    </border>
    <border>
      <left/>
      <right style="thin">
        <color indexed="64"/>
      </right>
      <top style="medium">
        <color indexed="64"/>
      </top>
      <bottom style="medium">
        <color indexed="64"/>
      </bottom>
      <diagonal/>
    </border>
    <border diagonalUp="1">
      <left/>
      <right style="hair">
        <color indexed="64"/>
      </right>
      <top style="thin">
        <color indexed="64"/>
      </top>
      <bottom style="thin">
        <color indexed="64"/>
      </bottom>
      <diagonal style="thin">
        <color indexed="64"/>
      </diagonal>
    </border>
    <border>
      <left/>
      <right style="hair">
        <color indexed="64"/>
      </right>
      <top style="thin">
        <color indexed="64"/>
      </top>
      <bottom style="medium">
        <color indexed="64"/>
      </bottom>
      <diagonal/>
    </border>
    <border>
      <left style="thin">
        <color auto="1"/>
      </left>
      <right/>
      <top style="thin">
        <color auto="1"/>
      </top>
      <bottom style="thin">
        <color auto="1"/>
      </bottom>
      <diagonal/>
    </border>
    <border>
      <left/>
      <right/>
      <top style="thin">
        <color indexed="64"/>
      </top>
      <bottom style="thin">
        <color auto="1"/>
      </bottom>
      <diagonal/>
    </border>
    <border>
      <left style="thin">
        <color indexed="64"/>
      </left>
      <right style="thin">
        <color indexed="64"/>
      </right>
      <top style="double">
        <color indexed="64"/>
      </top>
      <bottom/>
      <diagonal/>
    </border>
    <border>
      <left/>
      <right style="thin">
        <color indexed="64"/>
      </right>
      <top style="thin">
        <color indexed="64"/>
      </top>
      <bottom style="medium">
        <color auto="1"/>
      </bottom>
      <diagonal/>
    </border>
    <border>
      <left/>
      <right/>
      <top/>
      <bottom style="double">
        <color indexed="64"/>
      </bottom>
      <diagonal/>
    </border>
    <border diagonalUp="1">
      <left/>
      <right/>
      <top style="double">
        <color indexed="64"/>
      </top>
      <bottom style="thin">
        <color indexed="64"/>
      </bottom>
      <diagonal style="thin">
        <color indexed="64"/>
      </diagonal>
    </border>
    <border>
      <left style="thin">
        <color indexed="64"/>
      </left>
      <right/>
      <top style="double">
        <color indexed="64"/>
      </top>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bottom style="thin">
        <color auto="1"/>
      </bottom>
      <diagonal/>
    </border>
    <border>
      <left/>
      <right style="thin">
        <color indexed="64"/>
      </right>
      <top style="double">
        <color indexed="64"/>
      </top>
      <bottom style="medium">
        <color indexed="64"/>
      </bottom>
      <diagonal/>
    </border>
    <border>
      <left/>
      <right style="thin">
        <color indexed="64"/>
      </right>
      <top style="thin">
        <color indexed="64"/>
      </top>
      <bottom style="thin">
        <color auto="1"/>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diagonal/>
    </border>
    <border>
      <left/>
      <right style="medium">
        <color indexed="64"/>
      </right>
      <top style="medium">
        <color indexed="64"/>
      </top>
      <bottom style="medium">
        <color auto="1"/>
      </bottom>
      <diagonal/>
    </border>
    <border>
      <left/>
      <right style="thin">
        <color auto="1"/>
      </right>
      <top/>
      <bottom/>
      <diagonal/>
    </border>
    <border>
      <left/>
      <right style="thin">
        <color auto="1"/>
      </right>
      <top/>
      <bottom style="medium">
        <color indexed="64"/>
      </bottom>
      <diagonal/>
    </border>
    <border>
      <left/>
      <right style="thin">
        <color auto="1"/>
      </right>
      <top style="medium">
        <color indexed="64"/>
      </top>
      <bottom style="thin">
        <color indexed="64"/>
      </bottom>
      <diagonal/>
    </border>
    <border>
      <left/>
      <right style="thin">
        <color auto="1"/>
      </right>
      <top/>
      <bottom style="double">
        <color indexed="64"/>
      </bottom>
      <diagonal/>
    </border>
    <border diagonalUp="1">
      <left/>
      <right style="thin">
        <color auto="1"/>
      </right>
      <top style="double">
        <color indexed="64"/>
      </top>
      <bottom style="thin">
        <color indexed="64"/>
      </bottom>
      <diagonal style="thin">
        <color indexed="64"/>
      </diagonal>
    </border>
    <border>
      <left/>
      <right style="thin">
        <color indexed="64"/>
      </right>
      <top style="double">
        <color indexed="64"/>
      </top>
      <bottom/>
      <diagonal/>
    </border>
    <border>
      <left/>
      <right style="medium">
        <color indexed="64"/>
      </right>
      <top style="thin">
        <color indexed="64"/>
      </top>
      <bottom style="thin">
        <color auto="1"/>
      </bottom>
      <diagonal/>
    </border>
    <border>
      <left style="medium">
        <color indexed="64"/>
      </left>
      <right/>
      <top style="thin">
        <color indexed="64"/>
      </top>
      <bottom style="medium">
        <color auto="1"/>
      </bottom>
      <diagonal/>
    </border>
    <border>
      <left style="thin">
        <color indexed="64"/>
      </left>
      <right/>
      <top style="double">
        <color auto="1"/>
      </top>
      <bottom style="medium">
        <color indexed="64"/>
      </bottom>
      <diagonal/>
    </border>
    <border>
      <left style="thin">
        <color indexed="64"/>
      </left>
      <right/>
      <top style="thin">
        <color auto="1"/>
      </top>
      <bottom style="thin">
        <color indexed="64"/>
      </bottom>
      <diagonal/>
    </border>
    <border>
      <left style="thin">
        <color indexed="64"/>
      </left>
      <right/>
      <top/>
      <bottom style="double">
        <color indexed="64"/>
      </bottom>
      <diagonal/>
    </border>
    <border>
      <left/>
      <right/>
      <top style="medium">
        <color indexed="64"/>
      </top>
      <bottom style="thin">
        <color auto="1"/>
      </bottom>
      <diagonal/>
    </border>
    <border>
      <left/>
      <right/>
      <top/>
      <bottom style="double">
        <color auto="1"/>
      </bottom>
      <diagonal/>
    </border>
    <border>
      <left/>
      <right style="thin">
        <color auto="1"/>
      </right>
      <top style="thin">
        <color indexed="64"/>
      </top>
      <bottom style="medium">
        <color auto="1"/>
      </bottom>
      <diagonal/>
    </border>
    <border>
      <left/>
      <right style="medium">
        <color auto="1"/>
      </right>
      <top style="thin">
        <color auto="1"/>
      </top>
      <bottom style="thin">
        <color auto="1"/>
      </bottom>
      <diagonal/>
    </border>
    <border>
      <left/>
      <right style="medium">
        <color indexed="64"/>
      </right>
      <top/>
      <bottom style="double">
        <color auto="1"/>
      </bottom>
      <diagonal/>
    </border>
    <border>
      <left style="medium">
        <color indexed="64"/>
      </left>
      <right/>
      <top style="thin">
        <color indexed="64"/>
      </top>
      <bottom style="thin">
        <color auto="1"/>
      </bottom>
      <diagonal/>
    </border>
    <border>
      <left/>
      <right style="thin">
        <color indexed="64"/>
      </right>
      <top/>
      <bottom style="double">
        <color indexed="64"/>
      </bottom>
      <diagonal/>
    </border>
    <border>
      <left/>
      <right style="thin">
        <color auto="1"/>
      </right>
      <top style="thin">
        <color indexed="64"/>
      </top>
      <bottom/>
      <diagonal/>
    </border>
    <border>
      <left/>
      <right style="thin">
        <color auto="1"/>
      </right>
      <top style="medium">
        <color indexed="64"/>
      </top>
      <bottom style="thin">
        <color auto="1"/>
      </bottom>
      <diagonal/>
    </border>
    <border>
      <left/>
      <right style="thin">
        <color auto="1"/>
      </right>
      <top/>
      <bottom style="thin">
        <color auto="1"/>
      </bottom>
      <diagonal/>
    </border>
    <border>
      <left/>
      <right style="thin">
        <color auto="1"/>
      </right>
      <top/>
      <bottom style="double">
        <color auto="1"/>
      </bottom>
      <diagonal/>
    </border>
    <border>
      <left/>
      <right style="medium">
        <color auto="1"/>
      </right>
      <top/>
      <bottom style="thin">
        <color auto="1"/>
      </bottom>
      <diagonal/>
    </border>
    <border>
      <left/>
      <right style="medium">
        <color indexed="64"/>
      </right>
      <top style="thin">
        <color auto="1"/>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medium">
        <color indexed="64"/>
      </bottom>
      <diagonal/>
    </border>
    <border>
      <left/>
      <right style="medium">
        <color auto="1"/>
      </right>
      <top style="thin">
        <color indexed="64"/>
      </top>
      <bottom/>
      <diagonal/>
    </border>
    <border>
      <left/>
      <right style="medium">
        <color auto="1"/>
      </right>
      <top style="medium">
        <color indexed="64"/>
      </top>
      <bottom style="thin">
        <color auto="1"/>
      </bottom>
      <diagonal/>
    </border>
    <border>
      <left style="thin">
        <color indexed="64"/>
      </left>
      <right/>
      <top style="thin">
        <color indexed="64"/>
      </top>
      <bottom style="medium">
        <color auto="1"/>
      </bottom>
      <diagonal/>
    </border>
    <border>
      <left style="medium">
        <color indexed="64"/>
      </left>
      <right/>
      <top/>
      <bottom style="double">
        <color auto="1"/>
      </bottom>
      <diagonal/>
    </border>
    <border>
      <left/>
      <right style="thin">
        <color auto="1"/>
      </right>
      <top style="medium">
        <color indexed="64"/>
      </top>
      <bottom/>
      <diagonal/>
    </border>
    <border>
      <left/>
      <right style="medium">
        <color auto="1"/>
      </right>
      <top style="medium">
        <color auto="1"/>
      </top>
      <bottom/>
      <diagonal/>
    </border>
    <border>
      <left/>
      <right style="medium">
        <color auto="1"/>
      </right>
      <top style="medium">
        <color indexed="64"/>
      </top>
      <bottom/>
      <diagonal/>
    </border>
    <border>
      <left style="thin">
        <color indexed="64"/>
      </left>
      <right style="medium">
        <color auto="1"/>
      </right>
      <top style="medium">
        <color indexed="64"/>
      </top>
      <bottom style="thin">
        <color indexed="64"/>
      </bottom>
      <diagonal/>
    </border>
    <border diagonalUp="1">
      <left/>
      <right style="medium">
        <color auto="1"/>
      </right>
      <top style="thin">
        <color indexed="64"/>
      </top>
      <bottom style="thin">
        <color indexed="64"/>
      </bottom>
      <diagonal style="thin">
        <color indexed="64"/>
      </diagonal>
    </border>
    <border>
      <left/>
      <right style="medium">
        <color auto="1"/>
      </right>
      <top style="thin">
        <color indexed="64"/>
      </top>
      <bottom style="medium">
        <color auto="1"/>
      </bottom>
      <diagonal/>
    </border>
    <border>
      <left/>
      <right style="medium">
        <color auto="1"/>
      </right>
      <top style="medium">
        <color indexed="64"/>
      </top>
      <bottom style="medium">
        <color auto="1"/>
      </bottom>
      <diagonal/>
    </border>
  </borders>
  <cellStyleXfs count="7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6" fillId="0" borderId="0"/>
    <xf numFmtId="0" fontId="6" fillId="0" borderId="0"/>
    <xf numFmtId="0" fontId="11" fillId="0" borderId="0">
      <alignment vertical="center"/>
    </xf>
    <xf numFmtId="0" fontId="11" fillId="0" borderId="0">
      <alignment vertical="center"/>
    </xf>
    <xf numFmtId="0" fontId="6" fillId="0" borderId="0"/>
    <xf numFmtId="0" fontId="1" fillId="0" borderId="0">
      <alignment vertical="center"/>
    </xf>
    <xf numFmtId="0" fontId="11" fillId="0" borderId="0">
      <alignment vertical="center"/>
    </xf>
    <xf numFmtId="0" fontId="6" fillId="0" borderId="0"/>
    <xf numFmtId="0" fontId="6" fillId="0" borderId="0"/>
    <xf numFmtId="0" fontId="6" fillId="0" borderId="0"/>
    <xf numFmtId="0" fontId="6" fillId="0" borderId="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6" fillId="0" borderId="0" applyFont="0" applyFill="0" applyBorder="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38" fontId="11" fillId="0" borderId="0" applyFont="0" applyFill="0" applyBorder="0" applyAlignment="0" applyProtection="0">
      <alignment vertical="center"/>
    </xf>
  </cellStyleXfs>
  <cellXfs count="835">
    <xf numFmtId="0" fontId="0" fillId="0" borderId="0" xfId="0">
      <alignment vertical="center"/>
    </xf>
    <xf numFmtId="0" fontId="0" fillId="0" borderId="0" xfId="0" applyFont="1">
      <alignment vertical="center"/>
    </xf>
    <xf numFmtId="0" fontId="21" fillId="0" borderId="0" xfId="0" applyFont="1" applyAlignment="1">
      <alignment horizontal="left" vertical="center"/>
    </xf>
    <xf numFmtId="0" fontId="21" fillId="0" borderId="0" xfId="0" applyFont="1" applyBorder="1" applyAlignment="1">
      <alignment horizontal="left" vertical="center"/>
    </xf>
    <xf numFmtId="0" fontId="0" fillId="0" borderId="0" xfId="0" applyBorder="1">
      <alignment vertical="center"/>
    </xf>
    <xf numFmtId="0" fontId="21" fillId="0" borderId="0" xfId="0" applyFont="1">
      <alignment vertical="center"/>
    </xf>
    <xf numFmtId="0" fontId="22" fillId="0" borderId="10" xfId="0" applyFont="1" applyBorder="1" applyAlignment="1">
      <alignment horizontal="left" vertical="center"/>
    </xf>
    <xf numFmtId="0" fontId="23" fillId="0" borderId="11" xfId="0" applyFont="1" applyBorder="1" applyAlignment="1">
      <alignment horizontal="center" vertical="center" wrapText="1"/>
    </xf>
    <xf numFmtId="0" fontId="24" fillId="0" borderId="11" xfId="0" applyFont="1" applyBorder="1" applyAlignment="1">
      <alignment horizontal="center" vertical="center"/>
    </xf>
    <xf numFmtId="0" fontId="21" fillId="0" borderId="11" xfId="0" applyFont="1" applyBorder="1" applyAlignment="1">
      <alignment horizontal="left" vertical="center"/>
    </xf>
    <xf numFmtId="0" fontId="22" fillId="0" borderId="11" xfId="0" applyFont="1" applyBorder="1" applyAlignment="1">
      <alignment horizontal="left" vertical="center"/>
    </xf>
    <xf numFmtId="0" fontId="0" fillId="0" borderId="11" xfId="0" applyFont="1" applyBorder="1">
      <alignment vertical="center"/>
    </xf>
    <xf numFmtId="0" fontId="25" fillId="0" borderId="11" xfId="0" applyFont="1" applyBorder="1" applyAlignment="1">
      <alignment vertical="center" shrinkToFit="1"/>
    </xf>
    <xf numFmtId="0" fontId="26" fillId="24" borderId="12" xfId="0" applyFont="1" applyFill="1" applyBorder="1" applyAlignment="1">
      <alignment horizontal="center" vertical="center" textRotation="255" shrinkToFit="1"/>
    </xf>
    <xf numFmtId="0" fontId="26" fillId="24" borderId="13" xfId="0" applyFont="1" applyFill="1" applyBorder="1" applyAlignment="1">
      <alignment horizontal="center" vertical="center" textRotation="255" shrinkToFit="1"/>
    </xf>
    <xf numFmtId="0" fontId="26" fillId="24" borderId="14" xfId="0" applyFont="1" applyFill="1" applyBorder="1" applyAlignment="1">
      <alignment horizontal="center" vertical="center" textRotation="255" shrinkToFit="1"/>
    </xf>
    <xf numFmtId="0" fontId="0" fillId="0" borderId="11" xfId="0" applyFont="1" applyFill="1" applyBorder="1" applyAlignment="1">
      <alignment horizontal="center" vertical="center" textRotation="255"/>
    </xf>
    <xf numFmtId="0" fontId="21" fillId="0" borderId="11" xfId="0" applyFont="1" applyBorder="1" applyAlignment="1">
      <alignment horizontal="center" vertical="center" shrinkToFit="1"/>
    </xf>
    <xf numFmtId="0" fontId="0" fillId="24" borderId="12" xfId="0" applyFont="1" applyFill="1" applyBorder="1" applyAlignment="1">
      <alignment horizontal="center" vertical="center" textRotation="255" wrapText="1"/>
    </xf>
    <xf numFmtId="0" fontId="0" fillId="24" borderId="13" xfId="0" applyFont="1" applyFill="1" applyBorder="1" applyAlignment="1">
      <alignment horizontal="center" vertical="center" textRotation="255" wrapText="1"/>
    </xf>
    <xf numFmtId="0" fontId="0" fillId="24" borderId="11" xfId="0" applyFont="1" applyFill="1" applyBorder="1" applyAlignment="1">
      <alignment horizontal="center" vertical="center" textRotation="255" wrapText="1"/>
    </xf>
    <xf numFmtId="0" fontId="0" fillId="24" borderId="15" xfId="0" applyFont="1" applyFill="1" applyBorder="1" applyAlignment="1">
      <alignment horizontal="center" vertical="center" textRotation="255" wrapText="1"/>
    </xf>
    <xf numFmtId="0" fontId="0" fillId="0" borderId="0" xfId="0" applyFont="1" applyFill="1" applyBorder="1" applyAlignment="1">
      <alignment horizontal="center" vertical="center" textRotation="255" wrapText="1"/>
    </xf>
    <xf numFmtId="0" fontId="25" fillId="0" borderId="0" xfId="0" applyFont="1">
      <alignment vertical="center"/>
    </xf>
    <xf numFmtId="0" fontId="24" fillId="0" borderId="0" xfId="0" applyFont="1" applyAlignment="1">
      <alignment horizontal="center" vertical="center"/>
    </xf>
    <xf numFmtId="0" fontId="26" fillId="24" borderId="16" xfId="0" applyFont="1" applyFill="1" applyBorder="1" applyAlignment="1">
      <alignment horizontal="center" vertical="center" textRotation="255" wrapText="1"/>
    </xf>
    <xf numFmtId="0" fontId="26" fillId="24" borderId="17" xfId="0" applyFont="1" applyFill="1" applyBorder="1" applyAlignment="1">
      <alignment horizontal="center" vertical="center" textRotation="255" wrapText="1"/>
    </xf>
    <xf numFmtId="0" fontId="26" fillId="24" borderId="13" xfId="0" applyFont="1" applyFill="1" applyBorder="1" applyAlignment="1">
      <alignment horizontal="center" vertical="center" textRotation="255" wrapText="1"/>
    </xf>
    <xf numFmtId="0" fontId="0" fillId="0" borderId="18" xfId="0" applyFont="1" applyFill="1" applyBorder="1" applyAlignment="1">
      <alignment horizontal="center" vertical="center" textRotation="255" wrapText="1"/>
    </xf>
    <xf numFmtId="0" fontId="22" fillId="0" borderId="19" xfId="0" applyFont="1" applyBorder="1" applyAlignment="1">
      <alignment horizontal="left" vertical="center"/>
    </xf>
    <xf numFmtId="0" fontId="23" fillId="0" borderId="0" xfId="0" applyFont="1" applyBorder="1" applyAlignment="1">
      <alignment horizontal="center" vertical="center"/>
    </xf>
    <xf numFmtId="0" fontId="24" fillId="0" borderId="0" xfId="0" applyFont="1" applyBorder="1" applyAlignment="1">
      <alignment horizontal="center" vertical="center"/>
    </xf>
    <xf numFmtId="0" fontId="27" fillId="0" borderId="0" xfId="0" applyFont="1" applyBorder="1" applyAlignment="1">
      <alignment horizontal="left" vertical="center"/>
    </xf>
    <xf numFmtId="0" fontId="28" fillId="0" borderId="0" xfId="0" applyFont="1" applyFill="1" applyBorder="1" applyAlignment="1">
      <alignment vertical="center"/>
    </xf>
    <xf numFmtId="0" fontId="25" fillId="0" borderId="0" xfId="0" applyFont="1" applyBorder="1" applyAlignment="1">
      <alignment vertical="center" shrinkToFit="1"/>
    </xf>
    <xf numFmtId="0" fontId="29" fillId="25" borderId="20" xfId="0" applyFont="1" applyFill="1" applyBorder="1" applyAlignment="1">
      <alignment horizontal="center" vertical="center" wrapText="1"/>
    </xf>
    <xf numFmtId="0" fontId="29" fillId="25" borderId="21" xfId="0" applyFont="1" applyFill="1" applyBorder="1" applyAlignment="1">
      <alignment horizontal="center" vertical="center" wrapText="1"/>
    </xf>
    <xf numFmtId="0" fontId="30" fillId="25" borderId="22" xfId="0" applyFont="1" applyFill="1" applyBorder="1" applyAlignment="1">
      <alignment vertical="center" wrapText="1"/>
    </xf>
    <xf numFmtId="0" fontId="30" fillId="25" borderId="22" xfId="0" applyFont="1" applyFill="1" applyBorder="1" applyAlignment="1">
      <alignment horizontal="left" vertical="center" wrapText="1"/>
    </xf>
    <xf numFmtId="0" fontId="30" fillId="25" borderId="22" xfId="0" applyFont="1" applyFill="1" applyBorder="1" applyAlignment="1">
      <alignment horizontal="left" vertical="center" shrinkToFit="1"/>
    </xf>
    <xf numFmtId="0" fontId="30" fillId="25" borderId="23" xfId="0" applyFont="1" applyFill="1" applyBorder="1" applyAlignment="1">
      <alignment horizontal="left" vertical="center" wrapText="1"/>
    </xf>
    <xf numFmtId="0" fontId="30" fillId="25" borderId="24" xfId="0" applyFont="1" applyFill="1" applyBorder="1" applyAlignment="1">
      <alignment horizontal="left" vertical="center" wrapText="1"/>
    </xf>
    <xf numFmtId="0" fontId="30" fillId="0" borderId="0" xfId="0" applyFont="1" applyFill="1" applyBorder="1" applyAlignment="1">
      <alignment horizontal="left" vertical="center"/>
    </xf>
    <xf numFmtId="0" fontId="21" fillId="0" borderId="0" xfId="0" applyFont="1" applyBorder="1" applyAlignment="1">
      <alignment horizontal="center" vertical="center" shrinkToFit="1"/>
    </xf>
    <xf numFmtId="0" fontId="29" fillId="25" borderId="25" xfId="0" applyFont="1" applyFill="1" applyBorder="1" applyAlignment="1">
      <alignment horizontal="center" vertical="center" wrapText="1"/>
    </xf>
    <xf numFmtId="0" fontId="29" fillId="25" borderId="26" xfId="0" applyFont="1" applyFill="1" applyBorder="1" applyAlignment="1">
      <alignment horizontal="center" vertical="center" wrapText="1"/>
    </xf>
    <xf numFmtId="0" fontId="30" fillId="25" borderId="27" xfId="0" applyFont="1" applyFill="1" applyBorder="1" applyAlignment="1">
      <alignment horizontal="left" vertical="center" wrapText="1"/>
    </xf>
    <xf numFmtId="0" fontId="31" fillId="25" borderId="28" xfId="0" applyFont="1" applyFill="1" applyBorder="1" applyAlignment="1">
      <alignment vertical="center" wrapText="1"/>
    </xf>
    <xf numFmtId="0" fontId="30" fillId="25" borderId="29" xfId="0" applyFont="1" applyFill="1" applyBorder="1" applyAlignment="1">
      <alignment horizontal="left" vertical="center" wrapText="1"/>
    </xf>
    <xf numFmtId="0" fontId="29" fillId="25" borderId="30" xfId="0" applyFont="1" applyFill="1" applyBorder="1" applyAlignment="1">
      <alignment horizontal="center" vertical="center" wrapText="1"/>
    </xf>
    <xf numFmtId="0" fontId="30" fillId="25" borderId="31" xfId="0" applyFont="1" applyFill="1" applyBorder="1" applyAlignment="1">
      <alignment horizontal="center" vertical="center" wrapText="1"/>
    </xf>
    <xf numFmtId="0" fontId="29" fillId="25" borderId="18" xfId="0" applyFont="1" applyFill="1" applyBorder="1" applyAlignment="1">
      <alignment horizontal="center" vertical="center" wrapText="1"/>
    </xf>
    <xf numFmtId="0" fontId="29" fillId="25" borderId="32" xfId="0" applyFont="1" applyFill="1" applyBorder="1" applyAlignment="1">
      <alignment horizontal="center" vertical="center" wrapText="1"/>
    </xf>
    <xf numFmtId="0" fontId="30" fillId="25" borderId="25" xfId="0" applyFont="1" applyFill="1" applyBorder="1" applyAlignment="1">
      <alignment horizontal="left" vertical="center" wrapText="1"/>
    </xf>
    <xf numFmtId="0" fontId="30" fillId="25" borderId="33" xfId="0" applyFont="1" applyFill="1" applyBorder="1" applyAlignment="1">
      <alignment horizontal="left" vertical="center" wrapText="1"/>
    </xf>
    <xf numFmtId="0" fontId="30" fillId="25" borderId="34" xfId="0" applyFont="1" applyFill="1" applyBorder="1" applyAlignment="1">
      <alignment horizontal="left" vertical="center" wrapText="1"/>
    </xf>
    <xf numFmtId="0" fontId="30" fillId="25" borderId="35" xfId="0" applyFont="1" applyFill="1" applyBorder="1" applyAlignment="1">
      <alignment vertical="center" wrapText="1"/>
    </xf>
    <xf numFmtId="0" fontId="32" fillId="25" borderId="22" xfId="0" applyFont="1" applyFill="1" applyBorder="1" applyAlignment="1">
      <alignment horizontal="left" vertical="center" wrapText="1"/>
    </xf>
    <xf numFmtId="0" fontId="30" fillId="25" borderId="25" xfId="0" applyFont="1" applyFill="1" applyBorder="1" applyAlignment="1">
      <alignment horizontal="center" vertical="center" wrapText="1"/>
    </xf>
    <xf numFmtId="0" fontId="30" fillId="25" borderId="0" xfId="0" applyFont="1" applyFill="1" applyBorder="1" applyAlignment="1">
      <alignment horizontal="center" vertical="center" wrapText="1"/>
    </xf>
    <xf numFmtId="0" fontId="30" fillId="25" borderId="26" xfId="0" applyFont="1" applyFill="1" applyBorder="1" applyAlignment="1">
      <alignment horizontal="center" vertical="center" wrapText="1"/>
    </xf>
    <xf numFmtId="0" fontId="30" fillId="25" borderId="33" xfId="0" applyFont="1" applyFill="1" applyBorder="1" applyAlignment="1">
      <alignment vertical="center" wrapText="1"/>
    </xf>
    <xf numFmtId="0" fontId="30" fillId="25" borderId="32" xfId="0" applyFont="1" applyFill="1" applyBorder="1" applyAlignment="1">
      <alignment horizontal="left" vertical="center" wrapText="1"/>
    </xf>
    <xf numFmtId="0" fontId="31" fillId="25" borderId="22" xfId="0" applyFont="1" applyFill="1" applyBorder="1" applyAlignment="1">
      <alignment horizontal="left" vertical="center" wrapText="1"/>
    </xf>
    <xf numFmtId="0" fontId="29" fillId="26" borderId="25" xfId="0" applyFont="1" applyFill="1" applyBorder="1" applyAlignment="1">
      <alignment horizontal="center" vertical="center" wrapText="1"/>
    </xf>
    <xf numFmtId="0" fontId="29" fillId="26" borderId="26" xfId="0" applyFont="1" applyFill="1" applyBorder="1" applyAlignment="1">
      <alignment horizontal="center" vertical="center" wrapText="1"/>
    </xf>
    <xf numFmtId="0" fontId="30" fillId="26" borderId="33" xfId="0" applyFont="1" applyFill="1" applyBorder="1" applyAlignment="1">
      <alignment vertical="center" wrapText="1"/>
    </xf>
    <xf numFmtId="0" fontId="30" fillId="26" borderId="22" xfId="0" applyFont="1" applyFill="1" applyBorder="1" applyAlignment="1">
      <alignment vertical="center" wrapText="1"/>
    </xf>
    <xf numFmtId="0" fontId="30" fillId="26" borderId="22" xfId="0" applyFont="1" applyFill="1" applyBorder="1" applyAlignment="1">
      <alignment horizontal="left" vertical="center" wrapText="1"/>
    </xf>
    <xf numFmtId="0" fontId="30" fillId="26" borderId="29" xfId="0" applyFont="1" applyFill="1" applyBorder="1" applyAlignment="1">
      <alignment horizontal="left" vertical="center" wrapText="1"/>
    </xf>
    <xf numFmtId="0" fontId="33" fillId="25" borderId="22" xfId="0" applyFont="1" applyFill="1" applyBorder="1" applyAlignment="1">
      <alignment horizontal="left" vertical="center" wrapText="1"/>
    </xf>
    <xf numFmtId="0" fontId="32" fillId="25" borderId="22" xfId="0" applyFont="1" applyFill="1" applyBorder="1" applyAlignment="1">
      <alignment horizontal="left" vertical="center" shrinkToFit="1"/>
    </xf>
    <xf numFmtId="0" fontId="34" fillId="24" borderId="18"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29" fillId="0" borderId="30" xfId="0" applyFont="1" applyFill="1" applyBorder="1" applyAlignment="1">
      <alignment horizontal="center" vertical="center" wrapText="1"/>
    </xf>
    <xf numFmtId="0" fontId="31" fillId="25" borderId="22" xfId="0" applyFont="1" applyFill="1" applyBorder="1" applyAlignment="1">
      <alignment vertical="center" wrapText="1"/>
    </xf>
    <xf numFmtId="0" fontId="30" fillId="25" borderId="29" xfId="0" applyFont="1" applyFill="1" applyBorder="1" applyAlignment="1">
      <alignment horizontal="center" vertical="center" wrapText="1"/>
    </xf>
    <xf numFmtId="0" fontId="34" fillId="24" borderId="20" xfId="0" applyFont="1" applyFill="1" applyBorder="1" applyAlignment="1">
      <alignment horizontal="center" vertical="center" wrapText="1"/>
    </xf>
    <xf numFmtId="0" fontId="30" fillId="25" borderId="21" xfId="0" applyFont="1" applyFill="1" applyBorder="1" applyAlignment="1">
      <alignment horizontal="center" vertical="center" wrapText="1"/>
    </xf>
    <xf numFmtId="0" fontId="30" fillId="25" borderId="30" xfId="0" applyFont="1" applyFill="1" applyBorder="1" applyAlignment="1">
      <alignment horizontal="center" vertical="center" wrapText="1"/>
    </xf>
    <xf numFmtId="0" fontId="30" fillId="25" borderId="17" xfId="0" applyFont="1" applyFill="1" applyBorder="1" applyAlignment="1">
      <alignment horizontal="center" vertical="center" wrapText="1"/>
    </xf>
    <xf numFmtId="0" fontId="30" fillId="25" borderId="0" xfId="0" applyFont="1" applyFill="1" applyBorder="1" applyAlignment="1">
      <alignment horizontal="left" vertical="center" wrapText="1"/>
    </xf>
    <xf numFmtId="0" fontId="30" fillId="25" borderId="36" xfId="0" applyFont="1" applyFill="1" applyBorder="1" applyAlignment="1">
      <alignment vertical="center" wrapText="1"/>
    </xf>
    <xf numFmtId="0" fontId="30" fillId="0" borderId="22" xfId="0" applyFont="1" applyFill="1" applyBorder="1" applyAlignment="1">
      <alignment vertical="center" wrapText="1"/>
    </xf>
    <xf numFmtId="0" fontId="30" fillId="0" borderId="22" xfId="0" applyFont="1" applyFill="1" applyBorder="1" applyAlignment="1">
      <alignment horizontal="left" vertical="center" wrapText="1"/>
    </xf>
    <xf numFmtId="0" fontId="31" fillId="0" borderId="22" xfId="0" applyFont="1" applyFill="1" applyBorder="1" applyAlignment="1">
      <alignment vertical="center" wrapText="1"/>
    </xf>
    <xf numFmtId="0" fontId="30" fillId="0" borderId="22" xfId="0" applyFont="1" applyFill="1" applyBorder="1" applyAlignment="1">
      <alignment horizontal="left" vertical="center" shrinkToFit="1"/>
    </xf>
    <xf numFmtId="0" fontId="30" fillId="0" borderId="37" xfId="0" applyFont="1" applyFill="1" applyBorder="1" applyAlignment="1">
      <alignment horizontal="left" vertical="center" wrapText="1"/>
    </xf>
    <xf numFmtId="0" fontId="35" fillId="24" borderId="30" xfId="0" applyFont="1" applyFill="1" applyBorder="1" applyAlignment="1">
      <alignment horizontal="center" vertical="center" wrapText="1"/>
    </xf>
    <xf numFmtId="0" fontId="28" fillId="0" borderId="38" xfId="0" applyFont="1" applyFill="1" applyBorder="1" applyAlignment="1">
      <alignment horizontal="left" vertical="top" wrapText="1"/>
    </xf>
    <xf numFmtId="0" fontId="30" fillId="0" borderId="0" xfId="0" applyFont="1" applyFill="1" applyBorder="1" applyAlignment="1">
      <alignment horizontal="left" vertical="top" wrapText="1"/>
    </xf>
    <xf numFmtId="0" fontId="36" fillId="24" borderId="39" xfId="0" applyFont="1" applyFill="1" applyBorder="1" applyAlignment="1">
      <alignment horizontal="center" vertical="center"/>
    </xf>
    <xf numFmtId="0" fontId="30" fillId="24" borderId="20" xfId="0" applyFont="1" applyFill="1" applyBorder="1" applyAlignment="1">
      <alignment horizontal="center" vertical="center" wrapText="1"/>
    </xf>
    <xf numFmtId="0" fontId="30" fillId="24" borderId="23" xfId="0" applyFont="1" applyFill="1" applyBorder="1" applyAlignment="1">
      <alignment horizontal="center" vertical="center" wrapText="1"/>
    </xf>
    <xf numFmtId="0" fontId="30" fillId="25" borderId="40" xfId="0" applyFont="1" applyFill="1" applyBorder="1" applyAlignment="1">
      <alignment vertical="center" wrapText="1"/>
    </xf>
    <xf numFmtId="0" fontId="30" fillId="0" borderId="18" xfId="0" applyFont="1" applyFill="1" applyBorder="1" applyAlignment="1">
      <alignment horizontal="left" vertical="center" wrapText="1"/>
    </xf>
    <xf numFmtId="0" fontId="30" fillId="0" borderId="0" xfId="0" applyFont="1" applyFill="1" applyBorder="1" applyAlignment="1">
      <alignment vertical="center" wrapText="1"/>
    </xf>
    <xf numFmtId="0" fontId="37" fillId="0" borderId="33" xfId="0" applyFont="1" applyBorder="1" applyAlignment="1"/>
    <xf numFmtId="0" fontId="0" fillId="0" borderId="0" xfId="0" applyFont="1" applyBorder="1" applyAlignment="1">
      <alignment vertical="center"/>
    </xf>
    <xf numFmtId="0" fontId="38" fillId="0" borderId="33" xfId="0" applyFont="1" applyBorder="1" applyAlignment="1"/>
    <xf numFmtId="0" fontId="37" fillId="0" borderId="0" xfId="0" applyFont="1" applyBorder="1" applyAlignment="1">
      <alignment horizontal="left" vertical="center"/>
    </xf>
    <xf numFmtId="0" fontId="29" fillId="25" borderId="41" xfId="0" applyFont="1" applyFill="1" applyBorder="1" applyAlignment="1">
      <alignment horizontal="center" vertical="center" wrapText="1"/>
    </xf>
    <xf numFmtId="0" fontId="29" fillId="25" borderId="42" xfId="0" applyFont="1" applyFill="1" applyBorder="1" applyAlignment="1">
      <alignment horizontal="center" vertical="center" wrapText="1"/>
    </xf>
    <xf numFmtId="0" fontId="30" fillId="25" borderId="43" xfId="0" applyFont="1" applyFill="1" applyBorder="1" applyAlignment="1">
      <alignment vertical="center" wrapText="1"/>
    </xf>
    <xf numFmtId="0" fontId="30" fillId="25" borderId="43" xfId="0" applyFont="1" applyFill="1" applyBorder="1" applyAlignment="1">
      <alignment horizontal="left" vertical="center" wrapText="1"/>
    </xf>
    <xf numFmtId="0" fontId="30" fillId="25" borderId="43" xfId="0" applyFont="1" applyFill="1" applyBorder="1" applyAlignment="1">
      <alignment horizontal="left" vertical="center" shrinkToFit="1"/>
    </xf>
    <xf numFmtId="0" fontId="30" fillId="25" borderId="44" xfId="0" applyFont="1" applyFill="1" applyBorder="1" applyAlignment="1">
      <alignment horizontal="left" vertical="center" wrapText="1"/>
    </xf>
    <xf numFmtId="0" fontId="30" fillId="25" borderId="45" xfId="0" applyFont="1" applyFill="1" applyBorder="1" applyAlignment="1">
      <alignment horizontal="left" vertical="center" wrapText="1"/>
    </xf>
    <xf numFmtId="0" fontId="22" fillId="0" borderId="0" xfId="0" applyFont="1" applyBorder="1" applyAlignment="1">
      <alignment horizontal="left" vertical="center" wrapText="1"/>
    </xf>
    <xf numFmtId="0" fontId="29" fillId="25" borderId="46" xfId="0" applyFont="1" applyFill="1" applyBorder="1" applyAlignment="1">
      <alignment horizontal="center" vertical="center" wrapText="1"/>
    </xf>
    <xf numFmtId="0" fontId="29" fillId="25" borderId="45" xfId="0" applyFont="1" applyFill="1" applyBorder="1" applyAlignment="1">
      <alignment horizontal="center" vertical="center" wrapText="1"/>
    </xf>
    <xf numFmtId="0" fontId="31" fillId="25" borderId="47" xfId="0" applyFont="1" applyFill="1" applyBorder="1" applyAlignment="1">
      <alignment vertical="center" wrapText="1"/>
    </xf>
    <xf numFmtId="0" fontId="29" fillId="25" borderId="48" xfId="0" applyFont="1" applyFill="1" applyBorder="1" applyAlignment="1">
      <alignment horizontal="center" vertical="center" wrapText="1"/>
    </xf>
    <xf numFmtId="0" fontId="30" fillId="25" borderId="49" xfId="0" applyFont="1" applyFill="1" applyBorder="1" applyAlignment="1">
      <alignment horizontal="center" vertical="center" wrapText="1"/>
    </xf>
    <xf numFmtId="0" fontId="30" fillId="25" borderId="46" xfId="0" applyFont="1" applyFill="1" applyBorder="1" applyAlignment="1">
      <alignment horizontal="left" vertical="center" wrapText="1"/>
    </xf>
    <xf numFmtId="0" fontId="30" fillId="25" borderId="47" xfId="0" applyFont="1" applyFill="1" applyBorder="1" applyAlignment="1">
      <alignment horizontal="left" vertical="center" wrapText="1"/>
    </xf>
    <xf numFmtId="0" fontId="30" fillId="25" borderId="46" xfId="0" applyFont="1" applyFill="1" applyBorder="1" applyAlignment="1">
      <alignment vertical="center" wrapText="1"/>
    </xf>
    <xf numFmtId="0" fontId="32" fillId="25" borderId="43" xfId="0" applyFont="1" applyFill="1" applyBorder="1" applyAlignment="1">
      <alignment horizontal="left" vertical="center" wrapText="1"/>
    </xf>
    <xf numFmtId="0" fontId="30" fillId="25" borderId="46" xfId="0" applyFont="1" applyFill="1" applyBorder="1" applyAlignment="1">
      <alignment horizontal="center" vertical="center" wrapText="1"/>
    </xf>
    <xf numFmtId="0" fontId="30" fillId="25" borderId="42" xfId="0" applyFont="1" applyFill="1" applyBorder="1" applyAlignment="1">
      <alignment horizontal="center" vertical="center" wrapText="1"/>
    </xf>
    <xf numFmtId="0" fontId="30" fillId="25" borderId="45" xfId="0" applyFont="1" applyFill="1" applyBorder="1" applyAlignment="1">
      <alignment horizontal="center" vertical="center" wrapText="1"/>
    </xf>
    <xf numFmtId="0" fontId="30" fillId="25" borderId="32" xfId="0" applyFont="1" applyFill="1" applyBorder="1" applyAlignment="1">
      <alignment horizontal="center" vertical="center" wrapText="1"/>
    </xf>
    <xf numFmtId="0" fontId="30" fillId="25" borderId="50" xfId="0" applyFont="1" applyFill="1" applyBorder="1" applyAlignment="1">
      <alignment horizontal="left" vertical="center" wrapText="1"/>
    </xf>
    <xf numFmtId="0" fontId="31" fillId="25" borderId="43" xfId="0" applyFont="1" applyFill="1" applyBorder="1" applyAlignment="1">
      <alignment horizontal="left" vertical="center" wrapText="1"/>
    </xf>
    <xf numFmtId="0" fontId="31" fillId="25" borderId="50" xfId="0" applyFont="1" applyFill="1" applyBorder="1" applyAlignment="1">
      <alignment horizontal="left" vertical="center" wrapText="1"/>
    </xf>
    <xf numFmtId="0" fontId="29" fillId="26" borderId="46" xfId="0" applyFont="1" applyFill="1" applyBorder="1" applyAlignment="1">
      <alignment horizontal="center" vertical="center" wrapText="1"/>
    </xf>
    <xf numFmtId="0" fontId="29" fillId="26" borderId="45" xfId="0" applyFont="1" applyFill="1" applyBorder="1" applyAlignment="1">
      <alignment horizontal="center" vertical="center" wrapText="1"/>
    </xf>
    <xf numFmtId="0" fontId="30" fillId="26" borderId="43" xfId="0" applyFont="1" applyFill="1" applyBorder="1" applyAlignment="1">
      <alignment vertical="center" wrapText="1"/>
    </xf>
    <xf numFmtId="0" fontId="30" fillId="26" borderId="43" xfId="0" applyFont="1" applyFill="1" applyBorder="1" applyAlignment="1">
      <alignment horizontal="left" vertical="center" wrapText="1"/>
    </xf>
    <xf numFmtId="0" fontId="30" fillId="26" borderId="27" xfId="0" applyFont="1" applyFill="1" applyBorder="1" applyAlignment="1">
      <alignment horizontal="left" vertical="center" wrapText="1"/>
    </xf>
    <xf numFmtId="0" fontId="30" fillId="26" borderId="31" xfId="0" applyFont="1" applyFill="1" applyBorder="1" applyAlignment="1">
      <alignment horizontal="center" vertical="center" wrapText="1"/>
    </xf>
    <xf numFmtId="0" fontId="30" fillId="25" borderId="51" xfId="0" applyFont="1" applyFill="1" applyBorder="1" applyAlignment="1">
      <alignment vertical="center" wrapText="1"/>
    </xf>
    <xf numFmtId="0" fontId="33" fillId="25" borderId="43" xfId="0" applyFont="1" applyFill="1" applyBorder="1" applyAlignment="1">
      <alignment horizontal="left" vertical="center" wrapText="1"/>
    </xf>
    <xf numFmtId="0" fontId="32" fillId="25" borderId="52" xfId="0" applyFont="1" applyFill="1" applyBorder="1" applyAlignment="1">
      <alignment horizontal="left" vertical="center" wrapText="1"/>
    </xf>
    <xf numFmtId="0" fontId="32" fillId="25" borderId="43" xfId="0" applyFont="1" applyFill="1" applyBorder="1" applyAlignment="1">
      <alignment horizontal="left" vertical="center" shrinkToFit="1"/>
    </xf>
    <xf numFmtId="0" fontId="30" fillId="25" borderId="53" xfId="0" applyFont="1" applyFill="1" applyBorder="1" applyAlignment="1">
      <alignment horizontal="center" vertical="center" wrapText="1"/>
    </xf>
    <xf numFmtId="0" fontId="30" fillId="25" borderId="54" xfId="0" applyFont="1" applyFill="1" applyBorder="1" applyAlignment="1">
      <alignment vertical="center" wrapText="1"/>
    </xf>
    <xf numFmtId="0" fontId="29" fillId="0" borderId="41" xfId="0" applyFont="1" applyFill="1" applyBorder="1" applyAlignment="1">
      <alignment horizontal="center" vertical="center" wrapText="1"/>
    </xf>
    <xf numFmtId="0" fontId="29" fillId="0" borderId="48" xfId="0" applyFont="1" applyFill="1" applyBorder="1" applyAlignment="1">
      <alignment horizontal="center" vertical="center" wrapText="1"/>
    </xf>
    <xf numFmtId="0" fontId="31" fillId="25" borderId="43" xfId="0" applyFont="1" applyFill="1" applyBorder="1" applyAlignment="1">
      <alignment vertical="center" wrapText="1"/>
    </xf>
    <xf numFmtId="0" fontId="30" fillId="25" borderId="55" xfId="0" applyFont="1" applyFill="1" applyBorder="1" applyAlignment="1">
      <alignment vertical="center" wrapText="1"/>
    </xf>
    <xf numFmtId="0" fontId="30" fillId="25" borderId="17" xfId="0" applyFont="1" applyFill="1" applyBorder="1" applyAlignment="1">
      <alignment vertical="center" wrapText="1"/>
    </xf>
    <xf numFmtId="0" fontId="30" fillId="25" borderId="16" xfId="0" applyFont="1" applyFill="1" applyBorder="1" applyAlignment="1">
      <alignment vertical="center" wrapText="1"/>
    </xf>
    <xf numFmtId="0" fontId="30" fillId="25" borderId="56" xfId="0" applyFont="1" applyFill="1" applyBorder="1" applyAlignment="1">
      <alignment vertical="center" wrapText="1"/>
    </xf>
    <xf numFmtId="0" fontId="30" fillId="27" borderId="16" xfId="0" applyFont="1" applyFill="1" applyBorder="1" applyAlignment="1">
      <alignment horizontal="left" vertical="center" wrapText="1"/>
    </xf>
    <xf numFmtId="0" fontId="30" fillId="27" borderId="17" xfId="0" applyFont="1" applyFill="1" applyBorder="1" applyAlignment="1">
      <alignment horizontal="left" vertical="center" wrapText="1"/>
    </xf>
    <xf numFmtId="0" fontId="30" fillId="25" borderId="20" xfId="0" applyFont="1" applyFill="1" applyBorder="1" applyAlignment="1">
      <alignment horizontal="left" vertical="center" wrapText="1"/>
    </xf>
    <xf numFmtId="0" fontId="30" fillId="25" borderId="21" xfId="0" applyFont="1" applyFill="1" applyBorder="1" applyAlignment="1">
      <alignment horizontal="left" vertical="center" wrapText="1"/>
    </xf>
    <xf numFmtId="0" fontId="30" fillId="25" borderId="30" xfId="0" applyFont="1" applyFill="1" applyBorder="1" applyAlignment="1">
      <alignment horizontal="left" vertical="center" wrapText="1"/>
    </xf>
    <xf numFmtId="0" fontId="30" fillId="25" borderId="54" xfId="0" applyFont="1" applyFill="1" applyBorder="1" applyAlignment="1">
      <alignment horizontal="left" vertical="center" wrapText="1"/>
    </xf>
    <xf numFmtId="0" fontId="34" fillId="28" borderId="57" xfId="0" applyFont="1" applyFill="1" applyBorder="1" applyAlignment="1">
      <alignment horizontal="center" vertical="center" wrapText="1"/>
    </xf>
    <xf numFmtId="0" fontId="30" fillId="25" borderId="58" xfId="0" applyFont="1" applyFill="1" applyBorder="1" applyAlignment="1">
      <alignment vertical="center" wrapText="1"/>
    </xf>
    <xf numFmtId="0" fontId="30" fillId="0" borderId="43" xfId="0" applyFont="1" applyFill="1" applyBorder="1" applyAlignment="1">
      <alignment vertical="center" wrapText="1"/>
    </xf>
    <xf numFmtId="0" fontId="30" fillId="0" borderId="52" xfId="0" applyFont="1" applyFill="1" applyBorder="1" applyAlignment="1">
      <alignment horizontal="left" vertical="center" wrapText="1"/>
    </xf>
    <xf numFmtId="0" fontId="30" fillId="0" borderId="43" xfId="0" applyFont="1" applyFill="1" applyBorder="1" applyAlignment="1">
      <alignment horizontal="left" vertical="center" wrapText="1"/>
    </xf>
    <xf numFmtId="0" fontId="31" fillId="0" borderId="43" xfId="0" applyFont="1" applyFill="1" applyBorder="1" applyAlignment="1">
      <alignment vertical="center" wrapText="1"/>
    </xf>
    <xf numFmtId="0" fontId="30" fillId="0" borderId="43" xfId="0" applyFont="1" applyFill="1" applyBorder="1" applyAlignment="1">
      <alignment horizontal="left" vertical="center" shrinkToFit="1"/>
    </xf>
    <xf numFmtId="0" fontId="35" fillId="24" borderId="32" xfId="0" applyFont="1" applyFill="1" applyBorder="1" applyAlignment="1">
      <alignment horizontal="center" vertical="center" wrapText="1"/>
    </xf>
    <xf numFmtId="0" fontId="28" fillId="0" borderId="59" xfId="0" applyFont="1" applyFill="1" applyBorder="1" applyAlignment="1">
      <alignment horizontal="left" vertical="top" wrapText="1"/>
    </xf>
    <xf numFmtId="0" fontId="36" fillId="24" borderId="57" xfId="0" applyFont="1" applyFill="1" applyBorder="1" applyAlignment="1">
      <alignment horizontal="center" vertical="center"/>
    </xf>
    <xf numFmtId="0" fontId="30" fillId="24" borderId="41" xfId="0" applyFont="1" applyFill="1" applyBorder="1" applyAlignment="1">
      <alignment horizontal="center" vertical="center" wrapText="1"/>
    </xf>
    <xf numFmtId="0" fontId="30" fillId="24" borderId="44" xfId="0" applyFont="1" applyFill="1" applyBorder="1" applyAlignment="1">
      <alignment horizontal="center" vertical="center" wrapText="1"/>
    </xf>
    <xf numFmtId="0" fontId="30" fillId="25" borderId="60" xfId="0" applyFont="1" applyFill="1" applyBorder="1" applyAlignment="1">
      <alignment vertical="center" wrapText="1"/>
    </xf>
    <xf numFmtId="0" fontId="0" fillId="0" borderId="19" xfId="0" applyFont="1" applyBorder="1">
      <alignment vertical="center"/>
    </xf>
    <xf numFmtId="0" fontId="37" fillId="29" borderId="33" xfId="0" applyFont="1" applyFill="1" applyBorder="1" applyAlignment="1">
      <alignment horizontal="left"/>
    </xf>
    <xf numFmtId="0" fontId="28" fillId="0" borderId="61" xfId="0" applyFont="1" applyBorder="1" applyAlignment="1">
      <alignment horizontal="center" vertical="center"/>
    </xf>
    <xf numFmtId="0" fontId="37" fillId="29" borderId="33" xfId="0" applyFont="1" applyFill="1" applyBorder="1" applyAlignment="1"/>
    <xf numFmtId="0" fontId="38" fillId="29" borderId="33" xfId="0" applyFont="1" applyFill="1" applyBorder="1" applyAlignment="1"/>
    <xf numFmtId="0" fontId="36" fillId="24" borderId="18" xfId="0" applyFont="1" applyFill="1" applyBorder="1" applyAlignment="1">
      <alignment horizontal="center" vertical="center" wrapText="1"/>
    </xf>
    <xf numFmtId="0" fontId="30" fillId="25" borderId="20" xfId="0" applyFont="1" applyFill="1" applyBorder="1" applyAlignment="1">
      <alignment horizontal="center" vertical="center"/>
    </xf>
    <xf numFmtId="0" fontId="30" fillId="25" borderId="23" xfId="0" applyFont="1" applyFill="1" applyBorder="1" applyAlignment="1">
      <alignment horizontal="center" vertical="center"/>
    </xf>
    <xf numFmtId="38" fontId="30" fillId="29" borderId="22" xfId="77" applyFont="1" applyFill="1" applyBorder="1" applyAlignment="1">
      <alignment horizontal="center" vertical="center" wrapText="1"/>
    </xf>
    <xf numFmtId="38" fontId="30" fillId="29" borderId="24" xfId="77" applyFont="1" applyFill="1" applyBorder="1" applyAlignment="1">
      <alignment horizontal="center" vertical="center" wrapText="1"/>
    </xf>
    <xf numFmtId="0" fontId="30" fillId="0" borderId="0" xfId="0" applyFont="1" applyFill="1" applyBorder="1" applyAlignment="1">
      <alignment horizontal="center" vertical="center"/>
    </xf>
    <xf numFmtId="0" fontId="34" fillId="24" borderId="35" xfId="0" applyFont="1" applyFill="1" applyBorder="1" applyAlignment="1">
      <alignment horizontal="center" vertical="center" wrapText="1"/>
    </xf>
    <xf numFmtId="0" fontId="30" fillId="0" borderId="62" xfId="0" applyFont="1" applyFill="1" applyBorder="1" applyAlignment="1">
      <alignment horizontal="center" vertical="center" wrapText="1"/>
    </xf>
    <xf numFmtId="38" fontId="30" fillId="29" borderId="22" xfId="77" applyFont="1" applyFill="1" applyBorder="1" applyAlignment="1">
      <alignment vertical="center"/>
    </xf>
    <xf numFmtId="38" fontId="30" fillId="29" borderId="40" xfId="77" applyFont="1" applyFill="1" applyBorder="1" applyAlignment="1">
      <alignment vertical="center"/>
    </xf>
    <xf numFmtId="0" fontId="30" fillId="0" borderId="63" xfId="0" applyFont="1" applyFill="1" applyBorder="1" applyAlignment="1">
      <alignment horizontal="right" vertical="center"/>
    </xf>
    <xf numFmtId="0" fontId="34" fillId="24" borderId="35" xfId="0" applyFont="1" applyFill="1" applyBorder="1" applyAlignment="1">
      <alignment horizontal="center" vertical="center" wrapText="1" shrinkToFit="1"/>
    </xf>
    <xf numFmtId="38" fontId="30" fillId="29" borderId="23" xfId="77" applyFont="1" applyFill="1" applyBorder="1" applyAlignment="1">
      <alignment vertical="center"/>
    </xf>
    <xf numFmtId="38" fontId="30" fillId="29" borderId="21" xfId="77" applyFont="1" applyFill="1" applyBorder="1" applyAlignment="1">
      <alignment vertical="center"/>
    </xf>
    <xf numFmtId="38" fontId="30" fillId="29" borderId="28" xfId="77" applyFont="1" applyFill="1" applyBorder="1" applyAlignment="1">
      <alignment vertical="center"/>
    </xf>
    <xf numFmtId="0" fontId="30" fillId="0" borderId="63" xfId="0" applyFont="1" applyFill="1" applyBorder="1" applyAlignment="1">
      <alignment vertical="center"/>
    </xf>
    <xf numFmtId="38" fontId="30" fillId="29" borderId="64" xfId="77" applyFont="1" applyFill="1" applyBorder="1" applyAlignment="1">
      <alignment vertical="center" wrapText="1"/>
    </xf>
    <xf numFmtId="38" fontId="30" fillId="29" borderId="64" xfId="77" applyFont="1" applyFill="1" applyBorder="1" applyAlignment="1">
      <alignment vertical="center"/>
    </xf>
    <xf numFmtId="38" fontId="30" fillId="29" borderId="65" xfId="77" applyFont="1" applyFill="1" applyBorder="1" applyAlignment="1">
      <alignment vertical="center"/>
    </xf>
    <xf numFmtId="38" fontId="30" fillId="29" borderId="66" xfId="77" applyFont="1" applyFill="1" applyBorder="1" applyAlignment="1">
      <alignment vertical="center"/>
    </xf>
    <xf numFmtId="0" fontId="30" fillId="0" borderId="67" xfId="0" applyFont="1" applyFill="1" applyBorder="1" applyAlignment="1">
      <alignment vertical="center"/>
    </xf>
    <xf numFmtId="0" fontId="30" fillId="0" borderId="67" xfId="0" applyFont="1" applyFill="1" applyBorder="1" applyAlignment="1">
      <alignment horizontal="right" vertical="center"/>
    </xf>
    <xf numFmtId="0" fontId="39" fillId="24" borderId="20" xfId="0" applyFont="1" applyFill="1" applyBorder="1" applyAlignment="1">
      <alignment horizontal="center" vertical="center" wrapText="1"/>
    </xf>
    <xf numFmtId="0" fontId="30" fillId="0" borderId="68" xfId="0" applyFont="1" applyFill="1" applyBorder="1" applyAlignment="1">
      <alignment horizontal="center" vertical="center" wrapText="1"/>
    </xf>
    <xf numFmtId="0" fontId="30" fillId="0" borderId="69" xfId="0" applyFont="1" applyFill="1" applyBorder="1" applyAlignment="1">
      <alignment horizontal="center" vertical="center" wrapText="1"/>
    </xf>
    <xf numFmtId="0" fontId="30" fillId="29" borderId="70" xfId="0" applyFont="1" applyFill="1" applyBorder="1" applyAlignment="1">
      <alignment vertical="center"/>
    </xf>
    <xf numFmtId="0" fontId="30" fillId="29" borderId="65" xfId="0" applyFont="1" applyFill="1" applyBorder="1" applyAlignment="1">
      <alignment vertical="center"/>
    </xf>
    <xf numFmtId="0" fontId="30" fillId="0" borderId="71" xfId="0" applyFont="1" applyFill="1" applyBorder="1" applyAlignment="1">
      <alignment horizontal="right" vertical="center"/>
    </xf>
    <xf numFmtId="0" fontId="30" fillId="0" borderId="24" xfId="0" applyFont="1" applyFill="1" applyBorder="1" applyAlignment="1">
      <alignment horizontal="center" vertical="center" wrapText="1"/>
    </xf>
    <xf numFmtId="38" fontId="30" fillId="29" borderId="20" xfId="77" applyFont="1" applyFill="1" applyBorder="1" applyAlignment="1">
      <alignment vertical="center"/>
    </xf>
    <xf numFmtId="38" fontId="30" fillId="29" borderId="72" xfId="77" applyFont="1" applyFill="1" applyBorder="1" applyAlignment="1">
      <alignment vertical="center"/>
    </xf>
    <xf numFmtId="38" fontId="30" fillId="29" borderId="73" xfId="77" applyFont="1" applyFill="1" applyBorder="1" applyAlignment="1">
      <alignment vertical="center"/>
    </xf>
    <xf numFmtId="38" fontId="30" fillId="29" borderId="74" xfId="77" applyFont="1" applyFill="1" applyBorder="1" applyAlignment="1">
      <alignment vertical="center"/>
    </xf>
    <xf numFmtId="38" fontId="30" fillId="29" borderId="75" xfId="77" applyFont="1" applyFill="1" applyBorder="1" applyAlignment="1">
      <alignment vertical="center"/>
    </xf>
    <xf numFmtId="38" fontId="30" fillId="0" borderId="63" xfId="77" applyFont="1" applyFill="1" applyBorder="1" applyAlignment="1">
      <alignment horizontal="center" vertical="center"/>
    </xf>
    <xf numFmtId="0" fontId="30" fillId="26" borderId="24" xfId="0" applyFont="1" applyFill="1" applyBorder="1" applyAlignment="1">
      <alignment horizontal="center" vertical="center" wrapText="1"/>
    </xf>
    <xf numFmtId="38" fontId="30" fillId="26" borderId="76" xfId="77" applyFont="1" applyFill="1" applyBorder="1" applyAlignment="1">
      <alignment vertical="center"/>
    </xf>
    <xf numFmtId="38" fontId="30" fillId="26" borderId="73" xfId="77" applyFont="1" applyFill="1" applyBorder="1" applyAlignment="1">
      <alignment vertical="center"/>
    </xf>
    <xf numFmtId="38" fontId="30" fillId="26" borderId="21" xfId="77" applyFont="1" applyFill="1" applyBorder="1" applyAlignment="1">
      <alignment vertical="center"/>
    </xf>
    <xf numFmtId="38" fontId="30" fillId="26" borderId="72" xfId="77" applyFont="1" applyFill="1" applyBorder="1" applyAlignment="1">
      <alignment vertical="center"/>
    </xf>
    <xf numFmtId="38" fontId="30" fillId="26" borderId="23" xfId="77" applyFont="1" applyFill="1" applyBorder="1" applyAlignment="1">
      <alignment vertical="center"/>
    </xf>
    <xf numFmtId="38" fontId="30" fillId="26" borderId="63" xfId="77" applyFont="1" applyFill="1" applyBorder="1" applyAlignment="1">
      <alignment horizontal="center" vertical="center"/>
    </xf>
    <xf numFmtId="38" fontId="30" fillId="29" borderId="76" xfId="77" applyFont="1" applyFill="1" applyBorder="1" applyAlignment="1">
      <alignment vertical="center"/>
    </xf>
    <xf numFmtId="38" fontId="30" fillId="29" borderId="77" xfId="77" applyFont="1" applyFill="1" applyBorder="1" applyAlignment="1">
      <alignment vertical="center"/>
    </xf>
    <xf numFmtId="38" fontId="30" fillId="29" borderId="78" xfId="77" applyFont="1" applyFill="1" applyBorder="1" applyAlignment="1">
      <alignment vertical="center"/>
    </xf>
    <xf numFmtId="38" fontId="30" fillId="29" borderId="79" xfId="77" applyFont="1" applyFill="1" applyBorder="1" applyAlignment="1">
      <alignment vertical="center"/>
    </xf>
    <xf numFmtId="0" fontId="30" fillId="0" borderId="63" xfId="0" applyFont="1" applyFill="1" applyBorder="1" applyAlignment="1">
      <alignment horizontal="center" vertical="center"/>
    </xf>
    <xf numFmtId="0" fontId="34" fillId="24" borderId="39" xfId="0" applyFont="1" applyFill="1" applyBorder="1" applyAlignment="1">
      <alignment horizontal="center" vertical="center" wrapText="1"/>
    </xf>
    <xf numFmtId="0" fontId="30" fillId="0" borderId="80" xfId="0" applyFont="1" applyFill="1" applyBorder="1" applyAlignment="1">
      <alignment horizontal="center" vertical="center" wrapText="1"/>
    </xf>
    <xf numFmtId="0" fontId="30" fillId="0" borderId="81" xfId="0" applyFont="1" applyFill="1" applyBorder="1" applyAlignment="1">
      <alignment vertical="center"/>
    </xf>
    <xf numFmtId="38" fontId="30" fillId="29" borderId="23" xfId="77" applyFont="1" applyFill="1" applyBorder="1" applyAlignment="1">
      <alignment vertical="center" wrapText="1"/>
    </xf>
    <xf numFmtId="38" fontId="30" fillId="29" borderId="22" xfId="77" applyFont="1" applyFill="1" applyBorder="1" applyAlignment="1">
      <alignment vertical="center" wrapText="1"/>
    </xf>
    <xf numFmtId="38" fontId="30" fillId="29" borderId="65" xfId="77" applyFont="1" applyFill="1" applyBorder="1" applyAlignment="1">
      <alignment vertical="center" wrapText="1"/>
    </xf>
    <xf numFmtId="38" fontId="30" fillId="29" borderId="62" xfId="77" applyFont="1" applyFill="1" applyBorder="1" applyAlignment="1">
      <alignment vertical="center" wrapText="1"/>
    </xf>
    <xf numFmtId="0" fontId="30" fillId="25" borderId="49" xfId="0" applyFont="1" applyFill="1" applyBorder="1" applyAlignment="1">
      <alignment vertical="center" wrapText="1"/>
    </xf>
    <xf numFmtId="0" fontId="30" fillId="25" borderId="22" xfId="0" applyFont="1" applyFill="1" applyBorder="1" applyAlignment="1">
      <alignment vertical="center"/>
    </xf>
    <xf numFmtId="0" fontId="30" fillId="25" borderId="28" xfId="0" applyFont="1" applyFill="1" applyBorder="1" applyAlignment="1">
      <alignment vertical="center" wrapText="1"/>
    </xf>
    <xf numFmtId="0" fontId="30" fillId="0" borderId="29" xfId="0" applyFont="1" applyFill="1" applyBorder="1" applyAlignment="1">
      <alignment horizontal="center" vertical="center"/>
    </xf>
    <xf numFmtId="0" fontId="30" fillId="0" borderId="82" xfId="0" applyFont="1" applyFill="1" applyBorder="1" applyAlignment="1">
      <alignment horizontal="center" vertical="center" wrapText="1"/>
    </xf>
    <xf numFmtId="0" fontId="30" fillId="25" borderId="22" xfId="0" applyFont="1" applyFill="1" applyBorder="1" applyAlignment="1">
      <alignment horizontal="left" vertical="center" wrapText="1" indent="1"/>
    </xf>
    <xf numFmtId="0" fontId="30" fillId="25" borderId="28" xfId="0" applyFont="1" applyFill="1" applyBorder="1" applyAlignment="1">
      <alignment horizontal="left" vertical="center" wrapText="1" indent="1"/>
    </xf>
    <xf numFmtId="0" fontId="30" fillId="27" borderId="80" xfId="0" applyFont="1" applyFill="1" applyBorder="1" applyAlignment="1">
      <alignment horizontal="center" vertical="center" wrapText="1"/>
    </xf>
    <xf numFmtId="0" fontId="30" fillId="27" borderId="22" xfId="0" applyFont="1" applyFill="1" applyBorder="1" applyAlignment="1">
      <alignment vertical="center"/>
    </xf>
    <xf numFmtId="0" fontId="30" fillId="27" borderId="29" xfId="0" applyFont="1" applyFill="1" applyBorder="1" applyAlignment="1">
      <alignment horizontal="center" vertical="center"/>
    </xf>
    <xf numFmtId="0" fontId="34" fillId="24" borderId="59" xfId="0" applyFont="1" applyFill="1" applyBorder="1" applyAlignment="1">
      <alignment horizontal="center" vertical="center" wrapText="1"/>
    </xf>
    <xf numFmtId="0" fontId="30" fillId="0" borderId="83" xfId="0" applyFont="1" applyFill="1" applyBorder="1" applyAlignment="1">
      <alignment horizontal="center" vertical="center" wrapText="1"/>
    </xf>
    <xf numFmtId="38" fontId="30" fillId="29" borderId="70" xfId="77" applyFont="1" applyFill="1" applyBorder="1" applyAlignment="1">
      <alignment vertical="center"/>
    </xf>
    <xf numFmtId="0" fontId="30" fillId="0" borderId="65" xfId="0" applyFont="1" applyFill="1" applyBorder="1" applyAlignment="1">
      <alignment horizontal="center" vertical="center" wrapText="1"/>
    </xf>
    <xf numFmtId="0" fontId="30" fillId="29" borderId="70" xfId="0" applyFont="1" applyFill="1" applyBorder="1">
      <alignment vertical="center"/>
    </xf>
    <xf numFmtId="0" fontId="30" fillId="29" borderId="65" xfId="0" applyFont="1" applyFill="1" applyBorder="1">
      <alignment vertical="center"/>
    </xf>
    <xf numFmtId="0" fontId="30" fillId="29" borderId="84" xfId="0" applyFont="1" applyFill="1" applyBorder="1">
      <alignment vertical="center"/>
    </xf>
    <xf numFmtId="0" fontId="34" fillId="24" borderId="38" xfId="0" applyFont="1" applyFill="1" applyBorder="1" applyAlignment="1">
      <alignment horizontal="center" vertical="center" wrapText="1"/>
    </xf>
    <xf numFmtId="0" fontId="30" fillId="0" borderId="85" xfId="0" applyFont="1" applyFill="1" applyBorder="1" applyAlignment="1">
      <alignment horizontal="center" vertical="center" wrapText="1"/>
    </xf>
    <xf numFmtId="0" fontId="30" fillId="0" borderId="86" xfId="0" applyFont="1" applyFill="1" applyBorder="1" applyAlignment="1">
      <alignment horizontal="center" vertical="center" wrapText="1"/>
    </xf>
    <xf numFmtId="0" fontId="30" fillId="29" borderId="87" xfId="0" applyFont="1" applyFill="1" applyBorder="1" applyAlignment="1">
      <alignment vertical="center"/>
    </xf>
    <xf numFmtId="0" fontId="30" fillId="0" borderId="88" xfId="0" applyFont="1" applyFill="1" applyBorder="1" applyAlignment="1">
      <alignment horizontal="right" vertical="center"/>
    </xf>
    <xf numFmtId="38" fontId="30" fillId="29" borderId="80" xfId="77" applyFont="1" applyFill="1" applyBorder="1" applyAlignment="1">
      <alignment vertical="center"/>
    </xf>
    <xf numFmtId="38" fontId="30" fillId="29" borderId="87" xfId="77" applyFont="1" applyFill="1" applyBorder="1" applyAlignment="1">
      <alignment vertical="center"/>
    </xf>
    <xf numFmtId="0" fontId="27" fillId="0" borderId="0" xfId="0" applyFont="1" applyBorder="1" applyAlignment="1">
      <alignment horizontal="center" vertical="center"/>
    </xf>
    <xf numFmtId="0" fontId="29" fillId="24" borderId="57" xfId="0" applyFont="1" applyFill="1" applyBorder="1" applyAlignment="1">
      <alignment horizontal="center" vertical="center"/>
    </xf>
    <xf numFmtId="0" fontId="36" fillId="0" borderId="35" xfId="0" applyFont="1" applyBorder="1" applyAlignment="1">
      <alignment horizontal="center" vertical="center"/>
    </xf>
    <xf numFmtId="0" fontId="30" fillId="0" borderId="89" xfId="0" applyFont="1" applyBorder="1" applyAlignment="1">
      <alignment horizontal="center" vertical="center" shrinkToFit="1"/>
    </xf>
    <xf numFmtId="38" fontId="0" fillId="29" borderId="89" xfId="77" applyFont="1" applyFill="1" applyBorder="1" applyAlignment="1">
      <alignment vertical="center"/>
    </xf>
    <xf numFmtId="38" fontId="0" fillId="29" borderId="89" xfId="77" applyFont="1" applyFill="1" applyBorder="1">
      <alignment vertical="center"/>
    </xf>
    <xf numFmtId="38" fontId="0" fillId="30" borderId="90" xfId="77" applyFont="1" applyFill="1" applyBorder="1">
      <alignment vertical="center"/>
    </xf>
    <xf numFmtId="38" fontId="0" fillId="29" borderId="89" xfId="77" applyFont="1" applyFill="1" applyBorder="1" applyAlignment="1">
      <alignment horizontal="right" vertical="center"/>
    </xf>
    <xf numFmtId="38" fontId="0" fillId="29" borderId="91" xfId="77" applyFont="1" applyFill="1" applyBorder="1">
      <alignment vertical="center"/>
    </xf>
    <xf numFmtId="0" fontId="30" fillId="25" borderId="92" xfId="0" applyFont="1" applyFill="1" applyBorder="1" applyAlignment="1">
      <alignment horizontal="center" vertical="center"/>
    </xf>
    <xf numFmtId="0" fontId="30" fillId="25" borderId="93" xfId="0" applyFont="1" applyFill="1" applyBorder="1" applyAlignment="1">
      <alignment horizontal="center" vertical="center"/>
    </xf>
    <xf numFmtId="38" fontId="30" fillId="29" borderId="52" xfId="77" applyFont="1" applyFill="1" applyBorder="1" applyAlignment="1">
      <alignment horizontal="center" vertical="center" wrapText="1"/>
    </xf>
    <xf numFmtId="38" fontId="30" fillId="29" borderId="94" xfId="77" applyFont="1" applyFill="1" applyBorder="1" applyAlignment="1">
      <alignment horizontal="center" vertical="center" wrapText="1"/>
    </xf>
    <xf numFmtId="0" fontId="34" fillId="24" borderId="25" xfId="0" applyFont="1" applyFill="1" applyBorder="1" applyAlignment="1">
      <alignment horizontal="center" vertical="center" wrapText="1"/>
    </xf>
    <xf numFmtId="0" fontId="40" fillId="0" borderId="95" xfId="0" applyFont="1" applyFill="1" applyBorder="1" applyAlignment="1">
      <alignment horizontal="center" vertical="center" wrapText="1"/>
    </xf>
    <xf numFmtId="38" fontId="40" fillId="0" borderId="96" xfId="77" applyFont="1" applyFill="1" applyBorder="1" applyAlignment="1">
      <alignment horizontal="right" vertical="center" wrapText="1"/>
    </xf>
    <xf numFmtId="38" fontId="40" fillId="0" borderId="97" xfId="77" applyFont="1" applyFill="1" applyBorder="1" applyAlignment="1">
      <alignment horizontal="right" vertical="center" wrapText="1"/>
    </xf>
    <xf numFmtId="0" fontId="30" fillId="0" borderId="98" xfId="0" applyFont="1" applyFill="1" applyBorder="1" applyAlignment="1">
      <alignment horizontal="right" vertical="center" wrapText="1"/>
    </xf>
    <xf numFmtId="0" fontId="34" fillId="24" borderId="25" xfId="0" applyFont="1" applyFill="1" applyBorder="1" applyAlignment="1">
      <alignment horizontal="center" vertical="center" wrapText="1" shrinkToFit="1"/>
    </xf>
    <xf numFmtId="0" fontId="40" fillId="0" borderId="99" xfId="0" applyFont="1" applyFill="1" applyBorder="1" applyAlignment="1">
      <alignment horizontal="center" vertical="center" wrapText="1"/>
    </xf>
    <xf numFmtId="38" fontId="40" fillId="0" borderId="100" xfId="77" applyFont="1" applyFill="1" applyBorder="1" applyAlignment="1">
      <alignment horizontal="right" vertical="center" wrapText="1"/>
    </xf>
    <xf numFmtId="0" fontId="30" fillId="0" borderId="98" xfId="0" applyFont="1" applyFill="1" applyBorder="1" applyAlignment="1">
      <alignment vertical="center"/>
    </xf>
    <xf numFmtId="0" fontId="34" fillId="24" borderId="33" xfId="0" applyFont="1" applyFill="1" applyBorder="1" applyAlignment="1">
      <alignment horizontal="center" vertical="center"/>
    </xf>
    <xf numFmtId="38" fontId="40" fillId="0" borderId="101" xfId="77" applyFont="1" applyFill="1" applyBorder="1" applyAlignment="1">
      <alignment vertical="center" wrapText="1"/>
    </xf>
    <xf numFmtId="38" fontId="40" fillId="0" borderId="102" xfId="77" applyFont="1" applyFill="1" applyBorder="1" applyAlignment="1">
      <alignment vertical="center" wrapText="1"/>
    </xf>
    <xf numFmtId="38" fontId="40" fillId="0" borderId="103" xfId="77" applyFont="1" applyFill="1" applyBorder="1" applyAlignment="1">
      <alignment vertical="center" wrapText="1"/>
    </xf>
    <xf numFmtId="0" fontId="39" fillId="24" borderId="18" xfId="0" applyFont="1" applyFill="1" applyBorder="1" applyAlignment="1">
      <alignment horizontal="center" vertical="center" wrapText="1"/>
    </xf>
    <xf numFmtId="0" fontId="40" fillId="0" borderId="92" xfId="0" applyFont="1" applyFill="1" applyBorder="1" applyAlignment="1">
      <alignment horizontal="center" vertical="center" wrapText="1"/>
    </xf>
    <xf numFmtId="0" fontId="40" fillId="0" borderId="104" xfId="0" applyFont="1" applyFill="1" applyBorder="1" applyAlignment="1">
      <alignment horizontal="center" vertical="center" wrapText="1"/>
    </xf>
    <xf numFmtId="0" fontId="40" fillId="0" borderId="96" xfId="0" applyFont="1" applyBorder="1">
      <alignment vertical="center"/>
    </xf>
    <xf numFmtId="0" fontId="30" fillId="0" borderId="105" xfId="0" applyFont="1" applyFill="1" applyBorder="1" applyAlignment="1">
      <alignment horizontal="right" vertical="center" wrapText="1"/>
    </xf>
    <xf numFmtId="0" fontId="30" fillId="0" borderId="94" xfId="0" applyFont="1" applyFill="1" applyBorder="1" applyAlignment="1">
      <alignment horizontal="center" vertical="center" wrapText="1"/>
    </xf>
    <xf numFmtId="38" fontId="30" fillId="29" borderId="92" xfId="77" applyFont="1" applyFill="1" applyBorder="1" applyAlignment="1">
      <alignment vertical="center"/>
    </xf>
    <xf numFmtId="38" fontId="30" fillId="29" borderId="106" xfId="77" applyFont="1" applyFill="1" applyBorder="1" applyAlignment="1">
      <alignment vertical="center"/>
    </xf>
    <xf numFmtId="38" fontId="30" fillId="29" borderId="107" xfId="77" applyFont="1" applyFill="1" applyBorder="1" applyAlignment="1">
      <alignment vertical="center"/>
    </xf>
    <xf numFmtId="38" fontId="30" fillId="29" borderId="108" xfId="77" applyFont="1" applyFill="1" applyBorder="1" applyAlignment="1">
      <alignment vertical="center"/>
    </xf>
    <xf numFmtId="38" fontId="30" fillId="29" borderId="109" xfId="77" applyFont="1" applyFill="1" applyBorder="1" applyAlignment="1">
      <alignment vertical="center"/>
    </xf>
    <xf numFmtId="38" fontId="30" fillId="29" borderId="93" xfId="77" applyFont="1" applyFill="1" applyBorder="1" applyAlignment="1">
      <alignment vertical="center"/>
    </xf>
    <xf numFmtId="38" fontId="30" fillId="0" borderId="110" xfId="77" applyFont="1" applyFill="1" applyBorder="1" applyAlignment="1">
      <alignment horizontal="center" vertical="center"/>
    </xf>
    <xf numFmtId="0" fontId="30" fillId="26" borderId="94" xfId="0" applyFont="1" applyFill="1" applyBorder="1" applyAlignment="1">
      <alignment horizontal="center" vertical="center" wrapText="1"/>
    </xf>
    <xf numFmtId="38" fontId="30" fillId="26" borderId="111" xfId="77" applyFont="1" applyFill="1" applyBorder="1" applyAlignment="1">
      <alignment vertical="center"/>
    </xf>
    <xf numFmtId="38" fontId="30" fillId="26" borderId="107" xfId="77" applyFont="1" applyFill="1" applyBorder="1" applyAlignment="1">
      <alignment vertical="center"/>
    </xf>
    <xf numFmtId="38" fontId="30" fillId="26" borderId="108" xfId="77" applyFont="1" applyFill="1" applyBorder="1" applyAlignment="1">
      <alignment vertical="center"/>
    </xf>
    <xf numFmtId="38" fontId="30" fillId="26" borderId="106" xfId="77" applyFont="1" applyFill="1" applyBorder="1" applyAlignment="1">
      <alignment vertical="center"/>
    </xf>
    <xf numFmtId="38" fontId="30" fillId="26" borderId="93" xfId="77" applyFont="1" applyFill="1" applyBorder="1" applyAlignment="1">
      <alignment vertical="center"/>
    </xf>
    <xf numFmtId="38" fontId="30" fillId="26" borderId="110" xfId="77" applyFont="1" applyFill="1" applyBorder="1" applyAlignment="1">
      <alignment horizontal="center" vertical="center"/>
    </xf>
    <xf numFmtId="38" fontId="30" fillId="29" borderId="111" xfId="77" applyFont="1" applyFill="1" applyBorder="1" applyAlignment="1">
      <alignment vertical="center"/>
    </xf>
    <xf numFmtId="38" fontId="30" fillId="29" borderId="112" xfId="77" applyFont="1" applyFill="1" applyBorder="1" applyAlignment="1">
      <alignment vertical="center"/>
    </xf>
    <xf numFmtId="38" fontId="30" fillId="29" borderId="113" xfId="77" applyFont="1" applyFill="1" applyBorder="1" applyAlignment="1">
      <alignment vertical="center"/>
    </xf>
    <xf numFmtId="0" fontId="30" fillId="0" borderId="110" xfId="0" applyFont="1" applyFill="1" applyBorder="1" applyAlignment="1">
      <alignment horizontal="center" vertical="center"/>
    </xf>
    <xf numFmtId="0" fontId="34" fillId="24" borderId="57" xfId="0" applyFont="1" applyFill="1" applyBorder="1" applyAlignment="1">
      <alignment horizontal="center" vertical="center" wrapText="1"/>
    </xf>
    <xf numFmtId="0" fontId="40" fillId="0" borderId="114" xfId="0" applyFont="1" applyFill="1" applyBorder="1" applyAlignment="1">
      <alignment horizontal="center" vertical="center" wrapText="1"/>
    </xf>
    <xf numFmtId="38" fontId="40" fillId="0" borderId="96" xfId="77" applyFont="1" applyFill="1" applyBorder="1" applyAlignment="1">
      <alignment vertical="center"/>
    </xf>
    <xf numFmtId="0" fontId="30" fillId="0" borderId="115" xfId="0" applyFont="1" applyFill="1" applyBorder="1" applyAlignment="1">
      <alignment vertical="center"/>
    </xf>
    <xf numFmtId="0" fontId="30" fillId="0" borderId="99" xfId="0" applyFont="1" applyFill="1" applyBorder="1" applyAlignment="1">
      <alignment horizontal="center" vertical="center" wrapText="1"/>
    </xf>
    <xf numFmtId="0" fontId="30" fillId="0" borderId="116" xfId="0" applyFont="1" applyBorder="1" applyAlignment="1">
      <alignment horizontal="center" vertical="center" wrapText="1"/>
    </xf>
    <xf numFmtId="0" fontId="30" fillId="0" borderId="103" xfId="0" applyFont="1" applyBorder="1" applyAlignment="1">
      <alignment horizontal="center" vertical="center" wrapText="1"/>
    </xf>
    <xf numFmtId="0" fontId="30" fillId="0" borderId="117" xfId="0" applyFont="1" applyBorder="1" applyAlignment="1">
      <alignment horizontal="center" vertical="center" wrapText="1"/>
    </xf>
    <xf numFmtId="0" fontId="30" fillId="0" borderId="67" xfId="0" applyFont="1" applyFill="1" applyBorder="1" applyAlignment="1">
      <alignment horizontal="right" vertical="center" wrapText="1"/>
    </xf>
    <xf numFmtId="0" fontId="30" fillId="0" borderId="114" xfId="0" applyFont="1" applyFill="1" applyBorder="1" applyAlignment="1">
      <alignment horizontal="center" vertical="center" wrapText="1"/>
    </xf>
    <xf numFmtId="0" fontId="30" fillId="25" borderId="52" xfId="0" applyFont="1" applyFill="1" applyBorder="1" applyAlignment="1">
      <alignment vertical="center"/>
    </xf>
    <xf numFmtId="0" fontId="30" fillId="25" borderId="118" xfId="0" applyFont="1" applyFill="1" applyBorder="1" applyAlignment="1">
      <alignment vertical="center" wrapText="1"/>
    </xf>
    <xf numFmtId="0" fontId="30" fillId="0" borderId="31" xfId="0" applyFont="1" applyFill="1" applyBorder="1" applyAlignment="1">
      <alignment horizontal="center" vertical="center"/>
    </xf>
    <xf numFmtId="0" fontId="30" fillId="25" borderId="119" xfId="0" applyFont="1" applyFill="1" applyBorder="1" applyAlignment="1">
      <alignment vertical="center" wrapText="1"/>
    </xf>
    <xf numFmtId="0" fontId="30" fillId="25" borderId="119" xfId="0" applyFont="1" applyFill="1" applyBorder="1" applyAlignment="1">
      <alignment horizontal="left" vertical="center" wrapText="1" indent="1"/>
    </xf>
    <xf numFmtId="0" fontId="30" fillId="25" borderId="118" xfId="0" applyFont="1" applyFill="1" applyBorder="1" applyAlignment="1">
      <alignment horizontal="left" vertical="center" wrapText="1" indent="1"/>
    </xf>
    <xf numFmtId="0" fontId="30" fillId="27" borderId="114" xfId="0" applyFont="1" applyFill="1" applyBorder="1" applyAlignment="1">
      <alignment horizontal="center" vertical="center" wrapText="1"/>
    </xf>
    <xf numFmtId="0" fontId="30" fillId="27" borderId="52" xfId="0" applyFont="1" applyFill="1" applyBorder="1" applyAlignment="1">
      <alignment vertical="center"/>
    </xf>
    <xf numFmtId="0" fontId="30" fillId="27" borderId="31" xfId="0" applyFont="1" applyFill="1" applyBorder="1" applyAlignment="1">
      <alignment horizontal="center" vertical="center"/>
    </xf>
    <xf numFmtId="0" fontId="30" fillId="25" borderId="119" xfId="0" applyFont="1" applyFill="1" applyBorder="1" applyAlignment="1">
      <alignment horizontal="left" vertical="center" wrapText="1"/>
    </xf>
    <xf numFmtId="0" fontId="32" fillId="25" borderId="119" xfId="0" applyFont="1" applyFill="1" applyBorder="1" applyAlignment="1">
      <alignment horizontal="left" vertical="center" wrapText="1"/>
    </xf>
    <xf numFmtId="0" fontId="31" fillId="25" borderId="119" xfId="0" applyFont="1" applyFill="1" applyBorder="1" applyAlignment="1">
      <alignment vertical="center" wrapText="1"/>
    </xf>
    <xf numFmtId="0" fontId="30" fillId="25" borderId="52" xfId="0" applyFont="1" applyFill="1" applyBorder="1" applyAlignment="1">
      <alignment vertical="center" wrapText="1"/>
    </xf>
    <xf numFmtId="0" fontId="40" fillId="0" borderId="100" xfId="0" applyFont="1" applyFill="1" applyBorder="1" applyAlignment="1">
      <alignment horizontal="center" vertical="center" wrapText="1"/>
    </xf>
    <xf numFmtId="0" fontId="30" fillId="0" borderId="96" xfId="0" applyFont="1" applyFill="1" applyBorder="1" applyAlignment="1">
      <alignment horizontal="center" vertical="center" wrapText="1"/>
    </xf>
    <xf numFmtId="0" fontId="30" fillId="0" borderId="95" xfId="0" applyFont="1" applyFill="1" applyBorder="1" applyAlignment="1">
      <alignment horizontal="center" vertical="center" wrapText="1"/>
    </xf>
    <xf numFmtId="0" fontId="30" fillId="29" borderId="100" xfId="0" applyFont="1" applyFill="1" applyBorder="1" applyAlignment="1">
      <alignment vertical="center"/>
    </xf>
    <xf numFmtId="0" fontId="30" fillId="29" borderId="96" xfId="0" applyFont="1" applyFill="1" applyBorder="1" applyAlignment="1">
      <alignment vertical="center"/>
    </xf>
    <xf numFmtId="0" fontId="30" fillId="29" borderId="120" xfId="0" applyFont="1" applyFill="1" applyBorder="1" applyAlignment="1">
      <alignment vertical="center"/>
    </xf>
    <xf numFmtId="0" fontId="40" fillId="0" borderId="93" xfId="0" applyFont="1" applyFill="1" applyBorder="1" applyAlignment="1">
      <alignment horizontal="center" vertical="center" wrapText="1"/>
    </xf>
    <xf numFmtId="0" fontId="40" fillId="0" borderId="94" xfId="0" applyFont="1" applyFill="1" applyBorder="1" applyAlignment="1">
      <alignment horizontal="center" vertical="center" wrapText="1"/>
    </xf>
    <xf numFmtId="38" fontId="40" fillId="30" borderId="100" xfId="77" applyFont="1" applyFill="1" applyBorder="1" applyAlignment="1">
      <alignment vertical="center"/>
    </xf>
    <xf numFmtId="38" fontId="40" fillId="30" borderId="102" xfId="77" applyFont="1" applyFill="1" applyBorder="1" applyAlignment="1">
      <alignment vertical="center"/>
    </xf>
    <xf numFmtId="38" fontId="30" fillId="0" borderId="100" xfId="77" applyFont="1" applyFill="1" applyBorder="1" applyAlignment="1">
      <alignment horizontal="right" vertical="center" wrapText="1"/>
    </xf>
    <xf numFmtId="0" fontId="30" fillId="0" borderId="121" xfId="0" applyFont="1" applyFill="1" applyBorder="1" applyAlignment="1">
      <alignment horizontal="right" vertical="center" wrapText="1"/>
    </xf>
    <xf numFmtId="0" fontId="30" fillId="0" borderId="122" xfId="0" applyFont="1" applyFill="1" applyBorder="1" applyAlignment="1">
      <alignment horizontal="center" vertical="center" wrapText="1"/>
    </xf>
    <xf numFmtId="38" fontId="30" fillId="0" borderId="114" xfId="77" applyFont="1" applyFill="1" applyBorder="1" applyAlignment="1">
      <alignment vertical="center" wrapText="1"/>
    </xf>
    <xf numFmtId="38" fontId="30" fillId="0" borderId="96" xfId="77" applyFont="1" applyFill="1" applyBorder="1" applyAlignment="1">
      <alignment vertical="center" wrapText="1"/>
    </xf>
    <xf numFmtId="38" fontId="30" fillId="0" borderId="97" xfId="77" applyFont="1" applyFill="1" applyBorder="1" applyAlignment="1">
      <alignment vertical="center" wrapText="1"/>
    </xf>
    <xf numFmtId="0" fontId="30" fillId="0" borderId="123" xfId="0" applyFont="1" applyFill="1" applyBorder="1" applyAlignment="1">
      <alignment horizontal="center" vertical="center" wrapText="1"/>
    </xf>
    <xf numFmtId="0" fontId="36" fillId="0" borderId="124" xfId="0" applyFont="1" applyBorder="1" applyAlignment="1">
      <alignment horizontal="center" vertical="center"/>
    </xf>
    <xf numFmtId="0" fontId="30" fillId="0" borderId="125" xfId="0" applyFont="1" applyBorder="1" applyAlignment="1">
      <alignment horizontal="center" vertical="center" shrinkToFit="1"/>
    </xf>
    <xf numFmtId="38" fontId="0" fillId="29" borderId="52" xfId="77" applyFont="1" applyFill="1" applyBorder="1" applyAlignment="1">
      <alignment vertical="center"/>
    </xf>
    <xf numFmtId="38" fontId="0" fillId="29" borderId="52" xfId="77" applyFont="1" applyFill="1" applyBorder="1">
      <alignment vertical="center"/>
    </xf>
    <xf numFmtId="38" fontId="0" fillId="29" borderId="125" xfId="77" applyFont="1" applyFill="1" applyBorder="1" applyAlignment="1">
      <alignment vertical="center"/>
    </xf>
    <xf numFmtId="38" fontId="0" fillId="29" borderId="125" xfId="77" applyFont="1" applyFill="1" applyBorder="1">
      <alignment vertical="center"/>
    </xf>
    <xf numFmtId="38" fontId="0" fillId="29" borderId="126" xfId="77" applyFont="1" applyFill="1" applyBorder="1">
      <alignment vertical="center"/>
    </xf>
    <xf numFmtId="38" fontId="0" fillId="29" borderId="127" xfId="77" applyFont="1" applyFill="1" applyBorder="1" applyAlignment="1">
      <alignment vertical="center"/>
    </xf>
    <xf numFmtId="38" fontId="0" fillId="29" borderId="128" xfId="77" applyFont="1" applyFill="1" applyBorder="1">
      <alignment vertical="center"/>
    </xf>
    <xf numFmtId="0" fontId="30" fillId="0" borderId="129" xfId="0" applyFont="1" applyFill="1" applyBorder="1" applyAlignment="1">
      <alignment horizontal="center" vertical="center" wrapText="1"/>
    </xf>
    <xf numFmtId="0" fontId="30" fillId="0" borderId="130" xfId="0" applyFont="1" applyFill="1" applyBorder="1" applyAlignment="1">
      <alignment horizontal="center" vertical="center" wrapText="1"/>
    </xf>
    <xf numFmtId="38" fontId="30" fillId="29" borderId="27" xfId="77" applyFont="1" applyFill="1" applyBorder="1" applyAlignment="1">
      <alignment horizontal="center" vertical="center" wrapText="1"/>
    </xf>
    <xf numFmtId="38" fontId="30" fillId="29" borderId="37" xfId="77" applyFont="1" applyFill="1" applyBorder="1" applyAlignment="1">
      <alignment horizontal="center" vertical="center" wrapText="1"/>
    </xf>
    <xf numFmtId="38" fontId="30" fillId="0" borderId="131" xfId="77" applyFont="1" applyFill="1" applyBorder="1" applyAlignment="1">
      <alignment horizontal="center" vertical="center" wrapText="1"/>
    </xf>
    <xf numFmtId="38" fontId="30" fillId="0" borderId="37" xfId="77" applyFont="1" applyFill="1" applyBorder="1" applyAlignment="1">
      <alignment horizontal="center" vertical="center" wrapText="1"/>
    </xf>
    <xf numFmtId="38" fontId="30" fillId="29" borderId="26" xfId="77" applyFont="1" applyFill="1" applyBorder="1" applyAlignment="1">
      <alignment horizontal="center" vertical="center" wrapText="1"/>
    </xf>
    <xf numFmtId="0" fontId="30" fillId="0" borderId="37" xfId="0" applyFont="1" applyFill="1" applyBorder="1" applyAlignment="1">
      <alignment horizontal="center" vertical="center"/>
    </xf>
    <xf numFmtId="0" fontId="30" fillId="0" borderId="37" xfId="0" applyFont="1" applyFill="1" applyBorder="1" applyAlignment="1">
      <alignment horizontal="center" vertical="center" wrapText="1"/>
    </xf>
    <xf numFmtId="0" fontId="30" fillId="25" borderId="99" xfId="0" applyFont="1" applyFill="1" applyBorder="1" applyAlignment="1">
      <alignment horizontal="center" vertical="center"/>
    </xf>
    <xf numFmtId="0" fontId="30" fillId="0" borderId="114" xfId="0" applyFont="1" applyFill="1" applyBorder="1" applyAlignment="1">
      <alignment horizontal="center" vertical="center"/>
    </xf>
    <xf numFmtId="0" fontId="34" fillId="0" borderId="123" xfId="0" applyFont="1" applyFill="1" applyBorder="1" applyAlignment="1">
      <alignment horizontal="center" vertical="center"/>
    </xf>
    <xf numFmtId="0" fontId="30" fillId="0" borderId="132" xfId="0" applyFont="1" applyFill="1" applyBorder="1" applyAlignment="1">
      <alignment horizontal="center" vertical="center"/>
    </xf>
    <xf numFmtId="0" fontId="30" fillId="0" borderId="133" xfId="0" applyFont="1" applyFill="1" applyBorder="1" applyAlignment="1">
      <alignment horizontal="center" vertical="center"/>
    </xf>
    <xf numFmtId="0" fontId="30" fillId="0" borderId="134" xfId="0" applyFont="1" applyFill="1" applyBorder="1" applyAlignment="1">
      <alignment horizontal="center" vertical="center" wrapText="1"/>
    </xf>
    <xf numFmtId="0" fontId="30" fillId="0" borderId="100" xfId="0" applyFont="1" applyFill="1" applyBorder="1" applyAlignment="1">
      <alignment horizontal="center" vertical="center" wrapText="1"/>
    </xf>
    <xf numFmtId="0" fontId="30" fillId="0" borderId="96" xfId="0" applyFont="1" applyFill="1" applyBorder="1" applyAlignment="1">
      <alignment horizontal="center" vertical="center"/>
    </xf>
    <xf numFmtId="38" fontId="40" fillId="0" borderId="103" xfId="77" applyFont="1" applyFill="1" applyBorder="1" applyAlignment="1">
      <alignment horizontal="right" vertical="center" wrapText="1"/>
    </xf>
    <xf numFmtId="38" fontId="40" fillId="0" borderId="135" xfId="77" applyFont="1" applyFill="1" applyBorder="1" applyAlignment="1">
      <alignment horizontal="right" vertical="center" wrapText="1"/>
    </xf>
    <xf numFmtId="38" fontId="40" fillId="0" borderId="102" xfId="77" applyFont="1" applyFill="1" applyBorder="1" applyAlignment="1">
      <alignment horizontal="right" vertical="center" wrapText="1"/>
    </xf>
    <xf numFmtId="38" fontId="40" fillId="0" borderId="113" xfId="77" applyFont="1" applyFill="1" applyBorder="1" applyAlignment="1">
      <alignment horizontal="right" vertical="center" wrapText="1"/>
    </xf>
    <xf numFmtId="0" fontId="40" fillId="26" borderId="99" xfId="0" applyFont="1" applyFill="1" applyBorder="1" applyAlignment="1">
      <alignment horizontal="center" vertical="center" wrapText="1"/>
    </xf>
    <xf numFmtId="38" fontId="40" fillId="26" borderId="100" xfId="77" applyFont="1" applyFill="1" applyBorder="1" applyAlignment="1">
      <alignment horizontal="right" vertical="center" wrapText="1"/>
    </xf>
    <xf numFmtId="0" fontId="30" fillId="26" borderId="98" xfId="0" applyFont="1" applyFill="1" applyBorder="1" applyAlignment="1">
      <alignment horizontal="right" vertical="center" wrapText="1"/>
    </xf>
    <xf numFmtId="38" fontId="40" fillId="0" borderId="136" xfId="77" applyFont="1" applyFill="1" applyBorder="1" applyAlignment="1">
      <alignment horizontal="right" vertical="center" wrapText="1"/>
    </xf>
    <xf numFmtId="38" fontId="40" fillId="0" borderId="137" xfId="77" applyFont="1" applyFill="1" applyBorder="1" applyAlignment="1">
      <alignment horizontal="right" vertical="center" wrapText="1"/>
    </xf>
    <xf numFmtId="38" fontId="40" fillId="0" borderId="137" xfId="77" applyFont="1" applyFill="1" applyBorder="1" applyAlignment="1">
      <alignment horizontal="right" vertical="center"/>
    </xf>
    <xf numFmtId="0" fontId="30" fillId="25" borderId="132" xfId="0" applyFont="1" applyFill="1" applyBorder="1" applyAlignment="1">
      <alignment horizontal="center" vertical="center"/>
    </xf>
    <xf numFmtId="0" fontId="34" fillId="0" borderId="138" xfId="0" applyFont="1" applyFill="1" applyBorder="1" applyAlignment="1">
      <alignment horizontal="center" vertical="center"/>
    </xf>
    <xf numFmtId="0" fontId="30" fillId="0" borderId="139" xfId="0" applyFont="1" applyBorder="1" applyAlignment="1">
      <alignment horizontal="center" vertical="center"/>
    </xf>
    <xf numFmtId="0" fontId="0" fillId="0" borderId="100" xfId="0" applyFont="1" applyBorder="1" applyAlignment="1">
      <alignment vertical="center"/>
    </xf>
    <xf numFmtId="0" fontId="0" fillId="0" borderId="96" xfId="0" applyFont="1" applyBorder="1" applyAlignment="1">
      <alignment vertical="center"/>
    </xf>
    <xf numFmtId="0" fontId="30" fillId="0" borderId="123" xfId="0" applyFont="1" applyFill="1" applyBorder="1" applyAlignment="1">
      <alignment vertical="center"/>
    </xf>
    <xf numFmtId="0" fontId="30" fillId="25" borderId="114" xfId="0" applyFont="1" applyFill="1" applyBorder="1" applyAlignment="1">
      <alignment horizontal="center" vertical="center"/>
    </xf>
    <xf numFmtId="38" fontId="30" fillId="29" borderId="96" xfId="77" applyFont="1" applyFill="1" applyBorder="1" applyAlignment="1">
      <alignment horizontal="center" vertical="center"/>
    </xf>
    <xf numFmtId="38" fontId="30" fillId="29" borderId="140" xfId="77" applyFont="1" applyFill="1" applyBorder="1" applyAlignment="1">
      <alignment horizontal="center" vertical="center"/>
    </xf>
    <xf numFmtId="38" fontId="30" fillId="29" borderId="52" xfId="77" applyFont="1" applyFill="1" applyBorder="1" applyAlignment="1">
      <alignment horizontal="center" vertical="center"/>
    </xf>
    <xf numFmtId="38" fontId="30" fillId="29" borderId="118" xfId="77" applyFont="1" applyFill="1" applyBorder="1" applyAlignment="1">
      <alignment horizontal="center" vertical="center"/>
    </xf>
    <xf numFmtId="0" fontId="30" fillId="27" borderId="114" xfId="0" applyFont="1" applyFill="1" applyBorder="1" applyAlignment="1">
      <alignment horizontal="center" vertical="center"/>
    </xf>
    <xf numFmtId="38" fontId="30" fillId="27" borderId="37" xfId="77" applyFont="1" applyFill="1" applyBorder="1" applyAlignment="1">
      <alignment horizontal="center" vertical="center"/>
    </xf>
    <xf numFmtId="38" fontId="30" fillId="27" borderId="140" xfId="77" applyFont="1" applyFill="1" applyBorder="1" applyAlignment="1">
      <alignment horizontal="center" vertical="center"/>
    </xf>
    <xf numFmtId="0" fontId="30" fillId="25" borderId="130" xfId="0" applyFont="1" applyFill="1" applyBorder="1" applyAlignment="1">
      <alignment horizontal="center" vertical="center"/>
    </xf>
    <xf numFmtId="0" fontId="40" fillId="0" borderId="141" xfId="0" applyFont="1" applyFill="1" applyBorder="1" applyAlignment="1">
      <alignment horizontal="center" vertical="center" wrapText="1"/>
    </xf>
    <xf numFmtId="0" fontId="40" fillId="0" borderId="134" xfId="0" applyFont="1" applyFill="1" applyBorder="1" applyAlignment="1">
      <alignment horizontal="center" vertical="center" wrapText="1"/>
    </xf>
    <xf numFmtId="38" fontId="40" fillId="30" borderId="142" xfId="77" applyFont="1" applyFill="1" applyBorder="1" applyAlignment="1">
      <alignment horizontal="right" vertical="center"/>
    </xf>
    <xf numFmtId="38" fontId="40" fillId="30" borderId="143" xfId="77" applyFont="1" applyFill="1" applyBorder="1" applyAlignment="1">
      <alignment horizontal="right" vertical="center"/>
    </xf>
    <xf numFmtId="38" fontId="40" fillId="30" borderId="144" xfId="77" applyFont="1" applyFill="1" applyBorder="1" applyAlignment="1">
      <alignment horizontal="right" vertical="center"/>
    </xf>
    <xf numFmtId="0" fontId="0" fillId="0" borderId="145" xfId="0" applyFont="1" applyBorder="1">
      <alignment vertical="center"/>
    </xf>
    <xf numFmtId="0" fontId="30" fillId="0" borderId="145" xfId="0" applyFont="1" applyFill="1" applyBorder="1" applyAlignment="1">
      <alignment horizontal="center" vertical="center" wrapText="1"/>
    </xf>
    <xf numFmtId="0" fontId="34" fillId="30" borderId="100" xfId="0" applyFont="1" applyFill="1" applyBorder="1" applyAlignment="1">
      <alignment vertical="center"/>
    </xf>
    <xf numFmtId="0" fontId="34" fillId="31" borderId="146" xfId="0" applyFont="1" applyFill="1" applyBorder="1" applyAlignment="1">
      <alignment horizontal="right" vertical="center"/>
    </xf>
    <xf numFmtId="0" fontId="30" fillId="0" borderId="100" xfId="0" applyFont="1" applyFill="1" applyBorder="1" applyAlignment="1">
      <alignment horizontal="center" vertical="center"/>
    </xf>
    <xf numFmtId="0" fontId="30" fillId="0" borderId="57" xfId="0" applyFont="1" applyFill="1" applyBorder="1" applyAlignment="1">
      <alignment horizontal="center" vertical="center" wrapText="1"/>
    </xf>
    <xf numFmtId="0" fontId="30" fillId="0" borderId="147" xfId="0" applyFont="1" applyFill="1" applyBorder="1" applyAlignment="1">
      <alignment horizontal="center" vertical="center" wrapText="1"/>
    </xf>
    <xf numFmtId="0" fontId="36" fillId="0" borderId="132" xfId="0" applyFont="1" applyBorder="1" applyAlignment="1">
      <alignment horizontal="center" vertical="center"/>
    </xf>
    <xf numFmtId="0" fontId="30" fillId="0" borderId="37" xfId="0" applyFont="1" applyBorder="1" applyAlignment="1">
      <alignment horizontal="center" vertical="center" shrinkToFit="1"/>
    </xf>
    <xf numFmtId="38" fontId="0" fillId="29" borderId="37" xfId="77" applyFont="1" applyFill="1" applyBorder="1" applyAlignment="1">
      <alignment vertical="center"/>
    </xf>
    <xf numFmtId="0" fontId="30" fillId="0" borderId="37" xfId="0" applyFont="1" applyBorder="1" applyAlignment="1">
      <alignment horizontal="center" vertical="center" wrapText="1" shrinkToFit="1"/>
    </xf>
    <xf numFmtId="38" fontId="0" fillId="30" borderId="131" xfId="77" applyFont="1" applyFill="1" applyBorder="1" applyAlignment="1">
      <alignment vertical="center"/>
    </xf>
    <xf numFmtId="38" fontId="30" fillId="29" borderId="99" xfId="77" applyFont="1" applyFill="1" applyBorder="1" applyAlignment="1">
      <alignment horizontal="right" vertical="center"/>
    </xf>
    <xf numFmtId="0" fontId="30" fillId="0" borderId="18" xfId="0" applyFont="1" applyFill="1" applyBorder="1" applyAlignment="1">
      <alignment horizontal="center" vertical="center" wrapText="1"/>
    </xf>
    <xf numFmtId="0" fontId="30" fillId="0" borderId="33" xfId="0" applyFont="1" applyFill="1" applyBorder="1" applyAlignment="1">
      <alignment horizontal="center" vertical="center" wrapText="1"/>
    </xf>
    <xf numFmtId="38" fontId="30" fillId="0" borderId="148" xfId="77" applyFont="1" applyFill="1" applyBorder="1" applyAlignment="1">
      <alignment horizontal="center" vertical="center" wrapText="1"/>
    </xf>
    <xf numFmtId="0" fontId="30" fillId="0" borderId="52" xfId="0" applyFont="1" applyFill="1" applyBorder="1" applyAlignment="1">
      <alignment horizontal="center" vertical="center"/>
    </xf>
    <xf numFmtId="0" fontId="30" fillId="0" borderId="52" xfId="0" applyFont="1" applyFill="1" applyBorder="1" applyAlignment="1">
      <alignment horizontal="center" vertical="center" wrapText="1"/>
    </xf>
    <xf numFmtId="0" fontId="30" fillId="0" borderId="110" xfId="0" applyFont="1" applyFill="1" applyBorder="1" applyAlignment="1">
      <alignment horizontal="center" vertical="center" wrapText="1"/>
    </xf>
    <xf numFmtId="0" fontId="30" fillId="25" borderId="94" xfId="0" applyFont="1" applyFill="1" applyBorder="1" applyAlignment="1">
      <alignment horizontal="center" vertical="center"/>
    </xf>
    <xf numFmtId="0" fontId="30" fillId="0" borderId="27" xfId="0" applyFont="1" applyFill="1" applyBorder="1" applyAlignment="1">
      <alignment horizontal="center" vertical="center" wrapText="1"/>
    </xf>
    <xf numFmtId="0" fontId="30" fillId="0" borderId="27" xfId="0" applyFont="1" applyFill="1" applyBorder="1" applyAlignment="1">
      <alignment horizontal="center" vertical="center"/>
    </xf>
    <xf numFmtId="0" fontId="34" fillId="0" borderId="110" xfId="0" applyFont="1" applyFill="1" applyBorder="1" applyAlignment="1">
      <alignment horizontal="center" vertical="center"/>
    </xf>
    <xf numFmtId="0" fontId="30" fillId="0" borderId="124" xfId="0" applyFont="1" applyFill="1" applyBorder="1" applyAlignment="1">
      <alignment horizontal="center" vertical="center"/>
    </xf>
    <xf numFmtId="0" fontId="30" fillId="0" borderId="118" xfId="0" applyFont="1" applyFill="1" applyBorder="1" applyAlignment="1">
      <alignment horizontal="center" vertical="center"/>
    </xf>
    <xf numFmtId="0" fontId="30" fillId="0" borderId="92" xfId="0" applyFont="1" applyFill="1" applyBorder="1" applyAlignment="1">
      <alignment horizontal="center" vertical="center" wrapText="1"/>
    </xf>
    <xf numFmtId="0" fontId="30" fillId="0" borderId="104" xfId="0" applyFont="1" applyFill="1" applyBorder="1" applyAlignment="1">
      <alignment horizontal="center" vertical="center" wrapText="1"/>
    </xf>
    <xf numFmtId="0" fontId="30" fillId="0" borderId="129" xfId="0" applyFont="1" applyFill="1" applyBorder="1" applyAlignment="1">
      <alignment horizontal="center" vertical="center"/>
    </xf>
    <xf numFmtId="0" fontId="30" fillId="0" borderId="149" xfId="0" applyFont="1" applyFill="1" applyBorder="1" applyAlignment="1">
      <alignment horizontal="center" vertical="center"/>
    </xf>
    <xf numFmtId="0" fontId="30" fillId="0" borderId="143" xfId="0" applyFont="1" applyFill="1" applyBorder="1" applyAlignment="1">
      <alignment horizontal="center" vertical="center"/>
    </xf>
    <xf numFmtId="0" fontId="30" fillId="0" borderId="145" xfId="0" applyFont="1" applyFill="1" applyBorder="1" applyAlignment="1">
      <alignment horizontal="center" vertical="center"/>
    </xf>
    <xf numFmtId="0" fontId="30" fillId="0" borderId="143" xfId="0" applyFont="1" applyFill="1" applyBorder="1" applyAlignment="1">
      <alignment horizontal="center" vertical="center" wrapText="1"/>
    </xf>
    <xf numFmtId="0" fontId="30" fillId="0" borderId="130" xfId="0" applyFont="1" applyFill="1" applyBorder="1" applyAlignment="1">
      <alignment horizontal="center" vertical="center"/>
    </xf>
    <xf numFmtId="0" fontId="30" fillId="26" borderId="99" xfId="0" applyFont="1" applyFill="1" applyBorder="1" applyAlignment="1">
      <alignment horizontal="center" vertical="center" wrapText="1"/>
    </xf>
    <xf numFmtId="0" fontId="30" fillId="26" borderId="129" xfId="0" applyFont="1" applyFill="1" applyBorder="1" applyAlignment="1">
      <alignment horizontal="center" vertical="center"/>
    </xf>
    <xf numFmtId="0" fontId="30" fillId="26" borderId="150" xfId="0" applyFont="1" applyFill="1" applyBorder="1" applyAlignment="1">
      <alignment horizontal="center" vertical="center"/>
    </xf>
    <xf numFmtId="0" fontId="30" fillId="26" borderId="149" xfId="0" applyFont="1" applyFill="1" applyBorder="1" applyAlignment="1">
      <alignment horizontal="center" vertical="center"/>
    </xf>
    <xf numFmtId="0" fontId="30" fillId="26" borderId="143" xfId="0" applyFont="1" applyFill="1" applyBorder="1" applyAlignment="1">
      <alignment horizontal="center" vertical="center"/>
    </xf>
    <xf numFmtId="0" fontId="30" fillId="26" borderId="130" xfId="0" applyFont="1" applyFill="1" applyBorder="1" applyAlignment="1">
      <alignment horizontal="center" vertical="center"/>
    </xf>
    <xf numFmtId="0" fontId="30" fillId="26" borderId="123" xfId="0" applyFont="1" applyFill="1" applyBorder="1" applyAlignment="1">
      <alignment horizontal="center" vertical="center" wrapText="1"/>
    </xf>
    <xf numFmtId="0" fontId="30" fillId="0" borderId="151" xfId="0" applyFont="1" applyFill="1" applyBorder="1" applyAlignment="1">
      <alignment horizontal="center" vertical="center"/>
    </xf>
    <xf numFmtId="0" fontId="30" fillId="0" borderId="152" xfId="0" applyFont="1" applyFill="1" applyBorder="1" applyAlignment="1">
      <alignment horizontal="center" vertical="center" wrapText="1"/>
    </xf>
    <xf numFmtId="0" fontId="30" fillId="25" borderId="124" xfId="0" applyFont="1" applyFill="1" applyBorder="1" applyAlignment="1">
      <alignment horizontal="center" vertical="center"/>
    </xf>
    <xf numFmtId="0" fontId="34" fillId="0" borderId="153" xfId="0" applyFont="1" applyFill="1" applyBorder="1" applyAlignment="1">
      <alignment horizontal="center" vertical="center"/>
    </xf>
    <xf numFmtId="0" fontId="30" fillId="0" borderId="147" xfId="0" applyFont="1" applyFill="1" applyBorder="1" applyAlignment="1">
      <alignment vertical="center"/>
    </xf>
    <xf numFmtId="38" fontId="30" fillId="27" borderId="52" xfId="77" applyFont="1" applyFill="1" applyBorder="1" applyAlignment="1">
      <alignment horizontal="center" vertical="center"/>
    </xf>
    <xf numFmtId="0" fontId="40" fillId="0" borderId="154" xfId="0" applyFont="1" applyFill="1" applyBorder="1" applyAlignment="1">
      <alignment horizontal="center" vertical="center" wrapText="1"/>
    </xf>
    <xf numFmtId="38" fontId="40" fillId="30" borderId="111" xfId="77" applyFont="1" applyFill="1" applyBorder="1" applyAlignment="1">
      <alignment horizontal="right" vertical="center"/>
    </xf>
    <xf numFmtId="38" fontId="40" fillId="30" borderId="107" xfId="77" applyFont="1" applyFill="1" applyBorder="1" applyAlignment="1">
      <alignment horizontal="right" vertical="center"/>
    </xf>
    <xf numFmtId="38" fontId="40" fillId="30" borderId="155" xfId="77" applyFont="1" applyFill="1" applyBorder="1" applyAlignment="1">
      <alignment horizontal="right" vertical="center"/>
    </xf>
    <xf numFmtId="0" fontId="0" fillId="0" borderId="108" xfId="0" applyFont="1" applyBorder="1">
      <alignment vertical="center"/>
    </xf>
    <xf numFmtId="0" fontId="30" fillId="0" borderId="156" xfId="0" applyFont="1" applyFill="1" applyBorder="1" applyAlignment="1">
      <alignment horizontal="center" vertical="center" wrapText="1"/>
    </xf>
    <xf numFmtId="0" fontId="30" fillId="0" borderId="157" xfId="0" applyFont="1" applyFill="1" applyBorder="1" applyAlignment="1">
      <alignment horizontal="center" vertical="center" wrapText="1"/>
    </xf>
    <xf numFmtId="0" fontId="34" fillId="30" borderId="158" xfId="0" applyFont="1" applyFill="1" applyBorder="1" applyAlignment="1">
      <alignment vertical="center"/>
    </xf>
    <xf numFmtId="0" fontId="34" fillId="31" borderId="159" xfId="0" applyFont="1" applyFill="1" applyBorder="1" applyAlignment="1">
      <alignment horizontal="right" vertical="center"/>
    </xf>
    <xf numFmtId="0" fontId="30" fillId="0" borderId="160" xfId="0" applyFont="1" applyFill="1" applyBorder="1" applyAlignment="1">
      <alignment horizontal="center" vertical="center" wrapText="1"/>
    </xf>
    <xf numFmtId="0" fontId="36" fillId="0" borderId="25" xfId="0" applyFont="1" applyBorder="1" applyAlignment="1">
      <alignment horizontal="center" vertical="center"/>
    </xf>
    <xf numFmtId="0" fontId="30" fillId="0" borderId="27" xfId="0" applyFont="1" applyBorder="1" applyAlignment="1">
      <alignment horizontal="center" vertical="center" shrinkToFit="1"/>
    </xf>
    <xf numFmtId="38" fontId="0" fillId="29" borderId="126" xfId="77" applyFont="1" applyFill="1" applyBorder="1" applyAlignment="1">
      <alignment vertical="center"/>
    </xf>
    <xf numFmtId="0" fontId="30" fillId="0" borderId="126" xfId="0" applyFont="1" applyBorder="1" applyAlignment="1">
      <alignment horizontal="center" vertical="center" wrapText="1" shrinkToFit="1"/>
    </xf>
    <xf numFmtId="38" fontId="0" fillId="30" borderId="161" xfId="77" applyFont="1" applyFill="1" applyBorder="1" applyAlignment="1">
      <alignment vertical="center"/>
    </xf>
    <xf numFmtId="38" fontId="30" fillId="29" borderId="162" xfId="77" applyFont="1" applyFill="1" applyBorder="1" applyAlignment="1">
      <alignment horizontal="right" vertical="center"/>
    </xf>
    <xf numFmtId="38" fontId="30" fillId="0" borderId="27" xfId="77" applyFont="1" applyFill="1" applyBorder="1" applyAlignment="1">
      <alignment horizontal="center" vertical="center" wrapText="1"/>
    </xf>
    <xf numFmtId="38" fontId="30" fillId="0" borderId="37" xfId="77" applyFont="1" applyFill="1" applyBorder="1" applyAlignment="1">
      <alignment vertical="center"/>
    </xf>
    <xf numFmtId="38" fontId="39" fillId="31" borderId="146" xfId="77" applyFont="1" applyFill="1" applyBorder="1" applyAlignment="1">
      <alignment vertical="center" wrapText="1"/>
    </xf>
    <xf numFmtId="0" fontId="29" fillId="0" borderId="142" xfId="0" applyFont="1" applyBorder="1" applyAlignment="1">
      <alignment horizontal="center" vertical="center"/>
    </xf>
    <xf numFmtId="0" fontId="29" fillId="0" borderId="143" xfId="0" applyFont="1" applyBorder="1" applyAlignment="1">
      <alignment horizontal="center" vertical="center"/>
    </xf>
    <xf numFmtId="0" fontId="29" fillId="0" borderId="145" xfId="0" applyFont="1" applyBorder="1" applyAlignment="1">
      <alignment horizontal="center" vertical="center"/>
    </xf>
    <xf numFmtId="0" fontId="29" fillId="0" borderId="149" xfId="0" applyFont="1" applyBorder="1" applyAlignment="1">
      <alignment horizontal="center" vertical="center"/>
    </xf>
    <xf numFmtId="0" fontId="29" fillId="0" borderId="163" xfId="0" applyFont="1" applyBorder="1" applyAlignment="1">
      <alignment horizontal="center" vertical="center"/>
    </xf>
    <xf numFmtId="0" fontId="29" fillId="0" borderId="130" xfId="0" applyFont="1" applyBorder="1" applyAlignment="1">
      <alignment horizontal="center" vertical="center"/>
    </xf>
    <xf numFmtId="38" fontId="30" fillId="0" borderId="142" xfId="77" applyFont="1" applyFill="1" applyBorder="1" applyAlignment="1">
      <alignment vertical="center" wrapText="1"/>
    </xf>
    <xf numFmtId="38" fontId="30" fillId="0" borderId="145" xfId="77" applyFont="1" applyFill="1" applyBorder="1" applyAlignment="1">
      <alignment vertical="center" wrapText="1"/>
    </xf>
    <xf numFmtId="38" fontId="30" fillId="0" borderId="149" xfId="77" applyFont="1" applyFill="1" applyBorder="1" applyAlignment="1">
      <alignment vertical="center" wrapText="1"/>
    </xf>
    <xf numFmtId="38" fontId="30" fillId="0" borderId="130" xfId="77" applyFont="1" applyFill="1" applyBorder="1" applyAlignment="1">
      <alignment vertical="center" wrapText="1"/>
    </xf>
    <xf numFmtId="38" fontId="30" fillId="0" borderId="142" xfId="77" applyFont="1" applyFill="1" applyBorder="1" applyAlignment="1">
      <alignment vertical="center"/>
    </xf>
    <xf numFmtId="38" fontId="30" fillId="0" borderId="143" xfId="77" applyFont="1" applyFill="1" applyBorder="1" applyAlignment="1">
      <alignment vertical="center"/>
    </xf>
    <xf numFmtId="38" fontId="30" fillId="0" borderId="130" xfId="77" applyFont="1" applyFill="1" applyBorder="1" applyAlignment="1">
      <alignment vertical="center"/>
    </xf>
    <xf numFmtId="0" fontId="34" fillId="29" borderId="130" xfId="0" applyFont="1" applyFill="1" applyBorder="1" applyAlignment="1">
      <alignment vertical="center"/>
    </xf>
    <xf numFmtId="0" fontId="30" fillId="0" borderId="26" xfId="0" applyFont="1" applyFill="1" applyBorder="1" applyAlignment="1">
      <alignment horizontal="center" vertical="center" wrapText="1"/>
    </xf>
    <xf numFmtId="0" fontId="30" fillId="0" borderId="18" xfId="0" applyFont="1" applyFill="1" applyBorder="1" applyAlignment="1">
      <alignment horizontal="center" vertical="center"/>
    </xf>
    <xf numFmtId="0" fontId="30" fillId="0" borderId="74" xfId="0" applyFont="1" applyFill="1" applyBorder="1" applyAlignment="1">
      <alignment horizontal="center" vertical="center"/>
    </xf>
    <xf numFmtId="0" fontId="30" fillId="0" borderId="75" xfId="0" applyFont="1" applyFill="1" applyBorder="1" applyAlignment="1">
      <alignment horizontal="center" vertical="center"/>
    </xf>
    <xf numFmtId="0" fontId="30" fillId="0" borderId="75" xfId="0" applyFont="1" applyFill="1" applyBorder="1" applyAlignment="1">
      <alignment horizontal="center" vertical="center" wrapText="1"/>
    </xf>
    <xf numFmtId="0" fontId="30" fillId="0" borderId="33" xfId="0" applyFont="1" applyFill="1" applyBorder="1" applyAlignment="1">
      <alignment horizontal="center" vertical="center"/>
    </xf>
    <xf numFmtId="0" fontId="30" fillId="26" borderId="26" xfId="0" applyFont="1" applyFill="1" applyBorder="1" applyAlignment="1">
      <alignment horizontal="center" vertical="center" wrapText="1"/>
    </xf>
    <xf numFmtId="0" fontId="30" fillId="26" borderId="18" xfId="0" applyFont="1" applyFill="1" applyBorder="1" applyAlignment="1">
      <alignment horizontal="center" vertical="center"/>
    </xf>
    <xf numFmtId="0" fontId="30" fillId="26" borderId="151" xfId="0" applyFont="1" applyFill="1" applyBorder="1" applyAlignment="1">
      <alignment horizontal="center" vertical="center"/>
    </xf>
    <xf numFmtId="0" fontId="30" fillId="26" borderId="74" xfId="0" applyFont="1" applyFill="1" applyBorder="1" applyAlignment="1">
      <alignment horizontal="center" vertical="center"/>
    </xf>
    <xf numFmtId="0" fontId="30" fillId="26" borderId="75" xfId="0" applyFont="1" applyFill="1" applyBorder="1" applyAlignment="1">
      <alignment horizontal="center" vertical="center"/>
    </xf>
    <xf numFmtId="0" fontId="30" fillId="26" borderId="33" xfId="0" applyFont="1" applyFill="1" applyBorder="1" applyAlignment="1">
      <alignment horizontal="center" vertical="center"/>
    </xf>
    <xf numFmtId="0" fontId="30" fillId="26" borderId="147" xfId="0" applyFont="1" applyFill="1" applyBorder="1" applyAlignment="1">
      <alignment horizontal="center" vertical="center" wrapText="1"/>
    </xf>
    <xf numFmtId="0" fontId="30" fillId="0" borderId="164" xfId="0" applyFont="1" applyFill="1" applyBorder="1" applyAlignment="1">
      <alignment horizontal="center" vertical="center" wrapText="1"/>
    </xf>
    <xf numFmtId="38" fontId="30" fillId="25" borderId="37" xfId="77" applyFont="1" applyFill="1" applyBorder="1" applyAlignment="1">
      <alignment vertical="center" wrapText="1"/>
    </xf>
    <xf numFmtId="38" fontId="39" fillId="31" borderId="165" xfId="77" applyFont="1" applyFill="1" applyBorder="1" applyAlignment="1">
      <alignment vertical="center" wrapText="1"/>
    </xf>
    <xf numFmtId="0" fontId="30" fillId="0" borderId="166" xfId="0" applyFont="1" applyFill="1" applyBorder="1" applyAlignment="1">
      <alignment vertical="center" wrapText="1"/>
    </xf>
    <xf numFmtId="0" fontId="30" fillId="0" borderId="102" xfId="0" quotePrefix="1" applyNumberFormat="1" applyFont="1" applyBorder="1" applyAlignment="1">
      <alignment horizontal="center" vertical="center" wrapText="1"/>
    </xf>
    <xf numFmtId="0" fontId="30" fillId="0" borderId="103" xfId="0" quotePrefix="1" applyNumberFormat="1" applyFont="1" applyBorder="1" applyAlignment="1">
      <alignment horizontal="center" vertical="center" wrapText="1"/>
    </xf>
    <xf numFmtId="0" fontId="30" fillId="0" borderId="135" xfId="0" quotePrefix="1" applyNumberFormat="1" applyFont="1" applyBorder="1" applyAlignment="1">
      <alignment horizontal="center" vertical="center" wrapText="1"/>
    </xf>
    <xf numFmtId="0" fontId="30" fillId="0" borderId="110" xfId="0" applyFont="1" applyFill="1" applyBorder="1" applyAlignment="1">
      <alignment vertical="center"/>
    </xf>
    <xf numFmtId="0" fontId="40" fillId="25" borderId="114" xfId="0" applyFont="1" applyFill="1" applyBorder="1" applyAlignment="1">
      <alignment horizontal="center" vertical="center" wrapText="1"/>
    </xf>
    <xf numFmtId="38" fontId="40" fillId="0" borderId="96" xfId="77" applyFont="1" applyFill="1" applyBorder="1" applyAlignment="1">
      <alignment horizontal="center" vertical="center"/>
    </xf>
    <xf numFmtId="38" fontId="40" fillId="0" borderId="140" xfId="77" applyFont="1" applyFill="1" applyBorder="1" applyAlignment="1">
      <alignment horizontal="center" vertical="center"/>
    </xf>
    <xf numFmtId="0" fontId="40" fillId="27" borderId="114" xfId="0" applyFont="1" applyFill="1" applyBorder="1" applyAlignment="1">
      <alignment horizontal="center" vertical="center" wrapText="1"/>
    </xf>
    <xf numFmtId="38" fontId="40" fillId="27" borderId="37" xfId="77" applyFont="1" applyFill="1" applyBorder="1" applyAlignment="1">
      <alignment horizontal="center" vertical="center" wrapText="1"/>
    </xf>
    <xf numFmtId="38" fontId="40" fillId="27" borderId="133" xfId="77" applyFont="1" applyFill="1" applyBorder="1" applyAlignment="1">
      <alignment horizontal="center" vertical="center" wrapText="1"/>
    </xf>
    <xf numFmtId="38" fontId="30" fillId="0" borderId="96" xfId="77" applyFont="1" applyFill="1" applyBorder="1" applyAlignment="1">
      <alignment horizontal="center" vertical="center"/>
    </xf>
    <xf numFmtId="38" fontId="30" fillId="0" borderId="140" xfId="77" applyFont="1" applyFill="1" applyBorder="1" applyAlignment="1">
      <alignment horizontal="center" vertical="center"/>
    </xf>
    <xf numFmtId="0" fontId="30" fillId="0" borderId="141" xfId="0" applyFont="1" applyFill="1" applyBorder="1" applyAlignment="1">
      <alignment horizontal="center" vertical="center" wrapText="1"/>
    </xf>
    <xf numFmtId="0" fontId="34" fillId="29" borderId="143" xfId="0" applyFont="1" applyFill="1" applyBorder="1">
      <alignment vertical="center"/>
    </xf>
    <xf numFmtId="0" fontId="34" fillId="29" borderId="130" xfId="0" applyFont="1" applyFill="1" applyBorder="1">
      <alignment vertical="center"/>
    </xf>
    <xf numFmtId="0" fontId="30" fillId="0" borderId="0" xfId="0" applyFont="1" applyFill="1" applyBorder="1" applyAlignment="1">
      <alignment horizontal="center" vertical="center" wrapText="1"/>
    </xf>
    <xf numFmtId="0" fontId="30" fillId="0" borderId="32" xfId="0" applyFont="1" applyFill="1" applyBorder="1" applyAlignment="1">
      <alignment horizontal="center" vertical="center" wrapText="1"/>
    </xf>
    <xf numFmtId="0" fontId="34" fillId="29" borderId="25" xfId="0" applyFont="1" applyFill="1" applyBorder="1" applyAlignment="1">
      <alignment vertical="center"/>
    </xf>
    <xf numFmtId="0" fontId="34" fillId="29" borderId="27" xfId="0" applyFont="1" applyFill="1" applyBorder="1" applyAlignment="1">
      <alignment vertical="center"/>
    </xf>
    <xf numFmtId="0" fontId="34" fillId="29" borderId="167" xfId="0" applyFont="1" applyFill="1" applyBorder="1" applyAlignment="1">
      <alignment vertical="center"/>
    </xf>
    <xf numFmtId="0" fontId="34" fillId="0" borderId="168" xfId="0" applyFont="1" applyFill="1" applyBorder="1" applyAlignment="1">
      <alignment horizontal="right" vertical="center"/>
    </xf>
    <xf numFmtId="0" fontId="34" fillId="24" borderId="0" xfId="0" applyFont="1" applyFill="1" applyBorder="1" applyAlignment="1">
      <alignment horizontal="center" vertical="center" wrapText="1"/>
    </xf>
    <xf numFmtId="0" fontId="34" fillId="31" borderId="169" xfId="0" applyFont="1" applyFill="1" applyBorder="1" applyAlignment="1">
      <alignment horizontal="right" vertical="center"/>
    </xf>
    <xf numFmtId="0" fontId="30" fillId="25" borderId="122" xfId="0" applyFont="1" applyFill="1" applyBorder="1" applyAlignment="1">
      <alignment horizontal="center" vertical="center"/>
    </xf>
    <xf numFmtId="38" fontId="39" fillId="29" borderId="132" xfId="77" applyFont="1" applyFill="1" applyBorder="1" applyAlignment="1">
      <alignment vertical="center" wrapText="1"/>
    </xf>
    <xf numFmtId="38" fontId="39" fillId="29" borderId="37" xfId="77" applyFont="1" applyFill="1" applyBorder="1" applyAlignment="1">
      <alignment vertical="center" wrapText="1"/>
    </xf>
    <xf numFmtId="38" fontId="39" fillId="29" borderId="152" xfId="77" applyFont="1" applyFill="1" applyBorder="1" applyAlignment="1">
      <alignment vertical="center" wrapText="1"/>
    </xf>
    <xf numFmtId="38" fontId="39" fillId="29" borderId="130" xfId="77" applyFont="1" applyFill="1" applyBorder="1" applyAlignment="1">
      <alignment vertical="center" wrapText="1"/>
    </xf>
    <xf numFmtId="38" fontId="0" fillId="29" borderId="170" xfId="77" applyFont="1" applyFill="1" applyBorder="1" applyAlignment="1">
      <alignment vertical="center"/>
    </xf>
    <xf numFmtId="0" fontId="30" fillId="0" borderId="170" xfId="0" applyFont="1" applyBorder="1" applyAlignment="1">
      <alignment horizontal="center" vertical="center" shrinkToFit="1"/>
    </xf>
    <xf numFmtId="38" fontId="0" fillId="29" borderId="27" xfId="77" applyFont="1" applyFill="1" applyBorder="1" applyAlignment="1">
      <alignment vertical="center"/>
    </xf>
    <xf numFmtId="38" fontId="0" fillId="29" borderId="171" xfId="77" applyFont="1" applyFill="1" applyBorder="1" applyAlignment="1">
      <alignment vertical="center"/>
    </xf>
    <xf numFmtId="0" fontId="36" fillId="24" borderId="41" xfId="0" applyFont="1" applyFill="1" applyBorder="1" applyAlignment="1">
      <alignment horizontal="center" vertical="center" wrapText="1"/>
    </xf>
    <xf numFmtId="0" fontId="30" fillId="0" borderId="41" xfId="0" applyFont="1" applyFill="1" applyBorder="1" applyAlignment="1">
      <alignment horizontal="center" vertical="center" wrapText="1"/>
    </xf>
    <xf numFmtId="0" fontId="30" fillId="0" borderId="44" xfId="0" applyFont="1" applyFill="1" applyBorder="1" applyAlignment="1">
      <alignment horizontal="center" vertical="center" wrapText="1"/>
    </xf>
    <xf numFmtId="38" fontId="30" fillId="29" borderId="43" xfId="77" applyFont="1" applyFill="1" applyBorder="1" applyAlignment="1">
      <alignment horizontal="center" vertical="center" wrapText="1"/>
    </xf>
    <xf numFmtId="38" fontId="30" fillId="0" borderId="172" xfId="77" applyFont="1" applyFill="1" applyBorder="1" applyAlignment="1">
      <alignment horizontal="center" vertical="center" wrapText="1"/>
    </xf>
    <xf numFmtId="38" fontId="30" fillId="29" borderId="45" xfId="77" applyFont="1" applyFill="1" applyBorder="1" applyAlignment="1">
      <alignment horizontal="center" vertical="center" wrapText="1"/>
    </xf>
    <xf numFmtId="0" fontId="34" fillId="24" borderId="46" xfId="0" applyFont="1" applyFill="1" applyBorder="1" applyAlignment="1">
      <alignment horizontal="center" vertical="center" wrapText="1"/>
    </xf>
    <xf numFmtId="0" fontId="30" fillId="0" borderId="45" xfId="0" applyFont="1" applyFill="1" applyBorder="1" applyAlignment="1">
      <alignment horizontal="center" vertical="center" wrapText="1"/>
    </xf>
    <xf numFmtId="38" fontId="30" fillId="0" borderId="43" xfId="77" applyFont="1" applyFill="1" applyBorder="1" applyAlignment="1">
      <alignment vertical="center"/>
    </xf>
    <xf numFmtId="38" fontId="39" fillId="31" borderId="49" xfId="77" applyFont="1" applyFill="1" applyBorder="1" applyAlignment="1">
      <alignment vertical="center" wrapText="1"/>
    </xf>
    <xf numFmtId="0" fontId="29" fillId="0" borderId="111" xfId="0" applyFont="1" applyBorder="1" applyAlignment="1">
      <alignment horizontal="center" vertical="center"/>
    </xf>
    <xf numFmtId="0" fontId="29" fillId="0" borderId="107" xfId="0" applyFont="1" applyBorder="1" applyAlignment="1">
      <alignment horizontal="center" vertical="center"/>
    </xf>
    <xf numFmtId="0" fontId="29" fillId="0" borderId="108" xfId="0" applyFont="1" applyBorder="1" applyAlignment="1">
      <alignment horizontal="center" vertical="center"/>
    </xf>
    <xf numFmtId="0" fontId="29" fillId="0" borderId="106" xfId="0" applyFont="1" applyBorder="1" applyAlignment="1">
      <alignment horizontal="center" vertical="center"/>
    </xf>
    <xf numFmtId="0" fontId="29" fillId="0" borderId="93" xfId="0" applyFont="1" applyBorder="1" applyAlignment="1">
      <alignment horizontal="center" vertical="center"/>
    </xf>
    <xf numFmtId="0" fontId="34" fillId="24" borderId="44" xfId="0" applyFont="1" applyFill="1" applyBorder="1" applyAlignment="1">
      <alignment horizontal="center" vertical="center"/>
    </xf>
    <xf numFmtId="38" fontId="30" fillId="0" borderId="173" xfId="77" applyFont="1" applyFill="1" applyBorder="1" applyAlignment="1">
      <alignment vertical="center" wrapText="1"/>
    </xf>
    <xf numFmtId="38" fontId="30" fillId="0" borderId="42" xfId="77" applyFont="1" applyFill="1" applyBorder="1" applyAlignment="1">
      <alignment vertical="center" wrapText="1"/>
    </xf>
    <xf numFmtId="38" fontId="30" fillId="0" borderId="174" xfId="77" applyFont="1" applyFill="1" applyBorder="1" applyAlignment="1">
      <alignment vertical="center" wrapText="1"/>
    </xf>
    <xf numFmtId="38" fontId="30" fillId="0" borderId="44" xfId="77" applyFont="1" applyFill="1" applyBorder="1" applyAlignment="1">
      <alignment vertical="center" wrapText="1"/>
    </xf>
    <xf numFmtId="38" fontId="30" fillId="0" borderId="173" xfId="77" applyFont="1" applyFill="1" applyBorder="1" applyAlignment="1">
      <alignment vertical="center"/>
    </xf>
    <xf numFmtId="38" fontId="30" fillId="0" borderId="175" xfId="77" applyFont="1" applyFill="1" applyBorder="1" applyAlignment="1">
      <alignment vertical="center"/>
    </xf>
    <xf numFmtId="38" fontId="30" fillId="0" borderId="44" xfId="77" applyFont="1" applyFill="1" applyBorder="1" applyAlignment="1">
      <alignment vertical="center"/>
    </xf>
    <xf numFmtId="0" fontId="39" fillId="24" borderId="41" xfId="0" applyFont="1" applyFill="1" applyBorder="1" applyAlignment="1">
      <alignment horizontal="center" vertical="center" wrapText="1"/>
    </xf>
    <xf numFmtId="0" fontId="30" fillId="0" borderId="48" xfId="0" applyFont="1" applyFill="1" applyBorder="1" applyAlignment="1">
      <alignment horizontal="center" vertical="center" wrapText="1"/>
    </xf>
    <xf numFmtId="0" fontId="34" fillId="29" borderId="93" xfId="0" applyFont="1" applyFill="1" applyBorder="1" applyAlignment="1">
      <alignment vertical="center"/>
    </xf>
    <xf numFmtId="0" fontId="34" fillId="31" borderId="176" xfId="0" applyFont="1" applyFill="1" applyBorder="1" applyAlignment="1">
      <alignment horizontal="right" vertical="center"/>
    </xf>
    <xf numFmtId="0" fontId="30" fillId="0" borderId="92" xfId="0" applyFont="1" applyFill="1" applyBorder="1" applyAlignment="1">
      <alignment horizontal="center" vertical="center"/>
    </xf>
    <xf numFmtId="0" fontId="30" fillId="0" borderId="106" xfId="0" applyFont="1" applyFill="1" applyBorder="1" applyAlignment="1">
      <alignment horizontal="center" vertical="center"/>
    </xf>
    <xf numFmtId="0" fontId="30" fillId="0" borderId="107" xfId="0" applyFont="1" applyFill="1" applyBorder="1" applyAlignment="1">
      <alignment horizontal="center" vertical="center"/>
    </xf>
    <xf numFmtId="0" fontId="30" fillId="0" borderId="108" xfId="0" applyFont="1" applyFill="1" applyBorder="1" applyAlignment="1">
      <alignment horizontal="center" vertical="center"/>
    </xf>
    <xf numFmtId="0" fontId="30" fillId="0" borderId="107" xfId="0" applyFont="1" applyFill="1" applyBorder="1" applyAlignment="1">
      <alignment horizontal="center" vertical="center" wrapText="1"/>
    </xf>
    <xf numFmtId="0" fontId="30" fillId="0" borderId="93" xfId="0" applyFont="1" applyFill="1" applyBorder="1" applyAlignment="1">
      <alignment horizontal="center" vertical="center"/>
    </xf>
    <xf numFmtId="0" fontId="30" fillId="26" borderId="92" xfId="0" applyFont="1" applyFill="1" applyBorder="1" applyAlignment="1">
      <alignment horizontal="center" vertical="center"/>
    </xf>
    <xf numFmtId="0" fontId="30" fillId="26" borderId="112" xfId="0" applyFont="1" applyFill="1" applyBorder="1" applyAlignment="1">
      <alignment horizontal="center" vertical="center"/>
    </xf>
    <xf numFmtId="0" fontId="30" fillId="26" borderId="106" xfId="0" applyFont="1" applyFill="1" applyBorder="1" applyAlignment="1">
      <alignment horizontal="center" vertical="center"/>
    </xf>
    <xf numFmtId="0" fontId="30" fillId="26" borderId="107" xfId="0" applyFont="1" applyFill="1" applyBorder="1" applyAlignment="1">
      <alignment horizontal="center" vertical="center"/>
    </xf>
    <xf numFmtId="0" fontId="30" fillId="26" borderId="93" xfId="0" applyFont="1" applyFill="1" applyBorder="1" applyAlignment="1">
      <alignment horizontal="center" vertical="center"/>
    </xf>
    <xf numFmtId="0" fontId="30" fillId="26" borderId="110" xfId="0" applyFont="1" applyFill="1" applyBorder="1" applyAlignment="1">
      <alignment horizontal="center" vertical="center" wrapText="1"/>
    </xf>
    <xf numFmtId="0" fontId="30" fillId="0" borderId="112" xfId="0" applyFont="1" applyFill="1" applyBorder="1" applyAlignment="1">
      <alignment horizontal="center" vertical="center"/>
    </xf>
    <xf numFmtId="0" fontId="30" fillId="0" borderId="177" xfId="0" applyFont="1" applyFill="1" applyBorder="1" applyAlignment="1">
      <alignment horizontal="center" vertical="center" wrapText="1"/>
    </xf>
    <xf numFmtId="0" fontId="34" fillId="24" borderId="178" xfId="0" applyFont="1" applyFill="1" applyBorder="1" applyAlignment="1">
      <alignment horizontal="center" vertical="center" wrapText="1"/>
    </xf>
    <xf numFmtId="0" fontId="30" fillId="25" borderId="46" xfId="0" applyFont="1" applyFill="1" applyBorder="1" applyAlignment="1">
      <alignment horizontal="center" vertical="center"/>
    </xf>
    <xf numFmtId="38" fontId="30" fillId="25" borderId="43" xfId="77" applyFont="1" applyFill="1" applyBorder="1" applyAlignment="1">
      <alignment vertical="center" wrapText="1"/>
    </xf>
    <xf numFmtId="38" fontId="39" fillId="31" borderId="179" xfId="77" applyFont="1" applyFill="1" applyBorder="1" applyAlignment="1">
      <alignment vertical="center" wrapText="1"/>
    </xf>
    <xf numFmtId="177" fontId="30" fillId="29" borderId="142" xfId="77" applyNumberFormat="1" applyFont="1" applyFill="1" applyBorder="1" applyAlignment="1">
      <alignment vertical="center"/>
    </xf>
    <xf numFmtId="177" fontId="30" fillId="29" borderId="143" xfId="77" applyNumberFormat="1" applyFont="1" applyFill="1" applyBorder="1" applyAlignment="1">
      <alignment vertical="center"/>
    </xf>
    <xf numFmtId="177" fontId="30" fillId="29" borderId="145" xfId="77" applyNumberFormat="1" applyFont="1" applyFill="1" applyBorder="1" applyAlignment="1">
      <alignment vertical="center"/>
    </xf>
    <xf numFmtId="177" fontId="30" fillId="29" borderId="149" xfId="77" applyNumberFormat="1" applyFont="1" applyFill="1" applyBorder="1" applyAlignment="1">
      <alignment vertical="center"/>
    </xf>
    <xf numFmtId="177" fontId="30" fillId="29" borderId="130" xfId="77" applyNumberFormat="1" applyFont="1" applyFill="1" applyBorder="1" applyAlignment="1">
      <alignment vertical="center"/>
    </xf>
    <xf numFmtId="38" fontId="39" fillId="31" borderId="146" xfId="77" applyFont="1" applyFill="1" applyBorder="1" applyAlignment="1">
      <alignment horizontal="right" vertical="center"/>
    </xf>
    <xf numFmtId="0" fontId="40" fillId="25" borderId="114" xfId="0" applyFont="1" applyFill="1" applyBorder="1" applyAlignment="1">
      <alignment horizontal="center" vertical="center"/>
    </xf>
    <xf numFmtId="0" fontId="40" fillId="27" borderId="114" xfId="0" applyFont="1" applyFill="1" applyBorder="1" applyAlignment="1">
      <alignment horizontal="center" vertical="center"/>
    </xf>
    <xf numFmtId="38" fontId="40" fillId="27" borderId="52" xfId="77" applyFont="1" applyFill="1" applyBorder="1" applyAlignment="1">
      <alignment horizontal="center" vertical="center" wrapText="1"/>
    </xf>
    <xf numFmtId="38" fontId="40" fillId="27" borderId="118" xfId="77" applyFont="1" applyFill="1" applyBorder="1" applyAlignment="1">
      <alignment horizontal="center" vertical="center" wrapText="1"/>
    </xf>
    <xf numFmtId="0" fontId="34" fillId="24" borderId="41" xfId="0" applyFont="1" applyFill="1" applyBorder="1" applyAlignment="1">
      <alignment horizontal="center" vertical="center" wrapText="1"/>
    </xf>
    <xf numFmtId="0" fontId="34" fillId="28" borderId="178" xfId="0" applyFont="1" applyFill="1" applyBorder="1" applyAlignment="1">
      <alignment horizontal="center" vertical="center" wrapText="1"/>
    </xf>
    <xf numFmtId="0" fontId="30" fillId="0" borderId="154" xfId="0" applyFont="1" applyFill="1" applyBorder="1" applyAlignment="1">
      <alignment horizontal="center" vertical="center" wrapText="1"/>
    </xf>
    <xf numFmtId="0" fontId="34" fillId="29" borderId="107" xfId="0" applyFont="1" applyFill="1" applyBorder="1">
      <alignment vertical="center"/>
    </xf>
    <xf numFmtId="0" fontId="34" fillId="29" borderId="93" xfId="0" applyFont="1" applyFill="1" applyBorder="1">
      <alignment vertical="center"/>
    </xf>
    <xf numFmtId="0" fontId="34" fillId="24" borderId="180" xfId="0" applyFont="1" applyFill="1" applyBorder="1" applyAlignment="1">
      <alignment horizontal="center" vertical="center" wrapText="1"/>
    </xf>
    <xf numFmtId="0" fontId="30" fillId="0" borderId="181" xfId="0" applyFont="1" applyFill="1" applyBorder="1" applyAlignment="1">
      <alignment horizontal="center" vertical="center" wrapText="1"/>
    </xf>
    <xf numFmtId="0" fontId="30" fillId="0" borderId="182" xfId="0" applyFont="1" applyFill="1" applyBorder="1" applyAlignment="1">
      <alignment horizontal="center" vertical="center" wrapText="1"/>
    </xf>
    <xf numFmtId="0" fontId="34" fillId="29" borderId="183" xfId="0" applyFont="1" applyFill="1" applyBorder="1" applyAlignment="1">
      <alignment vertical="center"/>
    </xf>
    <xf numFmtId="0" fontId="34" fillId="29" borderId="119" xfId="0" applyFont="1" applyFill="1" applyBorder="1" applyAlignment="1">
      <alignment vertical="center"/>
    </xf>
    <xf numFmtId="0" fontId="34" fillId="29" borderId="184" xfId="0" applyFont="1" applyFill="1" applyBorder="1" applyAlignment="1">
      <alignment vertical="center"/>
    </xf>
    <xf numFmtId="0" fontId="34" fillId="0" borderId="185" xfId="0" applyFont="1" applyFill="1" applyBorder="1" applyAlignment="1">
      <alignment horizontal="right" vertical="center"/>
    </xf>
    <xf numFmtId="0" fontId="34" fillId="24" borderId="42" xfId="0" applyFont="1" applyFill="1" applyBorder="1" applyAlignment="1">
      <alignment horizontal="center" vertical="center" wrapText="1"/>
    </xf>
    <xf numFmtId="0" fontId="34" fillId="31" borderId="186" xfId="0" applyFont="1" applyFill="1" applyBorder="1" applyAlignment="1">
      <alignment horizontal="right" vertical="center"/>
    </xf>
    <xf numFmtId="0" fontId="30" fillId="25" borderId="178" xfId="0" applyFont="1" applyFill="1" applyBorder="1" applyAlignment="1">
      <alignment horizontal="center" vertical="center"/>
    </xf>
    <xf numFmtId="38" fontId="39" fillId="29" borderId="46" xfId="77" applyFont="1" applyFill="1" applyBorder="1" applyAlignment="1">
      <alignment vertical="center" wrapText="1"/>
    </xf>
    <xf numFmtId="38" fontId="39" fillId="29" borderId="43" xfId="77" applyFont="1" applyFill="1" applyBorder="1" applyAlignment="1">
      <alignment vertical="center" wrapText="1"/>
    </xf>
    <xf numFmtId="38" fontId="39" fillId="29" borderId="187" xfId="77" applyFont="1" applyFill="1" applyBorder="1" applyAlignment="1">
      <alignment vertical="center" wrapText="1"/>
    </xf>
    <xf numFmtId="38" fontId="39" fillId="29" borderId="44" xfId="77" applyFont="1" applyFill="1" applyBorder="1" applyAlignment="1">
      <alignment vertical="center" wrapText="1"/>
    </xf>
    <xf numFmtId="0" fontId="35" fillId="24" borderId="48" xfId="0" applyFont="1" applyFill="1" applyBorder="1" applyAlignment="1">
      <alignment horizontal="center" vertical="center" wrapText="1"/>
    </xf>
    <xf numFmtId="0" fontId="30" fillId="0" borderId="52" xfId="0" applyFont="1" applyBorder="1" applyAlignment="1">
      <alignment horizontal="center" vertical="center" shrinkToFit="1"/>
    </xf>
    <xf numFmtId="38" fontId="0" fillId="29" borderId="94" xfId="77" applyFont="1" applyFill="1" applyBorder="1" applyAlignment="1">
      <alignment vertical="center"/>
    </xf>
    <xf numFmtId="0" fontId="30" fillId="0" borderId="18" xfId="0" applyFont="1" applyFill="1" applyBorder="1" applyAlignment="1">
      <alignment vertical="center" wrapText="1"/>
    </xf>
    <xf numFmtId="0" fontId="38" fillId="0" borderId="0" xfId="0" applyFont="1" applyBorder="1" applyAlignment="1">
      <alignment horizontal="left"/>
    </xf>
    <xf numFmtId="0" fontId="30" fillId="25" borderId="35" xfId="0" applyFont="1" applyFill="1" applyBorder="1" applyAlignment="1">
      <alignment horizontal="center" vertical="center"/>
    </xf>
    <xf numFmtId="0" fontId="30" fillId="25" borderId="22" xfId="0" applyFont="1" applyFill="1" applyBorder="1" applyAlignment="1">
      <alignment horizontal="center" vertical="center"/>
    </xf>
    <xf numFmtId="38" fontId="30" fillId="29" borderId="188" xfId="77" applyFont="1" applyFill="1" applyBorder="1" applyAlignment="1">
      <alignment horizontal="center" vertical="center" wrapText="1"/>
    </xf>
    <xf numFmtId="0" fontId="30" fillId="25" borderId="99" xfId="0" applyFont="1" applyFill="1" applyBorder="1" applyAlignment="1">
      <alignment horizontal="center" vertical="center" wrapText="1"/>
    </xf>
    <xf numFmtId="38" fontId="29" fillId="0" borderId="142" xfId="77" applyFont="1" applyFill="1" applyBorder="1" applyAlignment="1">
      <alignment vertical="center"/>
    </xf>
    <xf numFmtId="38" fontId="29" fillId="0" borderId="143" xfId="77" applyFont="1" applyFill="1" applyBorder="1" applyAlignment="1">
      <alignment vertical="center"/>
    </xf>
    <xf numFmtId="38" fontId="29" fillId="0" borderId="145" xfId="77" applyFont="1" applyFill="1" applyBorder="1" applyAlignment="1">
      <alignment vertical="center"/>
    </xf>
    <xf numFmtId="38" fontId="29" fillId="0" borderId="149" xfId="77" applyFont="1" applyFill="1" applyBorder="1" applyAlignment="1">
      <alignment vertical="center"/>
    </xf>
    <xf numFmtId="38" fontId="29" fillId="0" borderId="144" xfId="77" applyFont="1" applyFill="1" applyBorder="1" applyAlignment="1">
      <alignment vertical="center"/>
    </xf>
    <xf numFmtId="38" fontId="34" fillId="31" borderId="189" xfId="77" applyFont="1" applyFill="1" applyBorder="1" applyAlignment="1">
      <alignment vertical="center"/>
    </xf>
    <xf numFmtId="0" fontId="41" fillId="0" borderId="21" xfId="0" applyFont="1" applyBorder="1" applyAlignment="1">
      <alignment vertical="center"/>
    </xf>
    <xf numFmtId="0" fontId="41" fillId="0" borderId="30" xfId="0" applyFont="1" applyBorder="1" applyAlignment="1">
      <alignment vertical="center"/>
    </xf>
    <xf numFmtId="38" fontId="30" fillId="0" borderId="149" xfId="77" applyFont="1" applyFill="1" applyBorder="1" applyAlignment="1">
      <alignment vertical="center"/>
    </xf>
    <xf numFmtId="38" fontId="30" fillId="0" borderId="150" xfId="77" applyFont="1" applyFill="1" applyBorder="1" applyAlignment="1">
      <alignment vertical="center"/>
    </xf>
    <xf numFmtId="38" fontId="30" fillId="0" borderId="145" xfId="77" applyFont="1" applyFill="1" applyBorder="1" applyAlignment="1">
      <alignment vertical="center"/>
    </xf>
    <xf numFmtId="38" fontId="30" fillId="26" borderId="129" xfId="77" applyFont="1" applyFill="1" applyBorder="1" applyAlignment="1">
      <alignment vertical="center"/>
    </xf>
    <xf numFmtId="38" fontId="30" fillId="26" borderId="150" xfId="77" applyFont="1" applyFill="1" applyBorder="1" applyAlignment="1">
      <alignment vertical="center"/>
    </xf>
    <xf numFmtId="38" fontId="30" fillId="26" borderId="149" xfId="77" applyFont="1" applyFill="1" applyBorder="1" applyAlignment="1">
      <alignment vertical="center"/>
    </xf>
    <xf numFmtId="38" fontId="30" fillId="26" borderId="143" xfId="77" applyFont="1" applyFill="1" applyBorder="1" applyAlignment="1">
      <alignment vertical="center"/>
    </xf>
    <xf numFmtId="38" fontId="30" fillId="26" borderId="190" xfId="77" applyFont="1" applyFill="1" applyBorder="1" applyAlignment="1">
      <alignment vertical="center"/>
    </xf>
    <xf numFmtId="38" fontId="39" fillId="26" borderId="146" xfId="77" applyFont="1" applyFill="1" applyBorder="1" applyAlignment="1">
      <alignment vertical="center" wrapText="1"/>
    </xf>
    <xf numFmtId="38" fontId="30" fillId="0" borderId="129" xfId="77" applyFont="1" applyFill="1" applyBorder="1" applyAlignment="1">
      <alignment vertical="center"/>
    </xf>
    <xf numFmtId="177" fontId="30" fillId="29" borderId="173" xfId="77" applyNumberFormat="1" applyFont="1" applyFill="1" applyBorder="1" applyAlignment="1">
      <alignment vertical="center"/>
    </xf>
    <xf numFmtId="177" fontId="30" fillId="29" borderId="175" xfId="77" applyNumberFormat="1" applyFont="1" applyFill="1" applyBorder="1" applyAlignment="1">
      <alignment vertical="center"/>
    </xf>
    <xf numFmtId="177" fontId="30" fillId="29" borderId="42" xfId="77" applyNumberFormat="1" applyFont="1" applyFill="1" applyBorder="1" applyAlignment="1">
      <alignment vertical="center"/>
    </xf>
    <xf numFmtId="177" fontId="30" fillId="29" borderId="174" xfId="77" applyNumberFormat="1" applyFont="1" applyFill="1" applyBorder="1" applyAlignment="1">
      <alignment vertical="center"/>
    </xf>
    <xf numFmtId="177" fontId="30" fillId="29" borderId="44" xfId="77" applyNumberFormat="1" applyFont="1" applyFill="1" applyBorder="1" applyAlignment="1">
      <alignment vertical="center"/>
    </xf>
    <xf numFmtId="38" fontId="39" fillId="31" borderId="49" xfId="77" applyFont="1" applyFill="1" applyBorder="1" applyAlignment="1">
      <alignment horizontal="right" vertical="center"/>
    </xf>
    <xf numFmtId="0" fontId="30" fillId="0" borderId="132" xfId="0" applyFont="1" applyFill="1" applyBorder="1" applyAlignment="1">
      <alignment horizontal="center" vertical="center" wrapText="1"/>
    </xf>
    <xf numFmtId="0" fontId="30" fillId="0" borderId="133" xfId="0" applyFont="1" applyFill="1" applyBorder="1" applyAlignment="1">
      <alignment horizontal="center" vertical="center" wrapText="1"/>
    </xf>
    <xf numFmtId="0" fontId="30" fillId="27" borderId="132" xfId="0" applyFont="1" applyFill="1" applyBorder="1" applyAlignment="1">
      <alignment horizontal="center" vertical="center" wrapText="1"/>
    </xf>
    <xf numFmtId="0" fontId="30" fillId="27" borderId="37" xfId="0" applyFont="1" applyFill="1" applyBorder="1" applyAlignment="1">
      <alignment horizontal="center" vertical="center" wrapText="1"/>
    </xf>
    <xf numFmtId="0" fontId="30" fillId="27" borderId="133" xfId="0" applyFont="1" applyFill="1" applyBorder="1" applyAlignment="1">
      <alignment horizontal="center" vertical="center" wrapText="1"/>
    </xf>
    <xf numFmtId="0" fontId="30" fillId="0" borderId="191" xfId="0" applyFont="1" applyFill="1" applyBorder="1" applyAlignment="1">
      <alignment horizontal="center" vertical="center" wrapText="1"/>
    </xf>
    <xf numFmtId="0" fontId="42" fillId="0" borderId="21" xfId="0" applyFont="1" applyBorder="1" applyAlignment="1">
      <alignment vertical="center"/>
    </xf>
    <xf numFmtId="0" fontId="42" fillId="0" borderId="30" xfId="0" applyFont="1" applyBorder="1" applyAlignment="1">
      <alignment vertical="center"/>
    </xf>
    <xf numFmtId="0" fontId="40" fillId="0" borderId="61" xfId="0" applyFont="1" applyFill="1" applyBorder="1" applyAlignment="1">
      <alignment horizontal="center" vertical="center" wrapText="1"/>
    </xf>
    <xf numFmtId="0" fontId="40" fillId="0" borderId="32" xfId="0" applyFont="1" applyFill="1" applyBorder="1" applyAlignment="1">
      <alignment horizontal="center" vertical="center" wrapText="1"/>
    </xf>
    <xf numFmtId="38" fontId="40" fillId="0" borderId="192" xfId="77" applyFont="1" applyBorder="1" applyAlignment="1">
      <alignment vertical="center"/>
    </xf>
    <xf numFmtId="38" fontId="40" fillId="0" borderId="75" xfId="77" applyFont="1" applyBorder="1" applyAlignment="1">
      <alignment vertical="center"/>
    </xf>
    <xf numFmtId="38" fontId="40" fillId="0" borderId="32" xfId="77" applyFont="1" applyBorder="1" applyAlignment="1">
      <alignment vertical="center"/>
    </xf>
    <xf numFmtId="38" fontId="40" fillId="0" borderId="193" xfId="77" applyFont="1" applyBorder="1" applyAlignment="1">
      <alignment vertical="center"/>
    </xf>
    <xf numFmtId="0" fontId="41" fillId="0" borderId="32" xfId="0" applyFont="1" applyBorder="1" applyAlignment="1">
      <alignment horizontal="center" vertical="center"/>
    </xf>
    <xf numFmtId="0" fontId="41" fillId="0" borderId="20" xfId="0" applyFont="1" applyBorder="1" applyAlignment="1">
      <alignment vertical="center" wrapText="1"/>
    </xf>
    <xf numFmtId="0" fontId="41" fillId="0" borderId="0" xfId="0" applyFont="1" applyBorder="1" applyAlignment="1">
      <alignment vertical="center"/>
    </xf>
    <xf numFmtId="38" fontId="35" fillId="31" borderId="30" xfId="77" applyFont="1" applyFill="1" applyBorder="1" applyAlignment="1">
      <alignment vertical="center" wrapText="1"/>
    </xf>
    <xf numFmtId="0" fontId="30" fillId="25" borderId="25" xfId="0" applyFont="1" applyFill="1" applyBorder="1" applyAlignment="1">
      <alignment horizontal="center" vertical="center"/>
    </xf>
    <xf numFmtId="0" fontId="30" fillId="25" borderId="119" xfId="0" applyFont="1" applyFill="1" applyBorder="1" applyAlignment="1">
      <alignment horizontal="center" vertical="center"/>
    </xf>
    <xf numFmtId="38" fontId="30" fillId="29" borderId="119" xfId="77" applyFont="1" applyFill="1" applyBorder="1" applyAlignment="1">
      <alignment horizontal="center" vertical="center" wrapText="1"/>
    </xf>
    <xf numFmtId="38" fontId="30" fillId="29" borderId="194" xfId="77" applyFont="1" applyFill="1" applyBorder="1" applyAlignment="1">
      <alignment horizontal="center" vertical="center" wrapText="1"/>
    </xf>
    <xf numFmtId="0" fontId="34" fillId="24" borderId="46" xfId="0" applyFont="1" applyFill="1" applyBorder="1" applyAlignment="1">
      <alignment horizontal="center" vertical="center" wrapText="1" shrinkToFit="1"/>
    </xf>
    <xf numFmtId="38" fontId="29" fillId="0" borderId="173" xfId="77" applyFont="1" applyFill="1" applyBorder="1" applyAlignment="1">
      <alignment vertical="center"/>
    </xf>
    <xf numFmtId="38" fontId="29" fillId="0" borderId="175" xfId="77" applyFont="1" applyFill="1" applyBorder="1" applyAlignment="1">
      <alignment vertical="center"/>
    </xf>
    <xf numFmtId="38" fontId="29" fillId="0" borderId="42" xfId="77" applyFont="1" applyFill="1" applyBorder="1" applyAlignment="1">
      <alignment vertical="center"/>
    </xf>
    <xf numFmtId="38" fontId="29" fillId="0" borderId="174" xfId="77" applyFont="1" applyFill="1" applyBorder="1" applyAlignment="1">
      <alignment vertical="center"/>
    </xf>
    <xf numFmtId="38" fontId="29" fillId="0" borderId="109" xfId="77" applyFont="1" applyFill="1" applyBorder="1" applyAlignment="1">
      <alignment vertical="center"/>
    </xf>
    <xf numFmtId="38" fontId="29" fillId="0" borderId="195" xfId="77" applyFont="1" applyFill="1" applyBorder="1" applyAlignment="1">
      <alignment vertical="center"/>
    </xf>
    <xf numFmtId="38" fontId="29" fillId="0" borderId="196" xfId="77" applyFont="1" applyFill="1" applyBorder="1" applyAlignment="1">
      <alignment vertical="center"/>
    </xf>
    <xf numFmtId="38" fontId="34" fillId="31" borderId="48" xfId="77" applyFont="1" applyFill="1" applyBorder="1" applyAlignment="1">
      <alignment vertical="center"/>
    </xf>
    <xf numFmtId="0" fontId="41" fillId="0" borderId="32" xfId="0" applyFont="1" applyBorder="1" applyAlignment="1">
      <alignment vertical="center"/>
    </xf>
    <xf numFmtId="38" fontId="30" fillId="0" borderId="18" xfId="77" applyFont="1" applyFill="1" applyBorder="1" applyAlignment="1">
      <alignment vertical="center"/>
    </xf>
    <xf numFmtId="38" fontId="30" fillId="0" borderId="74" xfId="77" applyFont="1" applyFill="1" applyBorder="1" applyAlignment="1">
      <alignment vertical="center"/>
    </xf>
    <xf numFmtId="38" fontId="30" fillId="0" borderId="75" xfId="77" applyFont="1" applyFill="1" applyBorder="1" applyAlignment="1">
      <alignment vertical="center"/>
    </xf>
    <xf numFmtId="38" fontId="30" fillId="0" borderId="0" xfId="77" applyFont="1" applyFill="1" applyBorder="1" applyAlignment="1">
      <alignment vertical="center"/>
    </xf>
    <xf numFmtId="38" fontId="30" fillId="0" borderId="33" xfId="77" applyFont="1" applyFill="1" applyBorder="1" applyAlignment="1">
      <alignment vertical="center"/>
    </xf>
    <xf numFmtId="38" fontId="39" fillId="31" borderId="31" xfId="77" applyFont="1" applyFill="1" applyBorder="1" applyAlignment="1">
      <alignment vertical="center" wrapText="1"/>
    </xf>
    <xf numFmtId="38" fontId="30" fillId="26" borderId="18" xfId="77" applyFont="1" applyFill="1" applyBorder="1" applyAlignment="1">
      <alignment vertical="center"/>
    </xf>
    <xf numFmtId="38" fontId="30" fillId="26" borderId="151" xfId="77" applyFont="1" applyFill="1" applyBorder="1" applyAlignment="1">
      <alignment vertical="center"/>
    </xf>
    <xf numFmtId="38" fontId="30" fillId="26" borderId="74" xfId="77" applyFont="1" applyFill="1" applyBorder="1" applyAlignment="1">
      <alignment vertical="center"/>
    </xf>
    <xf numFmtId="38" fontId="30" fillId="26" borderId="75" xfId="77" applyFont="1" applyFill="1" applyBorder="1" applyAlignment="1">
      <alignment vertical="center"/>
    </xf>
    <xf numFmtId="38" fontId="30" fillId="26" borderId="33" xfId="77" applyFont="1" applyFill="1" applyBorder="1" applyAlignment="1">
      <alignment vertical="center"/>
    </xf>
    <xf numFmtId="38" fontId="39" fillId="26" borderId="31" xfId="77" applyFont="1" applyFill="1" applyBorder="1" applyAlignment="1">
      <alignment vertical="center" wrapText="1"/>
    </xf>
    <xf numFmtId="38" fontId="30" fillId="0" borderId="151" xfId="77" applyFont="1" applyFill="1" applyBorder="1" applyAlignment="1">
      <alignment vertical="center"/>
    </xf>
    <xf numFmtId="0" fontId="39" fillId="28" borderId="35" xfId="0" applyFont="1" applyFill="1" applyBorder="1" applyAlignment="1">
      <alignment horizontal="center" vertical="center" wrapText="1" shrinkToFit="1"/>
    </xf>
    <xf numFmtId="0" fontId="29" fillId="0" borderId="24" xfId="0" applyFont="1" applyFill="1" applyBorder="1" applyAlignment="1">
      <alignment horizontal="center" vertical="center" wrapText="1" shrinkToFit="1"/>
    </xf>
    <xf numFmtId="0" fontId="30" fillId="25" borderId="76" xfId="0" applyFont="1" applyFill="1" applyBorder="1" applyAlignment="1">
      <alignment vertical="center" wrapText="1"/>
    </xf>
    <xf numFmtId="0" fontId="30" fillId="25" borderId="73" xfId="0" applyFont="1" applyFill="1" applyBorder="1" applyAlignment="1">
      <alignment vertical="center" wrapText="1"/>
    </xf>
    <xf numFmtId="0" fontId="30" fillId="25" borderId="23" xfId="0" applyFont="1" applyFill="1" applyBorder="1" applyAlignment="1">
      <alignment vertical="center" wrapText="1"/>
    </xf>
    <xf numFmtId="0" fontId="30" fillId="25" borderId="197" xfId="0" applyFont="1" applyFill="1" applyBorder="1" applyAlignment="1">
      <alignment vertical="center" wrapText="1"/>
    </xf>
    <xf numFmtId="0" fontId="30" fillId="0" borderId="29" xfId="0" applyFont="1" applyFill="1" applyBorder="1" applyAlignment="1">
      <alignment horizontal="center" vertical="center" wrapText="1"/>
    </xf>
    <xf numFmtId="0" fontId="30" fillId="0" borderId="124" xfId="0" applyFont="1" applyFill="1" applyBorder="1" applyAlignment="1">
      <alignment horizontal="center" vertical="center" wrapText="1"/>
    </xf>
    <xf numFmtId="0" fontId="30" fillId="0" borderId="118" xfId="0" applyFont="1" applyFill="1" applyBorder="1" applyAlignment="1">
      <alignment horizontal="center" vertical="center" wrapText="1"/>
    </xf>
    <xf numFmtId="0" fontId="30" fillId="0" borderId="176" xfId="0" applyFont="1" applyFill="1" applyBorder="1" applyAlignment="1">
      <alignment horizontal="center" vertical="center"/>
    </xf>
    <xf numFmtId="0" fontId="30" fillId="27" borderId="124" xfId="0" applyFont="1" applyFill="1" applyBorder="1" applyAlignment="1">
      <alignment horizontal="center" vertical="center" wrapText="1"/>
    </xf>
    <xf numFmtId="0" fontId="30" fillId="27" borderId="52" xfId="0" applyFont="1" applyFill="1" applyBorder="1" applyAlignment="1">
      <alignment horizontal="center" vertical="center" wrapText="1"/>
    </xf>
    <xf numFmtId="0" fontId="30" fillId="27" borderId="118" xfId="0" applyFont="1" applyFill="1" applyBorder="1" applyAlignment="1">
      <alignment horizontal="center" vertical="center" wrapText="1"/>
    </xf>
    <xf numFmtId="0" fontId="30" fillId="27" borderId="176" xfId="0" applyFont="1" applyFill="1" applyBorder="1" applyAlignment="1">
      <alignment horizontal="center" vertical="center"/>
    </xf>
    <xf numFmtId="0" fontId="30" fillId="0" borderId="198" xfId="0" applyFont="1" applyFill="1" applyBorder="1" applyAlignment="1">
      <alignment horizontal="center" vertical="center" wrapText="1"/>
    </xf>
    <xf numFmtId="0" fontId="42" fillId="0" borderId="0" xfId="0" applyFont="1" applyBorder="1" applyAlignment="1">
      <alignment vertical="center"/>
    </xf>
    <xf numFmtId="0" fontId="42" fillId="0" borderId="32" xfId="0" applyFont="1" applyBorder="1" applyAlignment="1">
      <alignment vertical="center"/>
    </xf>
    <xf numFmtId="0" fontId="40" fillId="0" borderId="199" xfId="0" applyFont="1" applyFill="1" applyBorder="1" applyAlignment="1">
      <alignment horizontal="center" vertical="center" wrapText="1"/>
    </xf>
    <xf numFmtId="0" fontId="40" fillId="0" borderId="182" xfId="0" applyFont="1" applyFill="1" applyBorder="1" applyAlignment="1">
      <alignment horizontal="center" vertical="center" wrapText="1"/>
    </xf>
    <xf numFmtId="38" fontId="40" fillId="0" borderId="200" xfId="77" applyFont="1" applyBorder="1" applyAlignment="1">
      <alignment vertical="center"/>
    </xf>
    <xf numFmtId="38" fontId="40" fillId="0" borderId="201" xfId="77" applyFont="1" applyBorder="1" applyAlignment="1">
      <alignment vertical="center"/>
    </xf>
    <xf numFmtId="38" fontId="40" fillId="0" borderId="182" xfId="77" applyFont="1" applyBorder="1" applyAlignment="1">
      <alignment vertical="center"/>
    </xf>
    <xf numFmtId="38" fontId="40" fillId="0" borderId="202" xfId="77" applyFont="1" applyBorder="1" applyAlignment="1">
      <alignment vertical="center"/>
    </xf>
    <xf numFmtId="0" fontId="41" fillId="0" borderId="182" xfId="0" applyFont="1" applyBorder="1" applyAlignment="1">
      <alignment horizontal="center" vertical="center"/>
    </xf>
    <xf numFmtId="0" fontId="41" fillId="0" borderId="18" xfId="0" applyFont="1" applyBorder="1" applyAlignment="1">
      <alignment vertical="center"/>
    </xf>
    <xf numFmtId="38" fontId="35" fillId="31" borderId="32" xfId="77" applyFont="1" applyFill="1" applyBorder="1" applyAlignment="1">
      <alignment vertical="center" wrapText="1"/>
    </xf>
    <xf numFmtId="0" fontId="30" fillId="0" borderId="126" xfId="0" applyFont="1" applyBorder="1" applyAlignment="1">
      <alignment horizontal="center" vertical="center" shrinkToFit="1"/>
    </xf>
    <xf numFmtId="0" fontId="43" fillId="0" borderId="19" xfId="0" applyFont="1" applyBorder="1" applyAlignment="1">
      <alignment horizontal="right" vertical="top"/>
    </xf>
    <xf numFmtId="38" fontId="30" fillId="29" borderId="166" xfId="77" applyFont="1" applyFill="1" applyBorder="1" applyAlignment="1">
      <alignment horizontal="center" vertical="center" wrapText="1"/>
    </xf>
    <xf numFmtId="38" fontId="30" fillId="0" borderId="41" xfId="77" applyFont="1" applyFill="1" applyBorder="1" applyAlignment="1">
      <alignment vertical="center"/>
    </xf>
    <xf numFmtId="38" fontId="30" fillId="0" borderId="174" xfId="77" applyFont="1" applyFill="1" applyBorder="1" applyAlignment="1">
      <alignment vertical="center"/>
    </xf>
    <xf numFmtId="38" fontId="30" fillId="0" borderId="195" xfId="77" applyFont="1" applyFill="1" applyBorder="1" applyAlignment="1">
      <alignment vertical="center"/>
    </xf>
    <xf numFmtId="38" fontId="30" fillId="0" borderId="203" xfId="77" applyFont="1" applyFill="1" applyBorder="1" applyAlignment="1">
      <alignment vertical="center"/>
    </xf>
    <xf numFmtId="38" fontId="30" fillId="0" borderId="42" xfId="77" applyFont="1" applyFill="1" applyBorder="1" applyAlignment="1">
      <alignment vertical="center"/>
    </xf>
    <xf numFmtId="0" fontId="30" fillId="26" borderId="45" xfId="0" applyFont="1" applyFill="1" applyBorder="1" applyAlignment="1">
      <alignment horizontal="center" vertical="center" wrapText="1"/>
    </xf>
    <xf numFmtId="38" fontId="30" fillId="26" borderId="41" xfId="77" applyFont="1" applyFill="1" applyBorder="1" applyAlignment="1">
      <alignment vertical="center"/>
    </xf>
    <xf numFmtId="38" fontId="30" fillId="26" borderId="204" xfId="77" applyFont="1" applyFill="1" applyBorder="1" applyAlignment="1">
      <alignment vertical="center"/>
    </xf>
    <xf numFmtId="38" fontId="30" fillId="26" borderId="174" xfId="77" applyFont="1" applyFill="1" applyBorder="1" applyAlignment="1">
      <alignment vertical="center"/>
    </xf>
    <xf numFmtId="38" fontId="30" fillId="26" borderId="175" xfId="77" applyFont="1" applyFill="1" applyBorder="1" applyAlignment="1">
      <alignment vertical="center"/>
    </xf>
    <xf numFmtId="38" fontId="30" fillId="26" borderId="44" xfId="77" applyFont="1" applyFill="1" applyBorder="1" applyAlignment="1">
      <alignment vertical="center"/>
    </xf>
    <xf numFmtId="38" fontId="39" fillId="26" borderId="49" xfId="77" applyFont="1" applyFill="1" applyBorder="1" applyAlignment="1">
      <alignment vertical="center" wrapText="1"/>
    </xf>
    <xf numFmtId="38" fontId="30" fillId="0" borderId="204" xfId="77" applyFont="1" applyFill="1" applyBorder="1" applyAlignment="1">
      <alignment vertical="center"/>
    </xf>
    <xf numFmtId="0" fontId="39" fillId="28" borderId="25" xfId="0" applyFont="1" applyFill="1" applyBorder="1" applyAlignment="1">
      <alignment horizontal="center" vertical="center" wrapText="1" shrinkToFit="1"/>
    </xf>
    <xf numFmtId="0" fontId="29" fillId="0" borderId="26" xfId="0" applyFont="1" applyFill="1" applyBorder="1" applyAlignment="1">
      <alignment horizontal="center" vertical="center" wrapText="1" shrinkToFit="1"/>
    </xf>
    <xf numFmtId="0" fontId="30" fillId="25" borderId="192" xfId="0" applyFont="1" applyFill="1" applyBorder="1" applyAlignment="1">
      <alignment vertical="center" wrapText="1"/>
    </xf>
    <xf numFmtId="0" fontId="30" fillId="25" borderId="75" xfId="0" applyFont="1" applyFill="1" applyBorder="1" applyAlignment="1">
      <alignment vertical="center" wrapText="1"/>
    </xf>
    <xf numFmtId="0" fontId="30" fillId="25" borderId="27" xfId="0" applyFont="1" applyFill="1" applyBorder="1" applyAlignment="1">
      <alignment vertical="center" wrapText="1"/>
    </xf>
    <xf numFmtId="0" fontId="31" fillId="25" borderId="27" xfId="0" applyFont="1" applyFill="1" applyBorder="1" applyAlignment="1">
      <alignment vertical="center" wrapText="1"/>
    </xf>
    <xf numFmtId="0" fontId="30" fillId="0" borderId="31" xfId="0" applyFont="1" applyFill="1" applyBorder="1" applyAlignment="1">
      <alignment horizontal="center" vertical="center" wrapText="1"/>
    </xf>
    <xf numFmtId="0" fontId="30" fillId="0" borderId="205" xfId="0" applyFont="1" applyFill="1" applyBorder="1" applyAlignment="1">
      <alignment horizontal="center" vertical="center" wrapText="1"/>
    </xf>
    <xf numFmtId="38" fontId="30" fillId="0" borderId="206" xfId="77" applyFont="1" applyFill="1" applyBorder="1" applyAlignment="1">
      <alignment vertical="center" wrapText="1"/>
    </xf>
    <xf numFmtId="38" fontId="39" fillId="31" borderId="207" xfId="77" applyFont="1" applyFill="1" applyBorder="1" applyAlignment="1">
      <alignment vertical="center" wrapText="1"/>
    </xf>
    <xf numFmtId="38" fontId="30" fillId="0" borderId="205" xfId="77" applyFont="1" applyFill="1" applyBorder="1" applyAlignment="1">
      <alignment horizontal="center" vertical="center" wrapText="1"/>
    </xf>
    <xf numFmtId="38" fontId="30" fillId="27" borderId="205" xfId="77" applyFont="1" applyFill="1" applyBorder="1" applyAlignment="1">
      <alignment horizontal="center" vertical="center" wrapText="1"/>
    </xf>
    <xf numFmtId="38" fontId="30" fillId="27" borderId="206" xfId="77" applyFont="1" applyFill="1" applyBorder="1" applyAlignment="1">
      <alignment vertical="center" wrapText="1"/>
    </xf>
    <xf numFmtId="38" fontId="39" fillId="27" borderId="207" xfId="77" applyFont="1" applyFill="1" applyBorder="1" applyAlignment="1">
      <alignment vertical="center" wrapText="1"/>
    </xf>
    <xf numFmtId="0" fontId="42" fillId="0" borderId="32" xfId="0" applyFont="1" applyBorder="1" applyAlignment="1">
      <alignment horizontal="right" vertical="center"/>
    </xf>
    <xf numFmtId="0" fontId="30" fillId="0" borderId="208" xfId="0" applyFont="1" applyFill="1" applyBorder="1" applyAlignment="1">
      <alignment horizontal="center" vertical="center" wrapText="1"/>
    </xf>
    <xf numFmtId="0" fontId="44" fillId="0" borderId="209" xfId="0" applyFont="1" applyBorder="1" applyAlignment="1">
      <alignment vertical="center"/>
    </xf>
    <xf numFmtId="0" fontId="44" fillId="0" borderId="203" xfId="0" applyFont="1" applyBorder="1" applyAlignment="1">
      <alignment vertical="center"/>
    </xf>
    <xf numFmtId="0" fontId="44" fillId="0" borderId="157" xfId="0" applyFont="1" applyBorder="1" applyAlignment="1">
      <alignment vertical="center"/>
    </xf>
    <xf numFmtId="0" fontId="44" fillId="0" borderId="173" xfId="0" applyFont="1" applyBorder="1" applyAlignment="1">
      <alignment vertical="center"/>
    </xf>
    <xf numFmtId="0" fontId="44" fillId="0" borderId="175" xfId="0" applyFont="1" applyBorder="1" applyAlignment="1">
      <alignment vertical="center"/>
    </xf>
    <xf numFmtId="0" fontId="44" fillId="0" borderId="196" xfId="0" applyFont="1" applyBorder="1" applyAlignment="1">
      <alignment vertical="center"/>
    </xf>
    <xf numFmtId="0" fontId="44" fillId="31" borderId="48" xfId="0" applyFont="1" applyFill="1" applyBorder="1" applyAlignment="1">
      <alignment vertical="center"/>
    </xf>
    <xf numFmtId="0" fontId="28" fillId="0" borderId="0" xfId="0" applyFont="1" applyBorder="1" applyAlignment="1">
      <alignment horizontal="center" vertical="center"/>
    </xf>
    <xf numFmtId="38" fontId="31" fillId="0" borderId="37" xfId="77" applyFont="1" applyFill="1" applyBorder="1" applyAlignment="1">
      <alignment horizontal="center" vertical="center" wrapText="1"/>
    </xf>
    <xf numFmtId="38" fontId="30" fillId="29" borderId="210" xfId="77" applyFont="1" applyFill="1" applyBorder="1" applyAlignment="1">
      <alignment horizontal="center" vertical="center" wrapText="1"/>
    </xf>
    <xf numFmtId="0" fontId="29" fillId="0" borderId="94" xfId="0" applyFont="1" applyFill="1" applyBorder="1" applyAlignment="1">
      <alignment horizontal="center" vertical="center" wrapText="1" shrinkToFit="1"/>
    </xf>
    <xf numFmtId="0" fontId="30" fillId="25" borderId="111" xfId="0" applyFont="1" applyFill="1" applyBorder="1" applyAlignment="1">
      <alignment vertical="center" wrapText="1"/>
    </xf>
    <xf numFmtId="0" fontId="30" fillId="25" borderId="107" xfId="0" applyFont="1" applyFill="1" applyBorder="1" applyAlignment="1">
      <alignment vertical="center" wrapText="1"/>
    </xf>
    <xf numFmtId="0" fontId="30" fillId="25" borderId="93" xfId="0" applyFont="1" applyFill="1" applyBorder="1" applyAlignment="1">
      <alignment vertical="center" wrapText="1"/>
    </xf>
    <xf numFmtId="0" fontId="31" fillId="25" borderId="52" xfId="0" applyFont="1" applyFill="1" applyBorder="1" applyAlignment="1">
      <alignment vertical="center" wrapText="1"/>
    </xf>
    <xf numFmtId="0" fontId="30" fillId="0" borderId="176" xfId="0" applyFont="1" applyFill="1" applyBorder="1" applyAlignment="1">
      <alignment horizontal="center" vertical="center" wrapText="1"/>
    </xf>
    <xf numFmtId="0" fontId="32" fillId="29" borderId="192" xfId="0" applyFont="1" applyFill="1" applyBorder="1" applyAlignment="1">
      <alignment horizontal="center" vertical="center"/>
    </xf>
    <xf numFmtId="0" fontId="32" fillId="29" borderId="75" xfId="0" applyFont="1" applyFill="1" applyBorder="1" applyAlignment="1">
      <alignment horizontal="center" vertical="center"/>
    </xf>
    <xf numFmtId="0" fontId="32" fillId="29" borderId="0" xfId="0" applyFont="1" applyFill="1" applyBorder="1" applyAlignment="1">
      <alignment horizontal="center" vertical="center"/>
    </xf>
    <xf numFmtId="0" fontId="41" fillId="29" borderId="211" xfId="0" applyFont="1" applyFill="1" applyBorder="1" applyAlignment="1">
      <alignment horizontal="center" vertical="center"/>
    </xf>
    <xf numFmtId="0" fontId="29" fillId="0" borderId="132" xfId="0" applyFont="1" applyBorder="1" applyAlignment="1">
      <alignment horizontal="center" vertical="center"/>
    </xf>
    <xf numFmtId="38" fontId="0" fillId="29" borderId="99" xfId="0" applyNumberFormat="1" applyFont="1" applyFill="1" applyBorder="1" applyAlignment="1">
      <alignment vertical="center"/>
    </xf>
    <xf numFmtId="0" fontId="37" fillId="0" borderId="0" xfId="0" applyFont="1" applyBorder="1" applyAlignment="1"/>
    <xf numFmtId="0" fontId="38" fillId="0" borderId="0" xfId="0" applyFont="1" applyBorder="1" applyAlignment="1"/>
    <xf numFmtId="38" fontId="30" fillId="29" borderId="139" xfId="77" applyFont="1" applyFill="1" applyBorder="1" applyAlignment="1">
      <alignment horizontal="center" vertical="center" wrapText="1"/>
    </xf>
    <xf numFmtId="38" fontId="30" fillId="29" borderId="142" xfId="77" applyFont="1" applyFill="1" applyBorder="1" applyAlignment="1">
      <alignment vertical="center"/>
    </xf>
    <xf numFmtId="38" fontId="30" fillId="29" borderId="143" xfId="77" applyFont="1" applyFill="1" applyBorder="1" applyAlignment="1">
      <alignment vertical="center"/>
    </xf>
    <xf numFmtId="38" fontId="30" fillId="29" borderId="130" xfId="77" applyFont="1" applyFill="1" applyBorder="1" applyAlignment="1">
      <alignment vertical="center"/>
    </xf>
    <xf numFmtId="38" fontId="30" fillId="29" borderId="37" xfId="77" applyFont="1" applyFill="1" applyBorder="1" applyAlignment="1">
      <alignment vertical="center"/>
    </xf>
    <xf numFmtId="38" fontId="34" fillId="31" borderId="146" xfId="77" applyFont="1" applyFill="1" applyBorder="1" applyAlignment="1">
      <alignment vertical="center" wrapText="1"/>
    </xf>
    <xf numFmtId="0" fontId="32" fillId="29" borderId="200" xfId="0" applyFont="1" applyFill="1" applyBorder="1" applyAlignment="1">
      <alignment horizontal="center" vertical="center"/>
    </xf>
    <xf numFmtId="0" fontId="32" fillId="29" borderId="201" xfId="0" applyFont="1" applyFill="1" applyBorder="1" applyAlignment="1">
      <alignment horizontal="center" vertical="center"/>
    </xf>
    <xf numFmtId="0" fontId="41" fillId="29" borderId="193" xfId="0" applyFont="1" applyFill="1" applyBorder="1" applyAlignment="1">
      <alignment horizontal="center" vertical="center"/>
    </xf>
    <xf numFmtId="0" fontId="41" fillId="0" borderId="182" xfId="0" applyFont="1" applyBorder="1" applyAlignment="1">
      <alignment vertical="center"/>
    </xf>
    <xf numFmtId="0" fontId="29" fillId="0" borderId="25" xfId="0" applyFont="1" applyBorder="1" applyAlignment="1">
      <alignment horizontal="center" vertical="center"/>
    </xf>
    <xf numFmtId="0" fontId="30" fillId="0" borderId="27" xfId="0" applyFont="1" applyBorder="1" applyAlignment="1">
      <alignment horizontal="center" vertical="center" wrapText="1" shrinkToFit="1"/>
    </xf>
    <xf numFmtId="38" fontId="0" fillId="30" borderId="148" xfId="0" applyNumberFormat="1" applyFont="1" applyFill="1" applyBorder="1" applyAlignment="1">
      <alignment vertical="center"/>
    </xf>
    <xf numFmtId="38" fontId="0" fillId="29" borderId="26" xfId="0" applyNumberFormat="1" applyFont="1" applyFill="1" applyBorder="1" applyAlignment="1">
      <alignment vertical="center"/>
    </xf>
    <xf numFmtId="38" fontId="31" fillId="0" borderId="27" xfId="77" applyFont="1" applyFill="1" applyBorder="1" applyAlignment="1">
      <alignment horizontal="center" vertical="center" wrapText="1"/>
    </xf>
    <xf numFmtId="38" fontId="30" fillId="29" borderId="192" xfId="77" applyFont="1" applyFill="1" applyBorder="1" applyAlignment="1">
      <alignment vertical="center"/>
    </xf>
    <xf numFmtId="38" fontId="30" fillId="29" borderId="33" xfId="77" applyFont="1" applyFill="1" applyBorder="1" applyAlignment="1">
      <alignment vertical="center"/>
    </xf>
    <xf numFmtId="38" fontId="30" fillId="29" borderId="27" xfId="77" applyFont="1" applyFill="1" applyBorder="1" applyAlignment="1">
      <alignment vertical="center"/>
    </xf>
    <xf numFmtId="38" fontId="34" fillId="31" borderId="31" xfId="77" applyFont="1" applyFill="1" applyBorder="1" applyAlignment="1">
      <alignment vertical="center" wrapText="1"/>
    </xf>
    <xf numFmtId="0" fontId="45" fillId="0" borderId="129" xfId="0" applyFont="1" applyFill="1" applyBorder="1" applyAlignment="1">
      <alignment horizontal="center" vertical="center" wrapText="1"/>
    </xf>
    <xf numFmtId="0" fontId="45" fillId="0" borderId="134" xfId="0" applyFont="1" applyFill="1" applyBorder="1" applyAlignment="1">
      <alignment horizontal="center" vertical="center" wrapText="1"/>
    </xf>
    <xf numFmtId="178" fontId="32" fillId="0" borderId="192" xfId="0" applyNumberFormat="1" applyFont="1" applyBorder="1" applyAlignment="1">
      <alignment vertical="center"/>
    </xf>
    <xf numFmtId="178" fontId="32" fillId="0" borderId="75" xfId="0" applyNumberFormat="1" applyFont="1" applyBorder="1" applyAlignment="1">
      <alignment vertical="center"/>
    </xf>
    <xf numFmtId="178" fontId="32" fillId="0" borderId="0" xfId="0" applyNumberFormat="1" applyFont="1" applyBorder="1" applyAlignment="1">
      <alignment vertical="center"/>
    </xf>
    <xf numFmtId="178" fontId="32" fillId="0" borderId="99" xfId="0" applyNumberFormat="1" applyFont="1" applyBorder="1" applyAlignment="1">
      <alignment vertical="center"/>
    </xf>
    <xf numFmtId="178" fontId="32" fillId="0" borderId="133" xfId="0" applyNumberFormat="1" applyFont="1" applyBorder="1" applyAlignment="1">
      <alignment vertical="center"/>
    </xf>
    <xf numFmtId="0" fontId="45" fillId="0" borderId="212" xfId="0" applyFont="1" applyFill="1" applyBorder="1" applyAlignment="1">
      <alignment horizontal="center" vertical="center" wrapText="1"/>
    </xf>
    <xf numFmtId="0" fontId="45" fillId="0" borderId="182" xfId="0" applyFont="1" applyFill="1" applyBorder="1" applyAlignment="1">
      <alignment horizontal="center" vertical="center" wrapText="1"/>
    </xf>
    <xf numFmtId="178" fontId="32" fillId="0" borderId="200" xfId="0" applyNumberFormat="1" applyFont="1" applyBorder="1" applyAlignment="1">
      <alignment vertical="center"/>
    </xf>
    <xf numFmtId="178" fontId="32" fillId="0" borderId="201" xfId="0" applyNumberFormat="1" applyFont="1" applyBorder="1" applyAlignment="1">
      <alignment vertical="center"/>
    </xf>
    <xf numFmtId="178" fontId="32" fillId="0" borderId="181" xfId="0" applyNumberFormat="1" applyFont="1" applyBorder="1" applyAlignment="1">
      <alignment vertical="center"/>
    </xf>
    <xf numFmtId="178" fontId="32" fillId="0" borderId="94" xfId="0" applyNumberFormat="1" applyFont="1" applyBorder="1" applyAlignment="1">
      <alignment vertical="center"/>
    </xf>
    <xf numFmtId="178" fontId="32" fillId="0" borderId="118" xfId="0" applyNumberFormat="1" applyFont="1" applyBorder="1" applyAlignment="1">
      <alignment vertical="center"/>
    </xf>
    <xf numFmtId="38" fontId="0" fillId="29" borderId="162" xfId="0" applyNumberFormat="1" applyFont="1" applyFill="1" applyBorder="1" applyAlignment="1">
      <alignment vertical="center"/>
    </xf>
    <xf numFmtId="0" fontId="39" fillId="28" borderId="46" xfId="0" applyFont="1" applyFill="1" applyBorder="1" applyAlignment="1">
      <alignment horizontal="center" vertical="center" wrapText="1" shrinkToFit="1"/>
    </xf>
    <xf numFmtId="38" fontId="30" fillId="29" borderId="173" xfId="77" applyFont="1" applyFill="1" applyBorder="1" applyAlignment="1">
      <alignment vertical="center"/>
    </xf>
    <xf numFmtId="38" fontId="30" fillId="29" borderId="44" xfId="77" applyFont="1" applyFill="1" applyBorder="1" applyAlignment="1">
      <alignment vertical="center"/>
    </xf>
    <xf numFmtId="38" fontId="30" fillId="29" borderId="43" xfId="77" applyFont="1" applyFill="1" applyBorder="1" applyAlignment="1">
      <alignment vertical="center"/>
    </xf>
    <xf numFmtId="38" fontId="34" fillId="31" borderId="49" xfId="77" applyFont="1" applyFill="1" applyBorder="1" applyAlignment="1">
      <alignment vertical="center" wrapText="1"/>
    </xf>
    <xf numFmtId="0" fontId="44" fillId="0" borderId="192" xfId="0" applyFont="1" applyBorder="1" applyAlignment="1">
      <alignment vertical="center"/>
    </xf>
    <xf numFmtId="0" fontId="44" fillId="0" borderId="75" xfId="0" applyFont="1" applyBorder="1" applyAlignment="1">
      <alignment vertical="center"/>
    </xf>
    <xf numFmtId="0" fontId="44" fillId="0" borderId="32" xfId="0" applyFont="1" applyBorder="1" applyAlignment="1">
      <alignment vertical="center"/>
    </xf>
    <xf numFmtId="0" fontId="44" fillId="0" borderId="193" xfId="0" applyFont="1" applyBorder="1" applyAlignment="1">
      <alignment vertical="center"/>
    </xf>
    <xf numFmtId="0" fontId="44" fillId="31" borderId="32" xfId="0" applyFont="1" applyFill="1" applyBorder="1" applyAlignment="1">
      <alignment vertical="center"/>
    </xf>
    <xf numFmtId="0" fontId="35" fillId="31" borderId="32" xfId="0" applyFont="1" applyFill="1" applyBorder="1" applyAlignment="1">
      <alignment vertical="center" wrapText="1"/>
    </xf>
    <xf numFmtId="0" fontId="39" fillId="0" borderId="0" xfId="0" applyFont="1" applyFill="1" applyAlignment="1">
      <alignment horizontal="center" vertical="center" wrapText="1" shrinkToFit="1"/>
    </xf>
    <xf numFmtId="0" fontId="30" fillId="0" borderId="0" xfId="0" applyFont="1" applyFill="1" applyAlignment="1">
      <alignment horizontal="center" vertical="center" wrapText="1"/>
    </xf>
    <xf numFmtId="38" fontId="30" fillId="0" borderId="0" xfId="77" applyFont="1" applyFill="1" applyAlignment="1">
      <alignment vertical="center"/>
    </xf>
    <xf numFmtId="38" fontId="34" fillId="0" borderId="0" xfId="77" applyFont="1" applyFill="1" applyAlignment="1">
      <alignment vertical="center" wrapText="1"/>
    </xf>
    <xf numFmtId="0" fontId="46" fillId="0" borderId="0" xfId="0" applyFont="1" applyBorder="1">
      <alignment vertical="center"/>
    </xf>
    <xf numFmtId="0" fontId="44" fillId="0" borderId="48" xfId="0" applyFont="1" applyBorder="1" applyAlignment="1">
      <alignment vertical="center"/>
    </xf>
    <xf numFmtId="0" fontId="43" fillId="0" borderId="213" xfId="0" applyFont="1" applyBorder="1" applyAlignment="1">
      <alignment horizontal="right" vertical="top"/>
    </xf>
    <xf numFmtId="0" fontId="23" fillId="0" borderId="156" xfId="0" applyFont="1" applyBorder="1" applyAlignment="1">
      <alignment horizontal="center" vertical="center"/>
    </xf>
    <xf numFmtId="0" fontId="24" fillId="0" borderId="156" xfId="0" applyFont="1" applyBorder="1" applyAlignment="1">
      <alignment horizontal="center" vertical="center"/>
    </xf>
    <xf numFmtId="0" fontId="21" fillId="0" borderId="156" xfId="0" applyFont="1" applyBorder="1" applyAlignment="1">
      <alignment horizontal="left" vertical="center"/>
    </xf>
    <xf numFmtId="0" fontId="28" fillId="0" borderId="156" xfId="0" applyFont="1" applyBorder="1" applyAlignment="1">
      <alignment horizontal="center" vertical="center"/>
    </xf>
    <xf numFmtId="0" fontId="0" fillId="0" borderId="156" xfId="0" applyBorder="1">
      <alignment vertical="center"/>
    </xf>
    <xf numFmtId="0" fontId="46" fillId="0" borderId="156" xfId="0" applyFont="1" applyBorder="1" applyAlignment="1">
      <alignment vertical="center"/>
    </xf>
    <xf numFmtId="0" fontId="36" fillId="24" borderId="214" xfId="0" applyFont="1" applyFill="1" applyBorder="1" applyAlignment="1">
      <alignment horizontal="center" vertical="center" wrapText="1"/>
    </xf>
    <xf numFmtId="0" fontId="30" fillId="0" borderId="215" xfId="0" applyFont="1" applyFill="1" applyBorder="1" applyAlignment="1">
      <alignment horizontal="center" vertical="center" wrapText="1"/>
    </xf>
    <xf numFmtId="0" fontId="30" fillId="0" borderId="50" xfId="0" applyFont="1" applyFill="1" applyBorder="1" applyAlignment="1">
      <alignment horizontal="center" vertical="center" wrapText="1"/>
    </xf>
    <xf numFmtId="38" fontId="30" fillId="29" borderId="50" xfId="77" applyFont="1" applyFill="1" applyBorder="1" applyAlignment="1">
      <alignment horizontal="center" vertical="center" wrapText="1"/>
    </xf>
    <xf numFmtId="38" fontId="30" fillId="0" borderId="216" xfId="77" applyFont="1" applyFill="1" applyBorder="1" applyAlignment="1">
      <alignment horizontal="center" vertical="center" wrapText="1"/>
    </xf>
    <xf numFmtId="38" fontId="30" fillId="29" borderId="217" xfId="77" applyFont="1" applyFill="1" applyBorder="1" applyAlignment="1">
      <alignment horizontal="center" vertical="center" wrapText="1"/>
    </xf>
    <xf numFmtId="0" fontId="30" fillId="0" borderId="156" xfId="0" applyFont="1" applyFill="1" applyBorder="1" applyAlignment="1">
      <alignment horizontal="center" vertical="center"/>
    </xf>
    <xf numFmtId="0" fontId="22" fillId="0" borderId="156" xfId="0" applyFont="1" applyBorder="1" applyAlignment="1">
      <alignment horizontal="left" vertical="center" wrapText="1"/>
    </xf>
    <xf numFmtId="0" fontId="41" fillId="0" borderId="156" xfId="0" applyFont="1" applyBorder="1" applyAlignment="1">
      <alignment vertical="center"/>
    </xf>
    <xf numFmtId="0" fontId="42" fillId="0" borderId="156" xfId="0" applyFont="1" applyBorder="1" applyAlignment="1">
      <alignment vertical="center"/>
    </xf>
    <xf numFmtId="0" fontId="35" fillId="31" borderId="157" xfId="0" applyFont="1" applyFill="1" applyBorder="1" applyAlignment="1">
      <alignment vertical="center" wrapText="1"/>
    </xf>
    <xf numFmtId="0" fontId="28" fillId="0" borderId="218" xfId="0" applyFont="1" applyFill="1" applyBorder="1" applyAlignment="1">
      <alignment horizontal="left" vertical="top" wrapText="1"/>
    </xf>
    <xf numFmtId="0" fontId="29" fillId="24" borderId="178" xfId="0" applyFont="1" applyFill="1" applyBorder="1" applyAlignment="1">
      <alignment horizontal="center" vertical="center"/>
    </xf>
    <xf numFmtId="0" fontId="29" fillId="0" borderId="46" xfId="0" applyFont="1" applyBorder="1" applyAlignment="1">
      <alignment horizontal="center" vertical="center"/>
    </xf>
    <xf numFmtId="0" fontId="30" fillId="0" borderId="43" xfId="0" applyFont="1" applyBorder="1" applyAlignment="1">
      <alignment horizontal="center" vertical="center" shrinkToFit="1"/>
    </xf>
    <xf numFmtId="38" fontId="0" fillId="29" borderId="43" xfId="0" applyNumberFormat="1" applyFont="1" applyFill="1" applyBorder="1" applyAlignment="1">
      <alignment vertical="center"/>
    </xf>
    <xf numFmtId="38" fontId="0" fillId="29" borderId="45" xfId="0" applyNumberFormat="1" applyFont="1" applyFill="1" applyBorder="1" applyAlignment="1">
      <alignment vertical="center"/>
    </xf>
    <xf numFmtId="0" fontId="24" fillId="0" borderId="0" xfId="0" applyFont="1" applyAlignment="1">
      <alignment vertical="center"/>
    </xf>
    <xf numFmtId="0" fontId="37" fillId="0" borderId="0" xfId="0" applyFont="1" applyBorder="1" applyAlignment="1">
      <alignment vertical="center"/>
    </xf>
    <xf numFmtId="0" fontId="46" fillId="0" borderId="0" xfId="0" applyFont="1" applyBorder="1" applyAlignment="1">
      <alignment vertical="center"/>
    </xf>
    <xf numFmtId="0" fontId="0" fillId="0" borderId="0" xfId="0" applyAlignment="1">
      <alignment vertical="center"/>
    </xf>
    <xf numFmtId="38" fontId="21" fillId="0" borderId="0" xfId="0" applyNumberFormat="1" applyFont="1">
      <alignment vertical="center"/>
    </xf>
    <xf numFmtId="0" fontId="27" fillId="0" borderId="0" xfId="0" applyFont="1" applyAlignment="1">
      <alignment horizontal="left" vertical="center"/>
    </xf>
  </cellXfs>
  <cellStyles count="7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チェック セル 2 2" xfId="28"/>
    <cellStyle name="チェック セル 2 2 2" xfId="29"/>
    <cellStyle name="チェック セル 2 3" xfId="30"/>
    <cellStyle name="チェック セル 2 3 2" xfId="31"/>
    <cellStyle name="チェック セル 2 4" xfId="32"/>
    <cellStyle name="パーセント 2" xfId="33"/>
    <cellStyle name="パーセント 3" xfId="34"/>
    <cellStyle name="メモ 2" xfId="35"/>
    <cellStyle name="メモ 2 2" xfId="36"/>
    <cellStyle name="リンク セル 2" xfId="37"/>
    <cellStyle name="入力 2" xfId="38"/>
    <cellStyle name="入力 2 2" xfId="39"/>
    <cellStyle name="出力 2" xfId="40"/>
    <cellStyle name="出力 2 2" xfId="41"/>
    <cellStyle name="出力 2 2 2" xfId="42"/>
    <cellStyle name="出力 2 3" xfId="43"/>
    <cellStyle name="悪い 2" xfId="44"/>
    <cellStyle name="桁区切り 2" xfId="45"/>
    <cellStyle name="桁区切り 3" xfId="46"/>
    <cellStyle name="桁区切り 3 2" xfId="47"/>
    <cellStyle name="桁区切り 4" xfId="48"/>
    <cellStyle name="桁区切り 5" xfId="49"/>
    <cellStyle name="標準" xfId="0" builtinId="0"/>
    <cellStyle name="標準 2" xfId="50"/>
    <cellStyle name="標準 2 2" xfId="51"/>
    <cellStyle name="標準 3" xfId="52"/>
    <cellStyle name="標準 3 2" xfId="53"/>
    <cellStyle name="標準 3 3" xfId="54"/>
    <cellStyle name="標準 3_WS130401y" xfId="55"/>
    <cellStyle name="標準 4" xfId="56"/>
    <cellStyle name="標準 4 2" xfId="57"/>
    <cellStyle name="標準 5" xfId="58"/>
    <cellStyle name="標準 6" xfId="59"/>
    <cellStyle name="標準 7" xfId="60"/>
    <cellStyle name="良い 2" xfId="61"/>
    <cellStyle name="見出し 1 2" xfId="62"/>
    <cellStyle name="見出し 2 2" xfId="63"/>
    <cellStyle name="見出し 3 2" xfId="64"/>
    <cellStyle name="見出し 4 2" xfId="65"/>
    <cellStyle name="計算 2" xfId="66"/>
    <cellStyle name="計算 2 2" xfId="67"/>
    <cellStyle name="説明文 2" xfId="68"/>
    <cellStyle name="警告文 2" xfId="69"/>
    <cellStyle name="通貨 2" xfId="70"/>
    <cellStyle name="通貨 2 2" xfId="71"/>
    <cellStyle name="通貨 3" xfId="72"/>
    <cellStyle name="集計 2" xfId="73"/>
    <cellStyle name="集計 2 2" xfId="74"/>
    <cellStyle name="集計 2 2 2" xfId="75"/>
    <cellStyle name="集計 2 3" xfId="76"/>
    <cellStyle name="桁区切り" xfId="77" builtinId="6"/>
  </cellStyles>
  <tableStyles count="0" defaultTableStyle="TableStyleMedium2" defaultPivotStyle="PivotStyleLight16"/>
  <colors>
    <mruColors>
      <color rgb="FFFFFF99"/>
      <color rgb="FFDAEEF3"/>
      <color rgb="FFFCD5B4"/>
      <color rgb="FFD9D9D9"/>
      <color rgb="FF0000FF"/>
      <color rgb="FF99FF66"/>
      <color rgb="FFFFCCFF"/>
      <color rgb="FFFFFF66"/>
      <color rgb="FFCC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16510</xdr:colOff>
      <xdr:row>282</xdr:row>
      <xdr:rowOff>33020</xdr:rowOff>
    </xdr:from>
    <xdr:to xmlns:xdr="http://schemas.openxmlformats.org/drawingml/2006/spreadsheetDrawing">
      <xdr:col>11</xdr:col>
      <xdr:colOff>6985</xdr:colOff>
      <xdr:row>283</xdr:row>
      <xdr:rowOff>8255</xdr:rowOff>
    </xdr:to>
    <xdr:cxnSp macro="">
      <xdr:nvCxnSpPr>
        <xdr:cNvPr id="2" name="直線コネクタ 1"/>
        <xdr:cNvCxnSpPr/>
      </xdr:nvCxnSpPr>
      <xdr:spPr>
        <a:xfrm flipV="1">
          <a:off x="7722235" y="75408790"/>
          <a:ext cx="1076325" cy="23050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12</xdr:col>
      <xdr:colOff>6985</xdr:colOff>
      <xdr:row>282</xdr:row>
      <xdr:rowOff>24765</xdr:rowOff>
    </xdr:from>
    <xdr:to xmlns:xdr="http://schemas.openxmlformats.org/drawingml/2006/spreadsheetDrawing">
      <xdr:col>14</xdr:col>
      <xdr:colOff>0</xdr:colOff>
      <xdr:row>282</xdr:row>
      <xdr:rowOff>207010</xdr:rowOff>
    </xdr:to>
    <xdr:cxnSp macro="">
      <xdr:nvCxnSpPr>
        <xdr:cNvPr id="3" name="直線コネクタ 2"/>
        <xdr:cNvCxnSpPr/>
      </xdr:nvCxnSpPr>
      <xdr:spPr>
        <a:xfrm flipV="1">
          <a:off x="9865360" y="75400535"/>
          <a:ext cx="707390" cy="18224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13</xdr:col>
      <xdr:colOff>349250</xdr:colOff>
      <xdr:row>281</xdr:row>
      <xdr:rowOff>238125</xdr:rowOff>
    </xdr:from>
    <xdr:to xmlns:xdr="http://schemas.openxmlformats.org/drawingml/2006/spreadsheetDrawing">
      <xdr:col>15</xdr:col>
      <xdr:colOff>340360</xdr:colOff>
      <xdr:row>282</xdr:row>
      <xdr:rowOff>230505</xdr:rowOff>
    </xdr:to>
    <xdr:cxnSp macro="">
      <xdr:nvCxnSpPr>
        <xdr:cNvPr id="4" name="直線コネクタ 3"/>
        <xdr:cNvCxnSpPr/>
      </xdr:nvCxnSpPr>
      <xdr:spPr>
        <a:xfrm flipV="1">
          <a:off x="10569575" y="75358625"/>
          <a:ext cx="629285" cy="247650"/>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2D050"/>
  </sheetPr>
  <dimension ref="A1:Y341"/>
  <sheetViews>
    <sheetView tabSelected="1" view="pageBreakPreview" zoomScale="82" zoomScaleSheetLayoutView="82" workbookViewId="0">
      <selection activeCell="Q224" sqref="Q224"/>
    </sheetView>
  </sheetViews>
  <sheetFormatPr defaultRowHeight="30" customHeight="1"/>
  <cols>
    <col min="1" max="1" width="7.625" style="1" customWidth="1"/>
    <col min="2" max="2" width="1.625" style="1" customWidth="1"/>
    <col min="3" max="3" width="36.625" style="1" customWidth="1"/>
    <col min="4" max="5" width="13.625" style="1" customWidth="1"/>
    <col min="6" max="7" width="6.875" style="1" customWidth="1"/>
    <col min="8" max="8" width="5.625" style="1" customWidth="1"/>
    <col min="9" max="9" width="8.625" style="1" customWidth="1"/>
    <col min="10" max="11" width="7.125" style="1" customWidth="1"/>
    <col min="12" max="12" width="14" style="1" customWidth="1"/>
    <col min="13" max="13" width="4.75" style="1" customWidth="1"/>
    <col min="14" max="14" width="4.625" style="1" customWidth="1"/>
    <col min="15" max="15" width="3.75" style="1" customWidth="1"/>
    <col min="16" max="17" width="4.625" style="1" customWidth="1"/>
    <col min="18" max="18" width="4.875" style="1" customWidth="1"/>
    <col min="19" max="19" width="4.375" style="1" customWidth="1"/>
    <col min="20" max="20" width="5.125" style="1" customWidth="1"/>
    <col min="21" max="21" width="5.375" customWidth="1"/>
    <col min="22" max="25" width="6.625" customWidth="1"/>
    <col min="26" max="49" width="2.625" customWidth="1"/>
    <col min="50" max="16384" width="9" customWidth="1"/>
  </cols>
  <sheetData>
    <row r="1" spans="1:25" s="1" customFormat="1" ht="11.25" customHeight="1">
      <c r="A1" s="6"/>
      <c r="B1" s="29"/>
      <c r="C1" s="29"/>
      <c r="D1" s="163"/>
      <c r="E1" s="163"/>
      <c r="F1" s="163"/>
      <c r="G1" s="163"/>
      <c r="H1" s="163"/>
      <c r="I1" s="163"/>
      <c r="J1" s="163"/>
      <c r="K1" s="163"/>
      <c r="L1" s="699"/>
      <c r="M1" s="699"/>
      <c r="N1" s="699"/>
      <c r="O1" s="699"/>
      <c r="P1" s="699"/>
      <c r="Q1" s="699"/>
      <c r="R1" s="699"/>
      <c r="S1" s="699"/>
      <c r="T1" s="805"/>
    </row>
    <row r="2" spans="1:25" ht="33.950000000000003" customHeight="1">
      <c r="A2" s="7" t="s">
        <v>232</v>
      </c>
      <c r="B2" s="30"/>
      <c r="C2" s="30"/>
      <c r="D2" s="30"/>
      <c r="E2" s="30"/>
      <c r="F2" s="30"/>
      <c r="G2" s="30"/>
      <c r="H2" s="30"/>
      <c r="I2" s="30"/>
      <c r="J2" s="30"/>
      <c r="K2" s="30"/>
      <c r="L2" s="30"/>
      <c r="M2" s="30"/>
      <c r="N2" s="30"/>
      <c r="O2" s="30"/>
      <c r="P2" s="30"/>
      <c r="Q2" s="30"/>
      <c r="R2" s="30"/>
      <c r="S2" s="30"/>
      <c r="T2" s="806"/>
      <c r="U2" s="829"/>
      <c r="V2" s="829"/>
      <c r="W2" s="829"/>
      <c r="X2" s="829"/>
      <c r="Y2" s="829"/>
    </row>
    <row r="3" spans="1:25" ht="22.5" customHeight="1">
      <c r="A3" s="8"/>
      <c r="B3" s="31"/>
      <c r="C3" s="31"/>
      <c r="D3" s="31"/>
      <c r="E3" s="31"/>
      <c r="F3" s="31"/>
      <c r="G3" s="31"/>
      <c r="H3" s="31"/>
      <c r="I3" s="31"/>
      <c r="J3" s="31"/>
      <c r="K3" s="31"/>
      <c r="L3" s="31"/>
      <c r="M3" s="31"/>
      <c r="N3" s="31"/>
      <c r="O3" s="31"/>
      <c r="P3" s="31"/>
      <c r="Q3" s="31"/>
      <c r="R3" s="31"/>
      <c r="S3" s="31"/>
      <c r="T3" s="807"/>
    </row>
    <row r="4" spans="1:25" s="2" customFormat="1" ht="22.5" customHeight="1">
      <c r="A4" s="9"/>
      <c r="B4" s="32"/>
      <c r="C4" s="97" t="s">
        <v>241</v>
      </c>
      <c r="D4" s="164"/>
      <c r="E4" s="164"/>
      <c r="F4" s="164"/>
      <c r="G4" s="164"/>
      <c r="H4" s="164"/>
      <c r="I4" s="164"/>
      <c r="J4" s="164"/>
      <c r="K4" s="164"/>
      <c r="L4" s="164"/>
      <c r="M4" s="166"/>
      <c r="N4" s="752"/>
      <c r="O4" s="752"/>
      <c r="P4" s="752"/>
      <c r="Q4" s="752"/>
      <c r="R4" s="752"/>
      <c r="T4" s="808"/>
      <c r="W4" s="834"/>
    </row>
    <row r="5" spans="1:25" s="3" customFormat="1" ht="6" customHeight="1">
      <c r="A5" s="10"/>
      <c r="B5" s="33"/>
      <c r="C5" s="33"/>
      <c r="D5" s="165"/>
      <c r="E5" s="165"/>
      <c r="F5" s="165"/>
      <c r="G5" s="165"/>
      <c r="H5" s="165"/>
      <c r="I5" s="165"/>
      <c r="J5" s="165"/>
      <c r="K5" s="165"/>
      <c r="L5" s="165"/>
      <c r="M5" s="737"/>
      <c r="N5" s="737"/>
      <c r="O5" s="737"/>
      <c r="P5" s="737"/>
      <c r="Q5" s="737"/>
      <c r="R5" s="737"/>
      <c r="S5" s="737"/>
      <c r="T5" s="809"/>
      <c r="U5" s="830"/>
    </row>
    <row r="6" spans="1:25" s="2" customFormat="1" ht="22.5" customHeight="1">
      <c r="A6" s="9"/>
      <c r="B6" s="32"/>
      <c r="C6" s="97" t="s">
        <v>213</v>
      </c>
      <c r="D6" s="166"/>
      <c r="E6" s="166"/>
      <c r="F6" s="166"/>
      <c r="G6" s="166"/>
      <c r="H6" s="166"/>
      <c r="I6" s="166"/>
      <c r="J6" s="166"/>
      <c r="K6" s="166"/>
      <c r="L6" s="166"/>
      <c r="M6" s="166"/>
      <c r="N6" s="752"/>
      <c r="O6" s="752"/>
      <c r="P6" s="752"/>
      <c r="Q6" s="752"/>
      <c r="R6" s="752"/>
      <c r="T6" s="808"/>
      <c r="W6" s="834"/>
    </row>
    <row r="7" spans="1:25" s="4" customFormat="1" ht="6" customHeight="1">
      <c r="A7" s="11"/>
      <c r="B7" s="0"/>
      <c r="C7" s="98"/>
      <c r="D7" s="0"/>
      <c r="E7" s="0"/>
      <c r="F7" s="0"/>
      <c r="G7" s="0"/>
      <c r="H7" s="0"/>
      <c r="I7" s="0"/>
      <c r="J7" s="0"/>
      <c r="K7" s="0"/>
      <c r="L7" s="0"/>
      <c r="M7" s="0"/>
      <c r="N7" s="0"/>
      <c r="O7" s="0"/>
      <c r="P7" s="0"/>
      <c r="Q7" s="0"/>
      <c r="R7" s="0"/>
      <c r="S7" s="0"/>
      <c r="T7" s="810"/>
    </row>
    <row r="8" spans="1:25" s="2" customFormat="1" ht="22.5" customHeight="1">
      <c r="A8" s="9"/>
      <c r="B8" s="32"/>
      <c r="C8" s="99" t="s">
        <v>26</v>
      </c>
      <c r="D8" s="167"/>
      <c r="E8" s="167"/>
      <c r="F8" s="167"/>
      <c r="G8" s="167"/>
      <c r="H8" s="167"/>
      <c r="I8" s="167"/>
      <c r="J8" s="167"/>
      <c r="K8" s="167"/>
      <c r="L8" s="167"/>
      <c r="M8" s="167"/>
      <c r="N8" s="753"/>
      <c r="O8" s="753"/>
      <c r="P8" s="753"/>
      <c r="Q8" s="753"/>
      <c r="R8" s="753"/>
      <c r="S8" s="803"/>
      <c r="T8" s="811"/>
      <c r="U8" s="831"/>
      <c r="V8" s="831"/>
      <c r="W8" s="834"/>
    </row>
    <row r="9" spans="1:25" s="4" customFormat="1" ht="6" customHeight="1">
      <c r="A9" s="11"/>
      <c r="B9" s="0"/>
      <c r="C9" s="98"/>
      <c r="D9" s="0"/>
      <c r="E9" s="0"/>
      <c r="F9" s="0"/>
      <c r="G9" s="0"/>
      <c r="H9" s="0"/>
      <c r="I9" s="0"/>
      <c r="J9" s="0"/>
      <c r="K9" s="0"/>
      <c r="L9" s="0"/>
      <c r="M9" s="0"/>
      <c r="N9" s="0"/>
      <c r="O9" s="0"/>
      <c r="P9" s="0"/>
      <c r="Q9" s="0"/>
      <c r="R9" s="0"/>
      <c r="S9" s="0"/>
      <c r="T9" s="810"/>
    </row>
    <row r="10" spans="1:25" s="2" customFormat="1" ht="22.5" customHeight="1">
      <c r="A10" s="9"/>
      <c r="B10" s="32"/>
      <c r="C10" s="99" t="s">
        <v>262</v>
      </c>
      <c r="D10" s="167"/>
      <c r="E10" s="167"/>
      <c r="F10" s="167"/>
      <c r="G10" s="167"/>
      <c r="H10" s="167"/>
      <c r="I10" s="167"/>
      <c r="J10" s="167"/>
      <c r="K10" s="167"/>
      <c r="L10" s="167"/>
      <c r="M10" s="167"/>
      <c r="N10" s="753"/>
      <c r="O10" s="753"/>
      <c r="P10" s="753"/>
      <c r="Q10" s="753"/>
      <c r="R10" s="753"/>
      <c r="S10" s="803"/>
      <c r="T10" s="811"/>
      <c r="U10" s="831"/>
      <c r="V10" s="831"/>
      <c r="W10" s="834"/>
    </row>
    <row r="11" spans="1:25" s="2" customFormat="1" ht="22.5" customHeight="1">
      <c r="A11" s="9"/>
      <c r="B11" s="32"/>
      <c r="C11" s="100"/>
      <c r="D11" s="100"/>
      <c r="E11" s="100"/>
      <c r="F11" s="100"/>
      <c r="G11" s="100"/>
      <c r="H11" s="100"/>
      <c r="I11" s="100"/>
      <c r="J11" s="598"/>
      <c r="K11" s="598"/>
      <c r="L11" s="598"/>
      <c r="M11" s="598"/>
      <c r="N11" s="598"/>
      <c r="O11" s="598"/>
      <c r="P11" s="598"/>
      <c r="Q11" s="598"/>
      <c r="R11" s="598"/>
      <c r="S11" s="598"/>
      <c r="T11" s="811"/>
      <c r="U11" s="831"/>
      <c r="V11" s="831"/>
      <c r="W11" s="831"/>
      <c r="X11" s="834"/>
    </row>
    <row r="12" spans="1:25" ht="22.5" customHeight="1">
      <c r="A12" s="12" t="s">
        <v>257</v>
      </c>
      <c r="B12" s="34"/>
      <c r="C12" s="34"/>
      <c r="D12" s="34"/>
      <c r="E12" s="34"/>
      <c r="F12" s="34"/>
      <c r="G12" s="34"/>
      <c r="H12" s="34"/>
      <c r="I12" s="34"/>
      <c r="T12" s="810"/>
    </row>
    <row r="13" spans="1:25" ht="5.25" customHeight="1">
      <c r="A13" s="8"/>
      <c r="B13" s="31"/>
      <c r="C13" s="31"/>
      <c r="D13" s="31"/>
      <c r="E13" s="31"/>
      <c r="F13" s="31"/>
      <c r="G13" s="31"/>
      <c r="H13" s="31"/>
      <c r="I13" s="31"/>
      <c r="J13" s="31"/>
      <c r="K13" s="31"/>
      <c r="L13" s="31"/>
      <c r="M13" s="31"/>
      <c r="N13" s="31"/>
      <c r="O13" s="31"/>
      <c r="P13" s="31"/>
      <c r="Q13" s="31"/>
      <c r="R13" s="31"/>
      <c r="S13" s="31"/>
      <c r="T13" s="807"/>
    </row>
    <row r="14" spans="1:25" ht="30" customHeight="1">
      <c r="A14" s="13" t="s">
        <v>263</v>
      </c>
      <c r="B14" s="35" t="s">
        <v>39</v>
      </c>
      <c r="C14" s="101"/>
      <c r="D14" s="168" t="s">
        <v>192</v>
      </c>
      <c r="E14" s="168"/>
      <c r="F14" s="168"/>
      <c r="G14" s="168"/>
      <c r="H14" s="168"/>
      <c r="I14" s="520"/>
      <c r="J14" s="168" t="s">
        <v>258</v>
      </c>
      <c r="K14" s="168"/>
      <c r="L14" s="168"/>
      <c r="M14" s="168"/>
      <c r="N14" s="168"/>
      <c r="O14" s="168"/>
      <c r="P14" s="168"/>
      <c r="Q14" s="168"/>
      <c r="R14" s="168"/>
      <c r="S14" s="168"/>
      <c r="T14" s="812"/>
    </row>
    <row r="15" spans="1:25" ht="20.100000000000001" customHeight="1">
      <c r="A15" s="14"/>
      <c r="B15" s="36"/>
      <c r="C15" s="102"/>
      <c r="D15" s="169" t="s">
        <v>54</v>
      </c>
      <c r="E15" s="255"/>
      <c r="F15" s="345" t="s">
        <v>28</v>
      </c>
      <c r="G15" s="405"/>
      <c r="H15" s="405"/>
      <c r="I15" s="521"/>
      <c r="J15" s="599" t="s">
        <v>54</v>
      </c>
      <c r="K15" s="645"/>
      <c r="L15" s="434"/>
      <c r="M15" s="305" t="s">
        <v>28</v>
      </c>
      <c r="N15" s="627"/>
      <c r="O15" s="627"/>
      <c r="P15" s="627"/>
      <c r="Q15" s="627"/>
      <c r="R15" s="627"/>
      <c r="S15" s="627"/>
      <c r="T15" s="813"/>
    </row>
    <row r="16" spans="1:25" ht="20.100000000000001" customHeight="1">
      <c r="A16" s="14"/>
      <c r="B16" s="36"/>
      <c r="C16" s="102"/>
      <c r="D16" s="170"/>
      <c r="E16" s="256"/>
      <c r="F16" s="346"/>
      <c r="G16" s="406"/>
      <c r="H16" s="406"/>
      <c r="I16" s="522"/>
      <c r="J16" s="600" t="s">
        <v>154</v>
      </c>
      <c r="K16" s="646"/>
      <c r="L16" s="256" t="s">
        <v>209</v>
      </c>
      <c r="M16" s="353" t="s">
        <v>154</v>
      </c>
      <c r="N16" s="412"/>
      <c r="O16" s="412"/>
      <c r="P16" s="409"/>
      <c r="Q16" s="353" t="s">
        <v>209</v>
      </c>
      <c r="R16" s="412"/>
      <c r="S16" s="412"/>
      <c r="T16" s="814"/>
    </row>
    <row r="17" spans="1:20" ht="20.100000000000001" customHeight="1">
      <c r="A17" s="14"/>
      <c r="B17" s="37" t="s">
        <v>40</v>
      </c>
      <c r="C17" s="103"/>
      <c r="D17" s="171"/>
      <c r="E17" s="257"/>
      <c r="F17" s="347"/>
      <c r="G17" s="347"/>
      <c r="H17" s="347"/>
      <c r="I17" s="347"/>
      <c r="J17" s="171"/>
      <c r="K17" s="647"/>
      <c r="L17" s="257"/>
      <c r="M17" s="348"/>
      <c r="N17" s="347"/>
      <c r="O17" s="347"/>
      <c r="P17" s="257"/>
      <c r="Q17" s="348"/>
      <c r="R17" s="347"/>
      <c r="S17" s="347"/>
      <c r="T17" s="815"/>
    </row>
    <row r="18" spans="1:20" ht="20.100000000000001" customHeight="1">
      <c r="A18" s="14"/>
      <c r="B18" s="38" t="s">
        <v>1</v>
      </c>
      <c r="C18" s="104"/>
      <c r="D18" s="171"/>
      <c r="E18" s="257"/>
      <c r="F18" s="347"/>
      <c r="G18" s="347"/>
      <c r="H18" s="347"/>
      <c r="I18" s="257"/>
      <c r="J18" s="171"/>
      <c r="K18" s="647"/>
      <c r="L18" s="257"/>
      <c r="M18" s="348"/>
      <c r="N18" s="347"/>
      <c r="O18" s="347"/>
      <c r="P18" s="257"/>
      <c r="Q18" s="348"/>
      <c r="R18" s="347"/>
      <c r="S18" s="347"/>
      <c r="T18" s="815"/>
    </row>
    <row r="19" spans="1:20" ht="20.100000000000001" customHeight="1">
      <c r="A19" s="14"/>
      <c r="B19" s="38" t="s">
        <v>11</v>
      </c>
      <c r="C19" s="104"/>
      <c r="D19" s="171"/>
      <c r="E19" s="257"/>
      <c r="F19" s="347"/>
      <c r="G19" s="347"/>
      <c r="H19" s="347"/>
      <c r="I19" s="257"/>
      <c r="J19" s="171"/>
      <c r="K19" s="647"/>
      <c r="L19" s="257"/>
      <c r="M19" s="348"/>
      <c r="N19" s="347"/>
      <c r="O19" s="347"/>
      <c r="P19" s="257"/>
      <c r="Q19" s="348"/>
      <c r="R19" s="347"/>
      <c r="S19" s="347"/>
      <c r="T19" s="815"/>
    </row>
    <row r="20" spans="1:20" ht="20.100000000000001" customHeight="1">
      <c r="A20" s="14"/>
      <c r="B20" s="38" t="s">
        <v>62</v>
      </c>
      <c r="C20" s="104"/>
      <c r="D20" s="171"/>
      <c r="E20" s="257"/>
      <c r="F20" s="347"/>
      <c r="G20" s="347"/>
      <c r="H20" s="347"/>
      <c r="I20" s="257"/>
      <c r="J20" s="171"/>
      <c r="K20" s="647"/>
      <c r="L20" s="257"/>
      <c r="M20" s="348"/>
      <c r="N20" s="347"/>
      <c r="O20" s="347"/>
      <c r="P20" s="257"/>
      <c r="Q20" s="348"/>
      <c r="R20" s="347"/>
      <c r="S20" s="347"/>
      <c r="T20" s="815"/>
    </row>
    <row r="21" spans="1:20" ht="20.100000000000001" customHeight="1">
      <c r="A21" s="14"/>
      <c r="B21" s="38" t="s">
        <v>14</v>
      </c>
      <c r="C21" s="104"/>
      <c r="D21" s="171"/>
      <c r="E21" s="257"/>
      <c r="F21" s="347"/>
      <c r="G21" s="347"/>
      <c r="H21" s="347"/>
      <c r="I21" s="257"/>
      <c r="J21" s="171"/>
      <c r="K21" s="647"/>
      <c r="L21" s="257"/>
      <c r="M21" s="348"/>
      <c r="N21" s="347"/>
      <c r="O21" s="347"/>
      <c r="P21" s="257"/>
      <c r="Q21" s="348"/>
      <c r="R21" s="347"/>
      <c r="S21" s="347"/>
      <c r="T21" s="815"/>
    </row>
    <row r="22" spans="1:20" ht="20.100000000000001" customHeight="1">
      <c r="A22" s="14"/>
      <c r="B22" s="38" t="s">
        <v>10</v>
      </c>
      <c r="C22" s="104"/>
      <c r="D22" s="171"/>
      <c r="E22" s="257"/>
      <c r="F22" s="347"/>
      <c r="G22" s="347"/>
      <c r="H22" s="347"/>
      <c r="I22" s="257"/>
      <c r="J22" s="171"/>
      <c r="K22" s="647"/>
      <c r="L22" s="257"/>
      <c r="M22" s="348"/>
      <c r="N22" s="347"/>
      <c r="O22" s="347"/>
      <c r="P22" s="257"/>
      <c r="Q22" s="348"/>
      <c r="R22" s="347"/>
      <c r="S22" s="347"/>
      <c r="T22" s="815"/>
    </row>
    <row r="23" spans="1:20" ht="20.100000000000001" customHeight="1">
      <c r="A23" s="14"/>
      <c r="B23" s="38" t="s">
        <v>32</v>
      </c>
      <c r="C23" s="104"/>
      <c r="D23" s="171"/>
      <c r="E23" s="257"/>
      <c r="F23" s="347"/>
      <c r="G23" s="347"/>
      <c r="H23" s="347"/>
      <c r="I23" s="257"/>
      <c r="J23" s="171"/>
      <c r="K23" s="647"/>
      <c r="L23" s="257"/>
      <c r="M23" s="348"/>
      <c r="N23" s="347"/>
      <c r="O23" s="347"/>
      <c r="P23" s="257"/>
      <c r="Q23" s="348"/>
      <c r="R23" s="347"/>
      <c r="S23" s="347"/>
      <c r="T23" s="815"/>
    </row>
    <row r="24" spans="1:20" ht="20.100000000000001" customHeight="1">
      <c r="A24" s="14"/>
      <c r="B24" s="38" t="s">
        <v>76</v>
      </c>
      <c r="C24" s="104"/>
      <c r="D24" s="171"/>
      <c r="E24" s="257"/>
      <c r="F24" s="347"/>
      <c r="G24" s="347"/>
      <c r="H24" s="347"/>
      <c r="I24" s="257"/>
      <c r="J24" s="171"/>
      <c r="K24" s="647"/>
      <c r="L24" s="257"/>
      <c r="M24" s="348"/>
      <c r="N24" s="347"/>
      <c r="O24" s="347"/>
      <c r="P24" s="257"/>
      <c r="Q24" s="348"/>
      <c r="R24" s="347"/>
      <c r="S24" s="347"/>
      <c r="T24" s="815"/>
    </row>
    <row r="25" spans="1:20" ht="20.100000000000001" customHeight="1">
      <c r="A25" s="14"/>
      <c r="B25" s="38" t="s">
        <v>81</v>
      </c>
      <c r="C25" s="104"/>
      <c r="D25" s="171"/>
      <c r="E25" s="257"/>
      <c r="F25" s="348"/>
      <c r="G25" s="347"/>
      <c r="H25" s="347"/>
      <c r="I25" s="523"/>
      <c r="J25" s="171"/>
      <c r="K25" s="647"/>
      <c r="L25" s="257"/>
      <c r="M25" s="348"/>
      <c r="N25" s="347"/>
      <c r="O25" s="347"/>
      <c r="P25" s="257"/>
      <c r="Q25" s="348"/>
      <c r="R25" s="347"/>
      <c r="S25" s="347"/>
      <c r="T25" s="815"/>
    </row>
    <row r="26" spans="1:20" ht="20.100000000000001" customHeight="1">
      <c r="A26" s="14"/>
      <c r="B26" s="38" t="s">
        <v>69</v>
      </c>
      <c r="C26" s="104"/>
      <c r="D26" s="171"/>
      <c r="E26" s="257"/>
      <c r="F26" s="348"/>
      <c r="G26" s="347"/>
      <c r="H26" s="347"/>
      <c r="I26" s="523"/>
      <c r="J26" s="171"/>
      <c r="K26" s="647"/>
      <c r="L26" s="257"/>
      <c r="M26" s="348"/>
      <c r="N26" s="347"/>
      <c r="O26" s="347"/>
      <c r="P26" s="257"/>
      <c r="Q26" s="348"/>
      <c r="R26" s="347"/>
      <c r="S26" s="347"/>
      <c r="T26" s="815"/>
    </row>
    <row r="27" spans="1:20" ht="20.100000000000001" customHeight="1">
      <c r="A27" s="14"/>
      <c r="B27" s="38" t="s">
        <v>13</v>
      </c>
      <c r="C27" s="104"/>
      <c r="D27" s="171"/>
      <c r="E27" s="257"/>
      <c r="F27" s="347"/>
      <c r="G27" s="347"/>
      <c r="H27" s="347"/>
      <c r="I27" s="257"/>
      <c r="J27" s="171"/>
      <c r="K27" s="647"/>
      <c r="L27" s="257"/>
      <c r="M27" s="348"/>
      <c r="N27" s="347"/>
      <c r="O27" s="347"/>
      <c r="P27" s="257"/>
      <c r="Q27" s="348"/>
      <c r="R27" s="347"/>
      <c r="S27" s="347"/>
      <c r="T27" s="815"/>
    </row>
    <row r="28" spans="1:20" ht="20.100000000000001" customHeight="1">
      <c r="A28" s="14"/>
      <c r="B28" s="39" t="s">
        <v>33</v>
      </c>
      <c r="C28" s="105"/>
      <c r="D28" s="171"/>
      <c r="E28" s="257"/>
      <c r="F28" s="349"/>
      <c r="G28" s="407"/>
      <c r="H28" s="407"/>
      <c r="I28" s="524"/>
      <c r="J28" s="171"/>
      <c r="K28" s="647"/>
      <c r="L28" s="257"/>
      <c r="M28" s="349"/>
      <c r="N28" s="407"/>
      <c r="O28" s="407"/>
      <c r="P28" s="407"/>
      <c r="Q28" s="407"/>
      <c r="R28" s="407"/>
      <c r="S28" s="407"/>
      <c r="T28" s="816"/>
    </row>
    <row r="29" spans="1:20" ht="20.100000000000001" customHeight="1">
      <c r="A29" s="14"/>
      <c r="B29" s="38" t="s">
        <v>59</v>
      </c>
      <c r="C29" s="104"/>
      <c r="D29" s="171"/>
      <c r="E29" s="257"/>
      <c r="F29" s="350" t="s">
        <v>36</v>
      </c>
      <c r="G29" s="347"/>
      <c r="H29" s="454" t="s">
        <v>108</v>
      </c>
      <c r="I29" s="523"/>
      <c r="J29" s="171"/>
      <c r="K29" s="647"/>
      <c r="L29" s="257"/>
      <c r="M29" s="738" t="s">
        <v>36</v>
      </c>
      <c r="N29" s="347"/>
      <c r="O29" s="768" t="s">
        <v>108</v>
      </c>
      <c r="P29" s="257"/>
      <c r="Q29" s="738" t="s">
        <v>36</v>
      </c>
      <c r="R29" s="347"/>
      <c r="S29" s="768" t="s">
        <v>108</v>
      </c>
      <c r="T29" s="815"/>
    </row>
    <row r="30" spans="1:20" ht="20.100000000000001" customHeight="1">
      <c r="A30" s="14"/>
      <c r="B30" s="38" t="s">
        <v>7</v>
      </c>
      <c r="C30" s="104"/>
      <c r="D30" s="171"/>
      <c r="E30" s="257"/>
      <c r="F30" s="347"/>
      <c r="G30" s="347"/>
      <c r="H30" s="347"/>
      <c r="I30" s="257"/>
      <c r="J30" s="171"/>
      <c r="K30" s="647"/>
      <c r="L30" s="257"/>
      <c r="M30" s="348"/>
      <c r="N30" s="347"/>
      <c r="O30" s="347"/>
      <c r="P30" s="257"/>
      <c r="Q30" s="348"/>
      <c r="R30" s="347"/>
      <c r="S30" s="347"/>
      <c r="T30" s="815"/>
    </row>
    <row r="31" spans="1:20" ht="20.100000000000001" customHeight="1">
      <c r="A31" s="14"/>
      <c r="B31" s="38" t="s">
        <v>16</v>
      </c>
      <c r="C31" s="104"/>
      <c r="D31" s="171"/>
      <c r="E31" s="257"/>
      <c r="F31" s="347"/>
      <c r="G31" s="347"/>
      <c r="H31" s="347"/>
      <c r="I31" s="257"/>
      <c r="J31" s="171"/>
      <c r="K31" s="647"/>
      <c r="L31" s="257"/>
      <c r="M31" s="348"/>
      <c r="N31" s="347"/>
      <c r="O31" s="347"/>
      <c r="P31" s="257"/>
      <c r="Q31" s="348"/>
      <c r="R31" s="347"/>
      <c r="S31" s="347"/>
      <c r="T31" s="815"/>
    </row>
    <row r="32" spans="1:20" ht="20.100000000000001" customHeight="1">
      <c r="A32" s="14"/>
      <c r="B32" s="38" t="s">
        <v>61</v>
      </c>
      <c r="C32" s="104"/>
      <c r="D32" s="171"/>
      <c r="E32" s="257"/>
      <c r="F32" s="350" t="s">
        <v>36</v>
      </c>
      <c r="G32" s="347"/>
      <c r="H32" s="454" t="s">
        <v>108</v>
      </c>
      <c r="I32" s="523"/>
      <c r="J32" s="171"/>
      <c r="K32" s="647"/>
      <c r="L32" s="257"/>
      <c r="M32" s="738" t="s">
        <v>36</v>
      </c>
      <c r="N32" s="347"/>
      <c r="O32" s="768" t="s">
        <v>108</v>
      </c>
      <c r="P32" s="257"/>
      <c r="Q32" s="738" t="s">
        <v>36</v>
      </c>
      <c r="R32" s="347"/>
      <c r="S32" s="768" t="s">
        <v>108</v>
      </c>
      <c r="T32" s="815"/>
    </row>
    <row r="33" spans="1:20" ht="20.100000000000001" customHeight="1">
      <c r="A33" s="14"/>
      <c r="B33" s="38" t="s">
        <v>17</v>
      </c>
      <c r="C33" s="104"/>
      <c r="D33" s="171"/>
      <c r="E33" s="257"/>
      <c r="F33" s="349"/>
      <c r="G33" s="407"/>
      <c r="H33" s="407"/>
      <c r="I33" s="524"/>
      <c r="J33" s="171"/>
      <c r="K33" s="647"/>
      <c r="L33" s="257"/>
      <c r="M33" s="349"/>
      <c r="N33" s="407"/>
      <c r="O33" s="407"/>
      <c r="P33" s="407"/>
      <c r="Q33" s="407"/>
      <c r="R33" s="407"/>
      <c r="S33" s="407"/>
      <c r="T33" s="816"/>
    </row>
    <row r="34" spans="1:20" ht="20.100000000000001" customHeight="1">
      <c r="A34" s="14"/>
      <c r="B34" s="38" t="s">
        <v>6</v>
      </c>
      <c r="C34" s="104"/>
      <c r="D34" s="171"/>
      <c r="E34" s="257"/>
      <c r="F34" s="349"/>
      <c r="G34" s="407"/>
      <c r="H34" s="407"/>
      <c r="I34" s="524"/>
      <c r="J34" s="171"/>
      <c r="K34" s="647"/>
      <c r="L34" s="257"/>
      <c r="M34" s="349"/>
      <c r="N34" s="407"/>
      <c r="O34" s="407"/>
      <c r="P34" s="407"/>
      <c r="Q34" s="407"/>
      <c r="R34" s="407"/>
      <c r="S34" s="407"/>
      <c r="T34" s="816"/>
    </row>
    <row r="35" spans="1:20" ht="20.100000000000001" customHeight="1">
      <c r="A35" s="14"/>
      <c r="B35" s="38" t="s">
        <v>35</v>
      </c>
      <c r="C35" s="104"/>
      <c r="D35" s="171"/>
      <c r="E35" s="257"/>
      <c r="F35" s="347"/>
      <c r="G35" s="347"/>
      <c r="H35" s="347"/>
      <c r="I35" s="523"/>
      <c r="J35" s="171"/>
      <c r="K35" s="647"/>
      <c r="L35" s="257"/>
      <c r="M35" s="348"/>
      <c r="N35" s="347"/>
      <c r="O35" s="347"/>
      <c r="P35" s="257"/>
      <c r="Q35" s="348"/>
      <c r="R35" s="347"/>
      <c r="S35" s="347"/>
      <c r="T35" s="815"/>
    </row>
    <row r="36" spans="1:20" ht="20.100000000000001" customHeight="1">
      <c r="A36" s="14"/>
      <c r="B36" s="38" t="s">
        <v>9</v>
      </c>
      <c r="C36" s="104"/>
      <c r="D36" s="171"/>
      <c r="E36" s="257"/>
      <c r="F36" s="349"/>
      <c r="G36" s="407"/>
      <c r="H36" s="407"/>
      <c r="I36" s="524"/>
      <c r="J36" s="171"/>
      <c r="K36" s="647"/>
      <c r="L36" s="257"/>
      <c r="M36" s="349"/>
      <c r="N36" s="407"/>
      <c r="O36" s="407"/>
      <c r="P36" s="407"/>
      <c r="Q36" s="407"/>
      <c r="R36" s="407"/>
      <c r="S36" s="407"/>
      <c r="T36" s="816"/>
    </row>
    <row r="37" spans="1:20" ht="20.100000000000001" customHeight="1">
      <c r="A37" s="14"/>
      <c r="B37" s="40" t="s">
        <v>43</v>
      </c>
      <c r="C37" s="106"/>
      <c r="D37" s="171"/>
      <c r="E37" s="257"/>
      <c r="F37" s="349"/>
      <c r="G37" s="407"/>
      <c r="H37" s="407"/>
      <c r="I37" s="524"/>
      <c r="J37" s="171"/>
      <c r="K37" s="647"/>
      <c r="L37" s="257"/>
      <c r="M37" s="349"/>
      <c r="N37" s="407"/>
      <c r="O37" s="407"/>
      <c r="P37" s="407"/>
      <c r="Q37" s="407"/>
      <c r="R37" s="407"/>
      <c r="S37" s="407"/>
      <c r="T37" s="816"/>
    </row>
    <row r="38" spans="1:20" ht="20.100000000000001" customHeight="1">
      <c r="A38" s="14"/>
      <c r="B38" s="40" t="s">
        <v>18</v>
      </c>
      <c r="C38" s="106"/>
      <c r="D38" s="171"/>
      <c r="E38" s="257"/>
      <c r="F38" s="347"/>
      <c r="G38" s="347"/>
      <c r="H38" s="347"/>
      <c r="I38" s="523"/>
      <c r="J38" s="171"/>
      <c r="K38" s="647"/>
      <c r="L38" s="257"/>
      <c r="M38" s="348"/>
      <c r="N38" s="347"/>
      <c r="O38" s="347"/>
      <c r="P38" s="257"/>
      <c r="Q38" s="348"/>
      <c r="R38" s="347"/>
      <c r="S38" s="347"/>
      <c r="T38" s="815"/>
    </row>
    <row r="39" spans="1:20" ht="20.100000000000001" customHeight="1">
      <c r="A39" s="14"/>
      <c r="B39" s="37" t="s">
        <v>111</v>
      </c>
      <c r="C39" s="103"/>
      <c r="D39" s="171"/>
      <c r="E39" s="257"/>
      <c r="F39" s="347"/>
      <c r="G39" s="347"/>
      <c r="H39" s="347"/>
      <c r="I39" s="523"/>
      <c r="J39" s="171"/>
      <c r="K39" s="647"/>
      <c r="L39" s="257"/>
      <c r="M39" s="348"/>
      <c r="N39" s="347"/>
      <c r="O39" s="347"/>
      <c r="P39" s="257"/>
      <c r="Q39" s="348"/>
      <c r="R39" s="347"/>
      <c r="S39" s="347"/>
      <c r="T39" s="815"/>
    </row>
    <row r="40" spans="1:20" ht="20.100000000000001" customHeight="1">
      <c r="A40" s="15"/>
      <c r="B40" s="41" t="s">
        <v>82</v>
      </c>
      <c r="C40" s="107"/>
      <c r="D40" s="172"/>
      <c r="E40" s="258"/>
      <c r="F40" s="351"/>
      <c r="G40" s="351"/>
      <c r="H40" s="351"/>
      <c r="I40" s="525"/>
      <c r="J40" s="601"/>
      <c r="K40" s="648"/>
      <c r="L40" s="700"/>
      <c r="M40" s="739"/>
      <c r="N40" s="754"/>
      <c r="O40" s="754"/>
      <c r="P40" s="700"/>
      <c r="Q40" s="739"/>
      <c r="R40" s="754"/>
      <c r="S40" s="754"/>
      <c r="T40" s="817"/>
    </row>
    <row r="41" spans="1:20" ht="22.5" customHeight="1">
      <c r="A41" s="16"/>
      <c r="B41" s="42"/>
      <c r="C41" s="42"/>
      <c r="D41" s="173"/>
      <c r="E41" s="173"/>
      <c r="F41" s="173"/>
      <c r="G41" s="173"/>
      <c r="H41" s="173"/>
      <c r="I41" s="173"/>
      <c r="J41" s="173"/>
      <c r="K41" s="173"/>
      <c r="L41" s="173"/>
      <c r="M41" s="173"/>
      <c r="N41" s="173"/>
      <c r="O41" s="173"/>
      <c r="P41" s="173"/>
      <c r="Q41" s="173"/>
      <c r="R41" s="173"/>
      <c r="S41" s="173"/>
      <c r="T41" s="818"/>
    </row>
    <row r="42" spans="1:20" ht="22.5" customHeight="1">
      <c r="A42" s="17" t="s">
        <v>243</v>
      </c>
      <c r="B42" s="43"/>
      <c r="C42" s="43"/>
      <c r="D42" s="43"/>
      <c r="E42" s="1" t="s">
        <v>235</v>
      </c>
      <c r="T42" s="810"/>
    </row>
    <row r="43" spans="1:20" ht="5.25" customHeight="1">
      <c r="A43" s="8"/>
      <c r="B43" s="31"/>
      <c r="C43" s="31"/>
      <c r="D43" s="31"/>
      <c r="E43" s="31"/>
      <c r="F43" s="31"/>
      <c r="G43" s="31"/>
      <c r="H43" s="31"/>
      <c r="I43" s="31"/>
      <c r="J43" s="31"/>
      <c r="K43" s="31"/>
      <c r="L43" s="31"/>
      <c r="M43" s="31"/>
      <c r="N43" s="31"/>
      <c r="O43" s="31"/>
      <c r="P43" s="31"/>
      <c r="Q43" s="31"/>
      <c r="R43" s="31"/>
      <c r="S43" s="31"/>
      <c r="T43" s="807"/>
    </row>
    <row r="44" spans="1:20" ht="20.25" customHeight="1">
      <c r="A44" s="8"/>
      <c r="B44" s="31"/>
      <c r="C44" s="108" t="s">
        <v>132</v>
      </c>
      <c r="D44" s="108"/>
      <c r="E44" s="108"/>
      <c r="F44" s="108"/>
      <c r="G44" s="108"/>
      <c r="H44" s="108"/>
      <c r="I44" s="108"/>
      <c r="J44" s="108"/>
      <c r="K44" s="108"/>
      <c r="L44" s="108"/>
      <c r="M44" s="108"/>
      <c r="N44" s="108"/>
      <c r="O44" s="108"/>
      <c r="P44" s="108"/>
      <c r="Q44" s="108"/>
      <c r="R44" s="108"/>
      <c r="S44" s="108"/>
      <c r="T44" s="819"/>
    </row>
    <row r="45" spans="1:20" ht="24" customHeight="1">
      <c r="A45" s="18" t="s">
        <v>55</v>
      </c>
      <c r="B45" s="44" t="s">
        <v>39</v>
      </c>
      <c r="C45" s="109"/>
      <c r="D45" s="174" t="s">
        <v>75</v>
      </c>
      <c r="E45" s="259"/>
      <c r="F45" s="259"/>
      <c r="G45" s="259"/>
      <c r="H45" s="259"/>
      <c r="I45" s="526"/>
      <c r="T45" s="810"/>
    </row>
    <row r="46" spans="1:20" ht="24" customHeight="1">
      <c r="A46" s="19"/>
      <c r="B46" s="45"/>
      <c r="C46" s="110"/>
      <c r="D46" s="175" t="s">
        <v>222</v>
      </c>
      <c r="E46" s="260" t="s">
        <v>67</v>
      </c>
      <c r="F46" s="300" t="s">
        <v>25</v>
      </c>
      <c r="G46" s="277"/>
      <c r="H46" s="300" t="s">
        <v>47</v>
      </c>
      <c r="I46" s="527"/>
      <c r="T46" s="810"/>
    </row>
    <row r="47" spans="1:20" ht="20.100000000000001" customHeight="1">
      <c r="A47" s="19"/>
      <c r="B47" s="46" t="s">
        <v>24</v>
      </c>
      <c r="C47" s="46"/>
      <c r="D47" s="176"/>
      <c r="E47" s="261">
        <v>4880</v>
      </c>
      <c r="F47" s="352" t="s">
        <v>27</v>
      </c>
      <c r="G47" s="408"/>
      <c r="H47" s="455">
        <f t="shared" ref="H47:H64" si="0">D47*E47</f>
        <v>0</v>
      </c>
      <c r="I47" s="528"/>
      <c r="T47" s="810"/>
    </row>
    <row r="48" spans="1:20" ht="20.100000000000001" customHeight="1">
      <c r="A48" s="19"/>
      <c r="B48" s="46"/>
      <c r="C48" s="61" t="s">
        <v>96</v>
      </c>
      <c r="D48" s="176"/>
      <c r="E48" s="261">
        <v>4880</v>
      </c>
      <c r="F48" s="352" t="s">
        <v>27</v>
      </c>
      <c r="G48" s="408"/>
      <c r="H48" s="455">
        <f t="shared" si="0"/>
        <v>0</v>
      </c>
      <c r="I48" s="528"/>
      <c r="T48" s="810"/>
    </row>
    <row r="49" spans="1:20" ht="20.100000000000001" customHeight="1">
      <c r="A49" s="19"/>
      <c r="B49" s="38" t="s">
        <v>158</v>
      </c>
      <c r="C49" s="104" t="s">
        <v>158</v>
      </c>
      <c r="D49" s="176"/>
      <c r="E49" s="261">
        <v>61000</v>
      </c>
      <c r="F49" s="353" t="s">
        <v>44</v>
      </c>
      <c r="G49" s="409"/>
      <c r="H49" s="455">
        <f t="shared" si="0"/>
        <v>0</v>
      </c>
      <c r="I49" s="528"/>
      <c r="T49" s="810"/>
    </row>
    <row r="50" spans="1:20" ht="20.100000000000001" customHeight="1">
      <c r="A50" s="19"/>
      <c r="B50" s="38" t="s">
        <v>159</v>
      </c>
      <c r="C50" s="104" t="s">
        <v>159</v>
      </c>
      <c r="D50" s="176"/>
      <c r="E50" s="261">
        <v>61000</v>
      </c>
      <c r="F50" s="353" t="s">
        <v>44</v>
      </c>
      <c r="G50" s="409"/>
      <c r="H50" s="455">
        <f t="shared" si="0"/>
        <v>0</v>
      </c>
      <c r="I50" s="528"/>
      <c r="T50" s="810"/>
    </row>
    <row r="51" spans="1:20" ht="20.100000000000001" customHeight="1">
      <c r="A51" s="19"/>
      <c r="B51" s="38" t="s">
        <v>162</v>
      </c>
      <c r="C51" s="104" t="s">
        <v>162</v>
      </c>
      <c r="D51" s="176"/>
      <c r="E51" s="261">
        <v>2600</v>
      </c>
      <c r="F51" s="352" t="s">
        <v>27</v>
      </c>
      <c r="G51" s="408"/>
      <c r="H51" s="455">
        <f t="shared" si="0"/>
        <v>0</v>
      </c>
      <c r="I51" s="528"/>
      <c r="T51" s="810"/>
    </row>
    <row r="52" spans="1:20" ht="20.100000000000001" customHeight="1">
      <c r="A52" s="19"/>
      <c r="B52" s="38" t="s">
        <v>163</v>
      </c>
      <c r="C52" s="104" t="s">
        <v>163</v>
      </c>
      <c r="D52" s="176"/>
      <c r="E52" s="261">
        <v>4880</v>
      </c>
      <c r="F52" s="352" t="s">
        <v>27</v>
      </c>
      <c r="G52" s="408"/>
      <c r="H52" s="455">
        <f t="shared" si="0"/>
        <v>0</v>
      </c>
      <c r="I52" s="528"/>
      <c r="T52" s="810"/>
    </row>
    <row r="53" spans="1:20" ht="20.100000000000001" customHeight="1">
      <c r="A53" s="19"/>
      <c r="B53" s="38" t="s">
        <v>164</v>
      </c>
      <c r="C53" s="104" t="s">
        <v>164</v>
      </c>
      <c r="D53" s="176"/>
      <c r="E53" s="261">
        <v>1950</v>
      </c>
      <c r="F53" s="352" t="s">
        <v>27</v>
      </c>
      <c r="G53" s="408"/>
      <c r="H53" s="455">
        <f t="shared" si="0"/>
        <v>0</v>
      </c>
      <c r="I53" s="528"/>
      <c r="T53" s="810"/>
    </row>
    <row r="54" spans="1:20" ht="20.100000000000001" customHeight="1">
      <c r="A54" s="19"/>
      <c r="B54" s="38" t="s">
        <v>166</v>
      </c>
      <c r="C54" s="104" t="s">
        <v>166</v>
      </c>
      <c r="D54" s="176"/>
      <c r="E54" s="261">
        <v>36600</v>
      </c>
      <c r="F54" s="353" t="s">
        <v>44</v>
      </c>
      <c r="G54" s="409"/>
      <c r="H54" s="455">
        <f t="shared" si="0"/>
        <v>0</v>
      </c>
      <c r="I54" s="528"/>
      <c r="T54" s="810"/>
    </row>
    <row r="55" spans="1:20" ht="20.100000000000001" customHeight="1">
      <c r="A55" s="19"/>
      <c r="B55" s="38" t="s">
        <v>103</v>
      </c>
      <c r="C55" s="104" t="s">
        <v>103</v>
      </c>
      <c r="D55" s="176"/>
      <c r="E55" s="261">
        <v>36600</v>
      </c>
      <c r="F55" s="353" t="s">
        <v>44</v>
      </c>
      <c r="G55" s="409"/>
      <c r="H55" s="455">
        <f t="shared" si="0"/>
        <v>0</v>
      </c>
      <c r="I55" s="528"/>
      <c r="T55" s="810"/>
    </row>
    <row r="56" spans="1:20" ht="20.100000000000001" customHeight="1">
      <c r="A56" s="19"/>
      <c r="B56" s="39" t="s">
        <v>87</v>
      </c>
      <c r="C56" s="105" t="s">
        <v>87</v>
      </c>
      <c r="D56" s="176"/>
      <c r="E56" s="261">
        <v>6470</v>
      </c>
      <c r="F56" s="353" t="s">
        <v>44</v>
      </c>
      <c r="G56" s="409"/>
      <c r="H56" s="455">
        <f t="shared" si="0"/>
        <v>0</v>
      </c>
      <c r="I56" s="528"/>
      <c r="T56" s="810"/>
    </row>
    <row r="57" spans="1:20" ht="20.100000000000001" customHeight="1">
      <c r="A57" s="19"/>
      <c r="B57" s="38" t="s">
        <v>167</v>
      </c>
      <c r="C57" s="104" t="s">
        <v>167</v>
      </c>
      <c r="D57" s="176"/>
      <c r="E57" s="261">
        <v>36600</v>
      </c>
      <c r="F57" s="353" t="s">
        <v>44</v>
      </c>
      <c r="G57" s="409"/>
      <c r="H57" s="455">
        <f t="shared" si="0"/>
        <v>0</v>
      </c>
      <c r="I57" s="528"/>
      <c r="T57" s="810"/>
    </row>
    <row r="58" spans="1:20" ht="20.100000000000001" customHeight="1">
      <c r="A58" s="19"/>
      <c r="B58" s="38" t="s">
        <v>168</v>
      </c>
      <c r="C58" s="104" t="s">
        <v>168</v>
      </c>
      <c r="D58" s="176"/>
      <c r="E58" s="261">
        <v>13000</v>
      </c>
      <c r="F58" s="353" t="s">
        <v>44</v>
      </c>
      <c r="G58" s="409"/>
      <c r="H58" s="455">
        <f t="shared" si="0"/>
        <v>0</v>
      </c>
      <c r="I58" s="528"/>
      <c r="T58" s="810"/>
    </row>
    <row r="59" spans="1:20" ht="20.100000000000001" customHeight="1">
      <c r="A59" s="19"/>
      <c r="B59" s="38" t="s">
        <v>149</v>
      </c>
      <c r="C59" s="104" t="s">
        <v>149</v>
      </c>
      <c r="D59" s="176"/>
      <c r="E59" s="261">
        <v>9710</v>
      </c>
      <c r="F59" s="353" t="s">
        <v>44</v>
      </c>
      <c r="G59" s="409"/>
      <c r="H59" s="455">
        <f t="shared" si="0"/>
        <v>0</v>
      </c>
      <c r="I59" s="528"/>
      <c r="T59" s="810"/>
    </row>
    <row r="60" spans="1:20" ht="20.100000000000001" customHeight="1">
      <c r="A60" s="19"/>
      <c r="B60" s="38" t="s">
        <v>170</v>
      </c>
      <c r="C60" s="104" t="s">
        <v>170</v>
      </c>
      <c r="D60" s="176"/>
      <c r="E60" s="261">
        <v>1300</v>
      </c>
      <c r="F60" s="353" t="s">
        <v>44</v>
      </c>
      <c r="G60" s="409"/>
      <c r="H60" s="455">
        <f t="shared" si="0"/>
        <v>0</v>
      </c>
      <c r="I60" s="528"/>
      <c r="T60" s="810"/>
    </row>
    <row r="61" spans="1:20" ht="20.100000000000001" customHeight="1">
      <c r="A61" s="19"/>
      <c r="B61" s="38" t="s">
        <v>171</v>
      </c>
      <c r="C61" s="104" t="s">
        <v>171</v>
      </c>
      <c r="D61" s="176"/>
      <c r="E61" s="261">
        <v>38900</v>
      </c>
      <c r="F61" s="353" t="s">
        <v>44</v>
      </c>
      <c r="G61" s="409"/>
      <c r="H61" s="455">
        <f t="shared" si="0"/>
        <v>0</v>
      </c>
      <c r="I61" s="528"/>
      <c r="T61" s="810"/>
    </row>
    <row r="62" spans="1:20" ht="20.100000000000001" customHeight="1">
      <c r="A62" s="19"/>
      <c r="B62" s="38" t="s">
        <v>53</v>
      </c>
      <c r="C62" s="104" t="s">
        <v>53</v>
      </c>
      <c r="D62" s="176"/>
      <c r="E62" s="261">
        <v>1300</v>
      </c>
      <c r="F62" s="352" t="s">
        <v>27</v>
      </c>
      <c r="G62" s="408"/>
      <c r="H62" s="455">
        <f t="shared" si="0"/>
        <v>0</v>
      </c>
      <c r="I62" s="528"/>
      <c r="T62" s="810"/>
    </row>
    <row r="63" spans="1:20" ht="20.100000000000001" customHeight="1">
      <c r="A63" s="19"/>
      <c r="B63" s="38" t="s">
        <v>172</v>
      </c>
      <c r="C63" s="104" t="s">
        <v>172</v>
      </c>
      <c r="D63" s="177"/>
      <c r="E63" s="262">
        <v>13000</v>
      </c>
      <c r="F63" s="353" t="s">
        <v>44</v>
      </c>
      <c r="G63" s="409"/>
      <c r="H63" s="455">
        <f t="shared" si="0"/>
        <v>0</v>
      </c>
      <c r="I63" s="528"/>
      <c r="T63" s="810"/>
    </row>
    <row r="64" spans="1:20" ht="20.100000000000001" customHeight="1">
      <c r="A64" s="19"/>
      <c r="B64" s="47" t="s">
        <v>173</v>
      </c>
      <c r="C64" s="111" t="s">
        <v>173</v>
      </c>
      <c r="D64" s="177"/>
      <c r="E64" s="261">
        <v>4880</v>
      </c>
      <c r="F64" s="352" t="s">
        <v>27</v>
      </c>
      <c r="G64" s="408"/>
      <c r="H64" s="455">
        <f t="shared" si="0"/>
        <v>0</v>
      </c>
      <c r="I64" s="528"/>
      <c r="T64" s="810"/>
    </row>
    <row r="65" spans="1:20" ht="20.100000000000001" customHeight="1">
      <c r="A65" s="19"/>
      <c r="B65" s="48"/>
      <c r="C65" s="50" t="s">
        <v>0</v>
      </c>
      <c r="D65" s="178"/>
      <c r="E65" s="263"/>
      <c r="F65" s="335"/>
      <c r="G65" s="410"/>
      <c r="H65" s="456">
        <f>SUM(H47:I64)</f>
        <v>0</v>
      </c>
      <c r="I65" s="529"/>
      <c r="T65" s="810"/>
    </row>
    <row r="66" spans="1:20" ht="24.95" customHeight="1">
      <c r="A66" s="19"/>
      <c r="B66" s="35" t="s">
        <v>8</v>
      </c>
      <c r="C66" s="101"/>
      <c r="D66" s="179" t="s">
        <v>242</v>
      </c>
      <c r="E66" s="264"/>
      <c r="F66" s="264"/>
      <c r="G66" s="264"/>
      <c r="H66" s="264"/>
      <c r="I66" s="264"/>
      <c r="J66" s="264"/>
      <c r="K66" s="649"/>
      <c r="T66" s="810"/>
    </row>
    <row r="67" spans="1:20" ht="22.5" customHeight="1">
      <c r="A67" s="19"/>
      <c r="B67" s="49"/>
      <c r="C67" s="112"/>
      <c r="D67" s="175" t="s">
        <v>222</v>
      </c>
      <c r="E67" s="265" t="s">
        <v>259</v>
      </c>
      <c r="F67" s="354" t="s">
        <v>25</v>
      </c>
      <c r="G67" s="411"/>
      <c r="H67" s="354" t="s">
        <v>63</v>
      </c>
      <c r="I67" s="411"/>
      <c r="J67" s="602" t="s">
        <v>92</v>
      </c>
      <c r="K67" s="120"/>
      <c r="T67" s="810"/>
    </row>
    <row r="68" spans="1:20" ht="20.100000000000001" customHeight="1">
      <c r="A68" s="19"/>
      <c r="B68" s="46" t="s">
        <v>24</v>
      </c>
      <c r="C68" s="46"/>
      <c r="D68" s="180"/>
      <c r="E68" s="266">
        <v>4880</v>
      </c>
      <c r="F68" s="355" t="s">
        <v>27</v>
      </c>
      <c r="G68" s="355"/>
      <c r="H68" s="457">
        <v>5.e-002</v>
      </c>
      <c r="I68" s="530"/>
      <c r="J68" s="603">
        <f t="shared" ref="J68:J85" si="1">D68*E68*H68</f>
        <v>0</v>
      </c>
      <c r="K68" s="650"/>
      <c r="T68" s="810"/>
    </row>
    <row r="69" spans="1:20" ht="20.100000000000001" customHeight="1">
      <c r="A69" s="19"/>
      <c r="B69" s="46"/>
      <c r="C69" s="61" t="s">
        <v>96</v>
      </c>
      <c r="D69" s="176"/>
      <c r="E69" s="261">
        <v>4880</v>
      </c>
      <c r="F69" s="352" t="s">
        <v>27</v>
      </c>
      <c r="G69" s="408"/>
      <c r="H69" s="458">
        <v>5.e-002</v>
      </c>
      <c r="I69" s="531"/>
      <c r="J69" s="604">
        <f t="shared" si="1"/>
        <v>0</v>
      </c>
      <c r="K69" s="651"/>
      <c r="T69" s="810"/>
    </row>
    <row r="70" spans="1:20" ht="20.100000000000001" customHeight="1">
      <c r="A70" s="19"/>
      <c r="B70" s="38" t="s">
        <v>158</v>
      </c>
      <c r="C70" s="104" t="s">
        <v>158</v>
      </c>
      <c r="D70" s="181"/>
      <c r="E70" s="261">
        <v>61000</v>
      </c>
      <c r="F70" s="353" t="s">
        <v>44</v>
      </c>
      <c r="G70" s="409"/>
      <c r="H70" s="458">
        <v>5.e-002</v>
      </c>
      <c r="I70" s="531"/>
      <c r="J70" s="604">
        <f t="shared" si="1"/>
        <v>0</v>
      </c>
      <c r="K70" s="651"/>
      <c r="T70" s="810"/>
    </row>
    <row r="71" spans="1:20" ht="20.100000000000001" customHeight="1">
      <c r="A71" s="19"/>
      <c r="B71" s="38" t="s">
        <v>159</v>
      </c>
      <c r="C71" s="104" t="s">
        <v>159</v>
      </c>
      <c r="D71" s="176"/>
      <c r="E71" s="261">
        <v>61000</v>
      </c>
      <c r="F71" s="353" t="s">
        <v>44</v>
      </c>
      <c r="G71" s="409"/>
      <c r="H71" s="458">
        <v>5.e-002</v>
      </c>
      <c r="I71" s="531"/>
      <c r="J71" s="604">
        <f t="shared" si="1"/>
        <v>0</v>
      </c>
      <c r="K71" s="651"/>
      <c r="T71" s="810"/>
    </row>
    <row r="72" spans="1:20" ht="20.100000000000001" customHeight="1">
      <c r="A72" s="19"/>
      <c r="B72" s="38" t="s">
        <v>162</v>
      </c>
      <c r="C72" s="104" t="s">
        <v>162</v>
      </c>
      <c r="D72" s="176"/>
      <c r="E72" s="261">
        <v>2600</v>
      </c>
      <c r="F72" s="352" t="s">
        <v>27</v>
      </c>
      <c r="G72" s="408"/>
      <c r="H72" s="459">
        <v>5.e-002</v>
      </c>
      <c r="I72" s="532"/>
      <c r="J72" s="605">
        <f t="shared" si="1"/>
        <v>0</v>
      </c>
      <c r="K72" s="652"/>
      <c r="T72" s="810"/>
    </row>
    <row r="73" spans="1:20" ht="20.100000000000001" customHeight="1">
      <c r="A73" s="19"/>
      <c r="B73" s="38" t="s">
        <v>163</v>
      </c>
      <c r="C73" s="104" t="s">
        <v>163</v>
      </c>
      <c r="D73" s="176"/>
      <c r="E73" s="261">
        <v>4880</v>
      </c>
      <c r="F73" s="352" t="s">
        <v>27</v>
      </c>
      <c r="G73" s="408"/>
      <c r="H73" s="460">
        <v>5.e-002</v>
      </c>
      <c r="I73" s="533"/>
      <c r="J73" s="606">
        <f t="shared" si="1"/>
        <v>0</v>
      </c>
      <c r="K73" s="653"/>
      <c r="T73" s="810"/>
    </row>
    <row r="74" spans="1:20" ht="20.100000000000001" customHeight="1">
      <c r="A74" s="19"/>
      <c r="B74" s="38" t="s">
        <v>164</v>
      </c>
      <c r="C74" s="104" t="s">
        <v>164</v>
      </c>
      <c r="D74" s="176"/>
      <c r="E74" s="261">
        <v>1950</v>
      </c>
      <c r="F74" s="352" t="s">
        <v>27</v>
      </c>
      <c r="G74" s="408"/>
      <c r="H74" s="458">
        <v>5.e-002</v>
      </c>
      <c r="I74" s="531"/>
      <c r="J74" s="604">
        <f t="shared" si="1"/>
        <v>0</v>
      </c>
      <c r="K74" s="651"/>
      <c r="T74" s="810"/>
    </row>
    <row r="75" spans="1:20" ht="20.100000000000001" customHeight="1">
      <c r="A75" s="19"/>
      <c r="B75" s="38" t="s">
        <v>166</v>
      </c>
      <c r="C75" s="104" t="s">
        <v>166</v>
      </c>
      <c r="D75" s="181"/>
      <c r="E75" s="261">
        <v>36600</v>
      </c>
      <c r="F75" s="353" t="s">
        <v>44</v>
      </c>
      <c r="G75" s="412"/>
      <c r="H75" s="461">
        <v>5.e-002</v>
      </c>
      <c r="I75" s="533"/>
      <c r="J75" s="606">
        <f t="shared" si="1"/>
        <v>0</v>
      </c>
      <c r="K75" s="654"/>
      <c r="T75" s="810"/>
    </row>
    <row r="76" spans="1:20" ht="20.100000000000001" customHeight="1">
      <c r="A76" s="19"/>
      <c r="B76" s="38" t="s">
        <v>103</v>
      </c>
      <c r="C76" s="104" t="s">
        <v>103</v>
      </c>
      <c r="D76" s="177"/>
      <c r="E76" s="261">
        <v>36600</v>
      </c>
      <c r="F76" s="353" t="s">
        <v>44</v>
      </c>
      <c r="G76" s="409"/>
      <c r="H76" s="459">
        <v>5.e-002</v>
      </c>
      <c r="I76" s="532"/>
      <c r="J76" s="605">
        <f t="shared" si="1"/>
        <v>0</v>
      </c>
      <c r="K76" s="652"/>
      <c r="T76" s="810"/>
    </row>
    <row r="77" spans="1:20" ht="20.100000000000001" customHeight="1">
      <c r="A77" s="19"/>
      <c r="B77" s="39" t="s">
        <v>87</v>
      </c>
      <c r="C77" s="105" t="s">
        <v>87</v>
      </c>
      <c r="D77" s="177"/>
      <c r="E77" s="261">
        <v>6470</v>
      </c>
      <c r="F77" s="353" t="s">
        <v>44</v>
      </c>
      <c r="G77" s="409"/>
      <c r="H77" s="460">
        <v>5.e-002</v>
      </c>
      <c r="I77" s="533"/>
      <c r="J77" s="606">
        <f t="shared" si="1"/>
        <v>0</v>
      </c>
      <c r="K77" s="653"/>
      <c r="T77" s="810"/>
    </row>
    <row r="78" spans="1:20" ht="20.100000000000001" customHeight="1">
      <c r="A78" s="19"/>
      <c r="B78" s="38" t="s">
        <v>167</v>
      </c>
      <c r="C78" s="104" t="s">
        <v>167</v>
      </c>
      <c r="D78" s="176"/>
      <c r="E78" s="261">
        <v>36600</v>
      </c>
      <c r="F78" s="353" t="s">
        <v>44</v>
      </c>
      <c r="G78" s="409"/>
      <c r="H78" s="458">
        <v>5.e-002</v>
      </c>
      <c r="I78" s="531"/>
      <c r="J78" s="604">
        <f t="shared" si="1"/>
        <v>0</v>
      </c>
      <c r="K78" s="651"/>
      <c r="T78" s="810"/>
    </row>
    <row r="79" spans="1:20" ht="20.100000000000001" customHeight="1">
      <c r="A79" s="19"/>
      <c r="B79" s="38" t="s">
        <v>168</v>
      </c>
      <c r="C79" s="104" t="s">
        <v>168</v>
      </c>
      <c r="D79" s="181"/>
      <c r="E79" s="261">
        <v>13000</v>
      </c>
      <c r="F79" s="353" t="s">
        <v>44</v>
      </c>
      <c r="G79" s="409"/>
      <c r="H79" s="459">
        <v>5.e-002</v>
      </c>
      <c r="I79" s="532"/>
      <c r="J79" s="605">
        <f t="shared" si="1"/>
        <v>0</v>
      </c>
      <c r="K79" s="652"/>
      <c r="T79" s="810"/>
    </row>
    <row r="80" spans="1:20" ht="20.100000000000001" customHeight="1">
      <c r="A80" s="19"/>
      <c r="B80" s="38" t="s">
        <v>149</v>
      </c>
      <c r="C80" s="104" t="s">
        <v>149</v>
      </c>
      <c r="D80" s="176"/>
      <c r="E80" s="261">
        <v>9710</v>
      </c>
      <c r="F80" s="353" t="s">
        <v>44</v>
      </c>
      <c r="G80" s="409"/>
      <c r="H80" s="460">
        <v>5.e-002</v>
      </c>
      <c r="I80" s="533"/>
      <c r="J80" s="606">
        <f t="shared" si="1"/>
        <v>0</v>
      </c>
      <c r="K80" s="653"/>
      <c r="T80" s="810"/>
    </row>
    <row r="81" spans="1:20" ht="20.100000000000001" customHeight="1">
      <c r="A81" s="19"/>
      <c r="B81" s="38" t="s">
        <v>170</v>
      </c>
      <c r="C81" s="104" t="s">
        <v>170</v>
      </c>
      <c r="D81" s="176"/>
      <c r="E81" s="261">
        <v>1300</v>
      </c>
      <c r="F81" s="353" t="s">
        <v>44</v>
      </c>
      <c r="G81" s="409"/>
      <c r="H81" s="459">
        <v>5.e-002</v>
      </c>
      <c r="I81" s="532"/>
      <c r="J81" s="605">
        <f t="shared" si="1"/>
        <v>0</v>
      </c>
      <c r="K81" s="652"/>
      <c r="T81" s="810"/>
    </row>
    <row r="82" spans="1:20" ht="20.100000000000001" customHeight="1">
      <c r="A82" s="19"/>
      <c r="B82" s="38" t="s">
        <v>171</v>
      </c>
      <c r="C82" s="104" t="s">
        <v>171</v>
      </c>
      <c r="D82" s="181"/>
      <c r="E82" s="261">
        <v>38900</v>
      </c>
      <c r="F82" s="353" t="s">
        <v>44</v>
      </c>
      <c r="G82" s="409"/>
      <c r="H82" s="460">
        <v>5.e-002</v>
      </c>
      <c r="I82" s="533"/>
      <c r="J82" s="606">
        <f t="shared" si="1"/>
        <v>0</v>
      </c>
      <c r="K82" s="653"/>
      <c r="T82" s="810"/>
    </row>
    <row r="83" spans="1:20" ht="20.100000000000001" customHeight="1">
      <c r="A83" s="19"/>
      <c r="B83" s="38" t="s">
        <v>53</v>
      </c>
      <c r="C83" s="104" t="s">
        <v>53</v>
      </c>
      <c r="D83" s="177"/>
      <c r="E83" s="261">
        <v>1300</v>
      </c>
      <c r="F83" s="352" t="s">
        <v>27</v>
      </c>
      <c r="G83" s="413"/>
      <c r="H83" s="461">
        <v>5.e-002</v>
      </c>
      <c r="I83" s="533"/>
      <c r="J83" s="606">
        <f t="shared" si="1"/>
        <v>0</v>
      </c>
      <c r="K83" s="655"/>
      <c r="T83" s="810"/>
    </row>
    <row r="84" spans="1:20" ht="20.100000000000001" customHeight="1">
      <c r="A84" s="19"/>
      <c r="B84" s="38" t="s">
        <v>172</v>
      </c>
      <c r="C84" s="104" t="s">
        <v>172</v>
      </c>
      <c r="D84" s="177"/>
      <c r="E84" s="262">
        <v>13000</v>
      </c>
      <c r="F84" s="353" t="s">
        <v>44</v>
      </c>
      <c r="G84" s="412"/>
      <c r="H84" s="461">
        <v>5.e-002</v>
      </c>
      <c r="I84" s="533"/>
      <c r="J84" s="606">
        <f t="shared" si="1"/>
        <v>0</v>
      </c>
      <c r="K84" s="655"/>
      <c r="T84" s="810"/>
    </row>
    <row r="85" spans="1:20" ht="20.100000000000001" customHeight="1">
      <c r="A85" s="19"/>
      <c r="B85" s="47" t="s">
        <v>173</v>
      </c>
      <c r="C85" s="111" t="s">
        <v>173</v>
      </c>
      <c r="D85" s="182"/>
      <c r="E85" s="261">
        <v>4880</v>
      </c>
      <c r="F85" s="352" t="s">
        <v>27</v>
      </c>
      <c r="G85" s="408"/>
      <c r="H85" s="462">
        <v>5.e-002</v>
      </c>
      <c r="I85" s="534"/>
      <c r="J85" s="607">
        <f t="shared" si="1"/>
        <v>0</v>
      </c>
      <c r="K85" s="656"/>
      <c r="T85" s="810"/>
    </row>
    <row r="86" spans="1:20" ht="20.100000000000001" customHeight="1">
      <c r="A86" s="19"/>
      <c r="B86" s="50" t="s">
        <v>0</v>
      </c>
      <c r="C86" s="113"/>
      <c r="D86" s="183"/>
      <c r="E86" s="267"/>
      <c r="F86" s="356"/>
      <c r="G86" s="414"/>
      <c r="H86" s="356"/>
      <c r="I86" s="414"/>
      <c r="J86" s="608">
        <f>SUM(J68:K85)</f>
        <v>0</v>
      </c>
      <c r="K86" s="657"/>
      <c r="T86" s="810"/>
    </row>
    <row r="87" spans="1:20" ht="24.95" customHeight="1">
      <c r="A87" s="19"/>
      <c r="B87" s="51" t="s">
        <v>64</v>
      </c>
      <c r="C87" s="101"/>
      <c r="D87" s="174" t="s">
        <v>247</v>
      </c>
      <c r="E87" s="268"/>
      <c r="F87" s="268"/>
      <c r="G87" s="268"/>
      <c r="H87" s="268"/>
      <c r="I87" s="535"/>
      <c r="T87" s="810"/>
    </row>
    <row r="88" spans="1:20" ht="20.100000000000001" customHeight="1">
      <c r="A88" s="19"/>
      <c r="B88" s="52"/>
      <c r="C88" s="112"/>
      <c r="D88" s="175" t="s">
        <v>109</v>
      </c>
      <c r="E88" s="265" t="s">
        <v>259</v>
      </c>
      <c r="F88" s="300" t="s">
        <v>25</v>
      </c>
      <c r="G88" s="277"/>
      <c r="H88" s="300" t="s">
        <v>47</v>
      </c>
      <c r="I88" s="527"/>
      <c r="T88" s="810"/>
    </row>
    <row r="89" spans="1:20" ht="20.100000000000001" customHeight="1">
      <c r="A89" s="19"/>
      <c r="B89" s="53" t="s">
        <v>37</v>
      </c>
      <c r="C89" s="114"/>
      <c r="D89" s="184"/>
      <c r="E89" s="269">
        <v>9710</v>
      </c>
      <c r="F89" s="357" t="s">
        <v>44</v>
      </c>
      <c r="G89" s="415"/>
      <c r="H89" s="463">
        <f>D89*E89</f>
        <v>0</v>
      </c>
      <c r="I89" s="536"/>
      <c r="T89" s="810"/>
    </row>
    <row r="90" spans="1:20" ht="20.100000000000001" customHeight="1">
      <c r="A90" s="19"/>
      <c r="B90" s="54" t="s">
        <v>52</v>
      </c>
      <c r="C90" s="106"/>
      <c r="D90" s="185"/>
      <c r="E90" s="270">
        <v>9710</v>
      </c>
      <c r="F90" s="352"/>
      <c r="G90" s="408"/>
      <c r="H90" s="464">
        <f>D90*E90</f>
        <v>0</v>
      </c>
      <c r="I90" s="537"/>
      <c r="T90" s="810"/>
    </row>
    <row r="91" spans="1:20" ht="20.100000000000001" customHeight="1">
      <c r="A91" s="19"/>
      <c r="B91" s="46" t="s">
        <v>19</v>
      </c>
      <c r="C91" s="104"/>
      <c r="D91" s="186"/>
      <c r="E91" s="270">
        <v>9710</v>
      </c>
      <c r="F91" s="352"/>
      <c r="G91" s="408"/>
      <c r="H91" s="465">
        <f>D91*E91</f>
        <v>0</v>
      </c>
      <c r="I91" s="538"/>
      <c r="T91" s="810"/>
    </row>
    <row r="92" spans="1:20" ht="20.100000000000001" customHeight="1">
      <c r="A92" s="19"/>
      <c r="B92" s="55" t="s">
        <v>65</v>
      </c>
      <c r="C92" s="115"/>
      <c r="D92" s="187"/>
      <c r="E92" s="271">
        <v>9710</v>
      </c>
      <c r="F92" s="358"/>
      <c r="G92" s="416"/>
      <c r="H92" s="466">
        <f>D92*E92</f>
        <v>0</v>
      </c>
      <c r="I92" s="539"/>
      <c r="T92" s="810"/>
    </row>
    <row r="93" spans="1:20" ht="20.100000000000001" customHeight="1">
      <c r="A93" s="19"/>
      <c r="B93" s="50" t="s">
        <v>0</v>
      </c>
      <c r="C93" s="113"/>
      <c r="D93" s="188"/>
      <c r="E93" s="267"/>
      <c r="F93" s="356"/>
      <c r="G93" s="414"/>
      <c r="H93" s="456">
        <f>SUM(H89:I92)</f>
        <v>0</v>
      </c>
      <c r="I93" s="529"/>
      <c r="T93" s="810"/>
    </row>
    <row r="94" spans="1:20" ht="26.25" customHeight="1">
      <c r="A94" s="19"/>
      <c r="B94" s="44" t="s">
        <v>39</v>
      </c>
      <c r="C94" s="109"/>
      <c r="D94" s="174" t="s">
        <v>23</v>
      </c>
      <c r="E94" s="259"/>
      <c r="F94" s="259"/>
      <c r="G94" s="259"/>
      <c r="H94" s="259"/>
      <c r="I94" s="526"/>
      <c r="T94" s="810"/>
    </row>
    <row r="95" spans="1:20" ht="20.100000000000001" customHeight="1">
      <c r="A95" s="19"/>
      <c r="B95" s="45"/>
      <c r="C95" s="110"/>
      <c r="D95" s="175" t="s">
        <v>109</v>
      </c>
      <c r="E95" s="265" t="s">
        <v>259</v>
      </c>
      <c r="F95" s="300" t="s">
        <v>25</v>
      </c>
      <c r="G95" s="277"/>
      <c r="H95" s="300" t="s">
        <v>47</v>
      </c>
      <c r="I95" s="527"/>
      <c r="T95" s="810"/>
    </row>
    <row r="96" spans="1:20" ht="20.100000000000001" customHeight="1">
      <c r="A96" s="19"/>
      <c r="B96" s="56" t="s">
        <v>50</v>
      </c>
      <c r="C96" s="116" t="s">
        <v>50</v>
      </c>
      <c r="D96" s="180"/>
      <c r="E96" s="266">
        <v>1230</v>
      </c>
      <c r="F96" s="357" t="s">
        <v>45</v>
      </c>
      <c r="G96" s="415"/>
      <c r="H96" s="467">
        <f>D96*E96</f>
        <v>0</v>
      </c>
      <c r="I96" s="540"/>
      <c r="T96" s="810"/>
    </row>
    <row r="97" spans="1:23" ht="20.100000000000001" customHeight="1">
      <c r="A97" s="19"/>
      <c r="B97" s="57" t="s">
        <v>174</v>
      </c>
      <c r="C97" s="117" t="s">
        <v>174</v>
      </c>
      <c r="D97" s="176"/>
      <c r="E97" s="261">
        <v>1230</v>
      </c>
      <c r="F97" s="353" t="s">
        <v>116</v>
      </c>
      <c r="G97" s="409"/>
      <c r="H97" s="468">
        <f>D97*E97</f>
        <v>0</v>
      </c>
      <c r="I97" s="541"/>
      <c r="T97" s="810"/>
    </row>
    <row r="98" spans="1:23" ht="20.100000000000001" customHeight="1">
      <c r="A98" s="19"/>
      <c r="B98" s="57" t="s">
        <v>175</v>
      </c>
      <c r="C98" s="117" t="s">
        <v>175</v>
      </c>
      <c r="D98" s="176"/>
      <c r="E98" s="261">
        <v>1230</v>
      </c>
      <c r="F98" s="353" t="s">
        <v>116</v>
      </c>
      <c r="G98" s="409"/>
      <c r="H98" s="468">
        <f>D98*E98</f>
        <v>0</v>
      </c>
      <c r="I98" s="541"/>
      <c r="T98" s="810"/>
    </row>
    <row r="99" spans="1:23" ht="20.100000000000001" customHeight="1">
      <c r="A99" s="19"/>
      <c r="B99" s="57" t="s">
        <v>134</v>
      </c>
      <c r="C99" s="117" t="s">
        <v>134</v>
      </c>
      <c r="D99" s="176"/>
      <c r="E99" s="261">
        <v>1230</v>
      </c>
      <c r="F99" s="353" t="s">
        <v>116</v>
      </c>
      <c r="G99" s="409"/>
      <c r="H99" s="468">
        <f>D99*E99</f>
        <v>0</v>
      </c>
      <c r="I99" s="541"/>
      <c r="T99" s="810"/>
    </row>
    <row r="100" spans="1:23" ht="20.100000000000001" customHeight="1">
      <c r="A100" s="19"/>
      <c r="B100" s="57" t="s">
        <v>176</v>
      </c>
      <c r="C100" s="117" t="s">
        <v>176</v>
      </c>
      <c r="D100" s="176"/>
      <c r="E100" s="261">
        <v>1230</v>
      </c>
      <c r="F100" s="353" t="s">
        <v>116</v>
      </c>
      <c r="G100" s="409"/>
      <c r="H100" s="469">
        <f>D100*E100</f>
        <v>0</v>
      </c>
      <c r="I100" s="542"/>
      <c r="T100" s="810"/>
    </row>
    <row r="101" spans="1:23" ht="20.100000000000001" customHeight="1">
      <c r="A101" s="19"/>
      <c r="B101" s="48"/>
      <c r="C101" s="50" t="s">
        <v>0</v>
      </c>
      <c r="D101" s="189"/>
      <c r="E101" s="263"/>
      <c r="F101" s="335"/>
      <c r="G101" s="410"/>
      <c r="H101" s="456">
        <f>SUM(H96:I100)</f>
        <v>0</v>
      </c>
      <c r="I101" s="529"/>
      <c r="J101" s="609"/>
      <c r="K101" s="643"/>
      <c r="L101" s="643"/>
      <c r="M101" s="643"/>
      <c r="N101" s="643"/>
      <c r="O101" s="643"/>
      <c r="P101" s="643"/>
      <c r="Q101" s="643"/>
      <c r="R101" s="643"/>
      <c r="S101" s="643"/>
      <c r="T101" s="820"/>
    </row>
    <row r="102" spans="1:23" ht="28.5" customHeight="1">
      <c r="A102" s="19"/>
      <c r="B102" s="58" t="s">
        <v>39</v>
      </c>
      <c r="C102" s="118"/>
      <c r="D102" s="190" t="s">
        <v>248</v>
      </c>
      <c r="E102" s="272"/>
      <c r="F102" s="272"/>
      <c r="G102" s="272"/>
      <c r="H102" s="272"/>
      <c r="I102" s="543"/>
      <c r="J102" s="609"/>
      <c r="K102" s="643"/>
      <c r="L102" s="643"/>
      <c r="M102" s="643"/>
      <c r="N102" s="643"/>
      <c r="O102" s="643"/>
      <c r="P102" s="643"/>
      <c r="Q102" s="643"/>
      <c r="R102" s="643"/>
      <c r="S102" s="643"/>
      <c r="T102" s="820"/>
    </row>
    <row r="103" spans="1:23" ht="20.100000000000001" customHeight="1">
      <c r="A103" s="19"/>
      <c r="B103" s="59"/>
      <c r="C103" s="119"/>
      <c r="D103" s="191" t="s">
        <v>222</v>
      </c>
      <c r="E103" s="273" t="s">
        <v>259</v>
      </c>
      <c r="F103" s="345" t="s">
        <v>25</v>
      </c>
      <c r="G103" s="417"/>
      <c r="H103" s="345" t="s">
        <v>144</v>
      </c>
      <c r="I103" s="521"/>
      <c r="J103" s="609"/>
      <c r="K103" s="643"/>
      <c r="L103" s="643"/>
      <c r="M103" s="643"/>
      <c r="N103" s="643"/>
      <c r="O103" s="643"/>
      <c r="P103" s="643"/>
      <c r="Q103" s="643"/>
      <c r="R103" s="643"/>
      <c r="S103" s="643"/>
      <c r="T103" s="820"/>
      <c r="U103" s="832"/>
    </row>
    <row r="104" spans="1:23" ht="20.100000000000001" customHeight="1">
      <c r="A104" s="19"/>
      <c r="B104" s="60"/>
      <c r="C104" s="120"/>
      <c r="D104" s="192"/>
      <c r="E104" s="274"/>
      <c r="F104" s="359"/>
      <c r="G104" s="418"/>
      <c r="H104" s="359"/>
      <c r="I104" s="544"/>
      <c r="J104" s="609"/>
      <c r="K104" s="643"/>
      <c r="L104" s="643"/>
      <c r="M104" s="643"/>
      <c r="N104" s="643"/>
      <c r="O104" s="643"/>
      <c r="P104" s="643"/>
      <c r="Q104" s="643"/>
      <c r="R104" s="643"/>
      <c r="S104" s="643"/>
      <c r="T104" s="820"/>
    </row>
    <row r="105" spans="1:23" ht="42" customHeight="1">
      <c r="A105" s="19"/>
      <c r="B105" s="61" t="s">
        <v>187</v>
      </c>
      <c r="C105" s="61"/>
      <c r="D105" s="193"/>
      <c r="E105" s="266">
        <v>4880</v>
      </c>
      <c r="F105" s="360" t="s">
        <v>152</v>
      </c>
      <c r="G105" s="396"/>
      <c r="H105" s="470">
        <f t="shared" ref="H105:H111" si="2">D105*E105</f>
        <v>0</v>
      </c>
      <c r="I105" s="545"/>
      <c r="J105" s="609"/>
      <c r="K105" s="643"/>
      <c r="L105" s="643"/>
      <c r="M105" s="643"/>
      <c r="N105" s="643"/>
      <c r="O105" s="643"/>
      <c r="P105" s="643"/>
      <c r="Q105" s="643"/>
      <c r="R105" s="643"/>
      <c r="S105" s="643"/>
      <c r="T105" s="820"/>
      <c r="U105" s="832"/>
    </row>
    <row r="106" spans="1:23" ht="42" customHeight="1">
      <c r="A106" s="19"/>
      <c r="B106" s="61"/>
      <c r="C106" s="61" t="s">
        <v>96</v>
      </c>
      <c r="D106" s="194"/>
      <c r="E106" s="275">
        <v>4880</v>
      </c>
      <c r="F106" s="360" t="s">
        <v>152</v>
      </c>
      <c r="G106" s="396"/>
      <c r="H106" s="470">
        <f t="shared" si="2"/>
        <v>0</v>
      </c>
      <c r="I106" s="545"/>
      <c r="J106" s="609"/>
      <c r="K106" s="643"/>
      <c r="L106" s="643"/>
      <c r="M106" s="643"/>
      <c r="N106" s="643"/>
      <c r="O106" s="643"/>
      <c r="P106" s="643"/>
      <c r="Q106" s="643"/>
      <c r="R106" s="643"/>
      <c r="S106" s="643"/>
      <c r="T106" s="820"/>
    </row>
    <row r="107" spans="1:23" ht="42" customHeight="1">
      <c r="A107" s="19"/>
      <c r="B107" s="38" t="s">
        <v>100</v>
      </c>
      <c r="C107" s="104" t="s">
        <v>100</v>
      </c>
      <c r="D107" s="194"/>
      <c r="E107" s="266">
        <v>61000</v>
      </c>
      <c r="F107" s="361" t="s">
        <v>150</v>
      </c>
      <c r="G107" s="361"/>
      <c r="H107" s="470">
        <f t="shared" si="2"/>
        <v>0</v>
      </c>
      <c r="I107" s="545"/>
      <c r="J107" s="609"/>
      <c r="K107" s="643"/>
      <c r="L107" s="643"/>
      <c r="M107" s="643"/>
      <c r="N107" s="643"/>
      <c r="O107" s="643"/>
      <c r="P107" s="643"/>
      <c r="Q107" s="643"/>
      <c r="R107" s="643"/>
      <c r="S107" s="643"/>
      <c r="T107" s="820"/>
    </row>
    <row r="108" spans="1:23" ht="42" customHeight="1">
      <c r="A108" s="19"/>
      <c r="B108" s="38" t="s">
        <v>179</v>
      </c>
      <c r="C108" s="104" t="s">
        <v>179</v>
      </c>
      <c r="D108" s="194"/>
      <c r="E108" s="266">
        <v>61000</v>
      </c>
      <c r="F108" s="361" t="s">
        <v>150</v>
      </c>
      <c r="G108" s="361"/>
      <c r="H108" s="470">
        <f t="shared" si="2"/>
        <v>0</v>
      </c>
      <c r="I108" s="545"/>
      <c r="J108" s="609"/>
      <c r="K108" s="643"/>
      <c r="L108" s="643"/>
      <c r="M108" s="643"/>
      <c r="N108" s="643"/>
      <c r="O108" s="643"/>
      <c r="P108" s="643"/>
      <c r="Q108" s="643"/>
      <c r="R108" s="643"/>
      <c r="S108" s="643"/>
      <c r="T108" s="820"/>
    </row>
    <row r="109" spans="1:23" ht="42" customHeight="1">
      <c r="A109" s="19"/>
      <c r="B109" s="38" t="s">
        <v>138</v>
      </c>
      <c r="C109" s="104" t="s">
        <v>138</v>
      </c>
      <c r="D109" s="194"/>
      <c r="E109" s="266">
        <v>2600</v>
      </c>
      <c r="F109" s="360" t="s">
        <v>152</v>
      </c>
      <c r="G109" s="396"/>
      <c r="H109" s="470">
        <f t="shared" si="2"/>
        <v>0</v>
      </c>
      <c r="I109" s="545"/>
      <c r="J109" s="609"/>
      <c r="K109" s="643"/>
      <c r="L109" s="643"/>
      <c r="M109" s="643"/>
      <c r="N109" s="643"/>
      <c r="O109" s="643"/>
      <c r="P109" s="643"/>
      <c r="Q109" s="643"/>
      <c r="R109" s="643"/>
      <c r="S109" s="643"/>
      <c r="T109" s="820"/>
    </row>
    <row r="110" spans="1:23" ht="42" customHeight="1">
      <c r="A110" s="19"/>
      <c r="B110" s="38" t="s">
        <v>180</v>
      </c>
      <c r="C110" s="104" t="s">
        <v>180</v>
      </c>
      <c r="D110" s="194"/>
      <c r="E110" s="266">
        <v>4880</v>
      </c>
      <c r="F110" s="360" t="s">
        <v>152</v>
      </c>
      <c r="G110" s="396"/>
      <c r="H110" s="470">
        <f t="shared" si="2"/>
        <v>0</v>
      </c>
      <c r="I110" s="545"/>
      <c r="J110" s="609"/>
      <c r="K110" s="643"/>
      <c r="L110" s="643"/>
      <c r="M110" s="643"/>
      <c r="N110" s="643"/>
      <c r="O110" s="643"/>
      <c r="P110" s="643"/>
      <c r="Q110" s="643"/>
      <c r="R110" s="643"/>
      <c r="S110" s="643"/>
      <c r="T110" s="820"/>
    </row>
    <row r="111" spans="1:23" ht="42" customHeight="1">
      <c r="A111" s="19"/>
      <c r="B111" s="38" t="s">
        <v>169</v>
      </c>
      <c r="C111" s="104" t="s">
        <v>169</v>
      </c>
      <c r="D111" s="194"/>
      <c r="E111" s="266">
        <v>4880</v>
      </c>
      <c r="F111" s="360" t="s">
        <v>152</v>
      </c>
      <c r="G111" s="396"/>
      <c r="H111" s="470">
        <f t="shared" si="2"/>
        <v>0</v>
      </c>
      <c r="I111" s="545"/>
      <c r="J111" s="609"/>
      <c r="K111" s="643"/>
      <c r="L111" s="643"/>
      <c r="M111" s="643"/>
      <c r="N111" s="643"/>
      <c r="O111" s="643"/>
      <c r="P111" s="643"/>
      <c r="Q111" s="643"/>
      <c r="R111" s="643"/>
      <c r="S111" s="643"/>
      <c r="T111" s="820"/>
      <c r="U111" s="643"/>
      <c r="V111" s="643"/>
    </row>
    <row r="112" spans="1:23" ht="20.100000000000001" customHeight="1">
      <c r="A112" s="19"/>
      <c r="B112" s="62"/>
      <c r="C112" s="121" t="s">
        <v>0</v>
      </c>
      <c r="D112" s="195"/>
      <c r="E112" s="276"/>
      <c r="F112" s="356"/>
      <c r="G112" s="414"/>
      <c r="H112" s="395">
        <f>SUM(H105:I111)</f>
        <v>0</v>
      </c>
      <c r="I112" s="546"/>
      <c r="J112" s="610"/>
      <c r="K112" s="658"/>
      <c r="L112" s="643"/>
      <c r="M112" s="643"/>
      <c r="N112" s="643"/>
      <c r="O112" s="643"/>
      <c r="P112" s="643"/>
      <c r="Q112" s="643"/>
      <c r="R112" s="643"/>
      <c r="S112" s="643"/>
      <c r="T112" s="820"/>
      <c r="U112" s="643"/>
      <c r="V112" s="643"/>
      <c r="W112" s="643"/>
    </row>
    <row r="113" spans="1:23" ht="20.100000000000001" customHeight="1">
      <c r="A113" s="19"/>
      <c r="B113" s="44" t="s">
        <v>39</v>
      </c>
      <c r="C113" s="109"/>
      <c r="D113" s="174" t="s">
        <v>135</v>
      </c>
      <c r="E113" s="259"/>
      <c r="F113" s="259"/>
      <c r="G113" s="259"/>
      <c r="H113" s="259"/>
      <c r="I113" s="259"/>
      <c r="J113" s="259"/>
      <c r="K113" s="259"/>
      <c r="L113" s="526"/>
      <c r="M113" s="609"/>
      <c r="N113" s="643"/>
      <c r="O113" s="643"/>
      <c r="P113" s="643"/>
      <c r="Q113" s="643"/>
      <c r="R113" s="643"/>
      <c r="S113" s="643"/>
      <c r="T113" s="820"/>
      <c r="U113" s="643"/>
      <c r="V113" s="643"/>
      <c r="W113" s="643"/>
    </row>
    <row r="114" spans="1:23" ht="34.5" customHeight="1">
      <c r="A114" s="19"/>
      <c r="B114" s="45"/>
      <c r="C114" s="110"/>
      <c r="D114" s="196" t="s">
        <v>204</v>
      </c>
      <c r="E114" s="277"/>
      <c r="F114" s="265" t="s">
        <v>259</v>
      </c>
      <c r="G114" s="300" t="s">
        <v>25</v>
      </c>
      <c r="H114" s="471"/>
      <c r="I114" s="277"/>
      <c r="J114" s="300" t="s">
        <v>47</v>
      </c>
      <c r="K114" s="471"/>
      <c r="L114" s="527"/>
      <c r="M114" s="643"/>
      <c r="N114" s="643"/>
      <c r="O114" s="643"/>
      <c r="P114" s="643"/>
      <c r="Q114" s="643"/>
      <c r="R114" s="643"/>
      <c r="S114" s="643"/>
      <c r="T114" s="820"/>
    </row>
    <row r="115" spans="1:23" ht="20.100000000000001" customHeight="1">
      <c r="A115" s="19"/>
      <c r="B115" s="61" t="s">
        <v>200</v>
      </c>
      <c r="C115" s="61"/>
      <c r="D115" s="197"/>
      <c r="E115" s="278"/>
      <c r="F115" s="362">
        <v>914</v>
      </c>
      <c r="G115" s="419" t="s">
        <v>45</v>
      </c>
      <c r="H115" s="472"/>
      <c r="I115" s="547"/>
      <c r="J115" s="467">
        <f t="shared" ref="J115:J135" si="3">D115*F115</f>
        <v>0</v>
      </c>
      <c r="K115" s="659"/>
      <c r="L115" s="701"/>
      <c r="M115" s="643"/>
      <c r="N115" s="643"/>
      <c r="O115" s="643"/>
      <c r="P115" s="643"/>
      <c r="Q115" s="643"/>
      <c r="R115" s="643"/>
      <c r="S115" s="643"/>
      <c r="T115" s="820"/>
    </row>
    <row r="116" spans="1:23" ht="20.100000000000001" customHeight="1">
      <c r="A116" s="19"/>
      <c r="B116" s="61"/>
      <c r="C116" s="61" t="s">
        <v>96</v>
      </c>
      <c r="D116" s="198"/>
      <c r="E116" s="279"/>
      <c r="F116" s="363">
        <v>914</v>
      </c>
      <c r="G116" s="420" t="s">
        <v>45</v>
      </c>
      <c r="H116" s="473"/>
      <c r="I116" s="548"/>
      <c r="J116" s="611">
        <f t="shared" si="3"/>
        <v>0</v>
      </c>
      <c r="K116" s="660"/>
      <c r="L116" s="702"/>
      <c r="M116" s="643"/>
      <c r="N116" s="643"/>
      <c r="O116" s="643"/>
      <c r="P116" s="643"/>
      <c r="Q116" s="643"/>
      <c r="R116" s="643"/>
      <c r="S116" s="643"/>
      <c r="T116" s="820"/>
    </row>
    <row r="117" spans="1:23" ht="20.100000000000001" customHeight="1">
      <c r="A117" s="19"/>
      <c r="B117" s="38" t="s">
        <v>48</v>
      </c>
      <c r="C117" s="104" t="s">
        <v>174</v>
      </c>
      <c r="D117" s="199"/>
      <c r="E117" s="280"/>
      <c r="F117" s="364">
        <v>914</v>
      </c>
      <c r="G117" s="421" t="s">
        <v>45</v>
      </c>
      <c r="H117" s="474"/>
      <c r="I117" s="549"/>
      <c r="J117" s="468">
        <f t="shared" si="3"/>
        <v>0</v>
      </c>
      <c r="K117" s="661"/>
      <c r="L117" s="541"/>
      <c r="M117" s="643"/>
      <c r="N117" s="643"/>
      <c r="O117" s="643"/>
      <c r="P117" s="643"/>
      <c r="Q117" s="643"/>
      <c r="R117" s="643"/>
      <c r="S117" s="643"/>
      <c r="T117" s="820"/>
    </row>
    <row r="118" spans="1:23" ht="20.100000000000001" customHeight="1">
      <c r="A118" s="19"/>
      <c r="B118" s="38" t="s">
        <v>184</v>
      </c>
      <c r="C118" s="122"/>
      <c r="D118" s="200"/>
      <c r="E118" s="279"/>
      <c r="F118" s="363">
        <v>914</v>
      </c>
      <c r="G118" s="420" t="s">
        <v>45</v>
      </c>
      <c r="H118" s="473"/>
      <c r="I118" s="548"/>
      <c r="J118" s="611">
        <f t="shared" si="3"/>
        <v>0</v>
      </c>
      <c r="K118" s="660"/>
      <c r="L118" s="703"/>
      <c r="M118" s="643"/>
      <c r="N118" s="643"/>
      <c r="O118" s="643"/>
      <c r="P118" s="643"/>
      <c r="Q118" s="643"/>
      <c r="R118" s="643"/>
      <c r="S118" s="643"/>
      <c r="T118" s="820"/>
    </row>
    <row r="119" spans="1:23" ht="20.100000000000001" customHeight="1">
      <c r="A119" s="19"/>
      <c r="B119" s="38" t="s">
        <v>124</v>
      </c>
      <c r="C119" s="122" t="s">
        <v>2</v>
      </c>
      <c r="D119" s="201"/>
      <c r="E119" s="280"/>
      <c r="F119" s="364">
        <v>914</v>
      </c>
      <c r="G119" s="421" t="s">
        <v>45</v>
      </c>
      <c r="H119" s="474"/>
      <c r="I119" s="549"/>
      <c r="J119" s="468">
        <f t="shared" si="3"/>
        <v>0</v>
      </c>
      <c r="K119" s="661"/>
      <c r="L119" s="704"/>
      <c r="M119" s="643"/>
      <c r="N119" s="643"/>
      <c r="O119" s="643"/>
      <c r="P119" s="643"/>
      <c r="Q119" s="643"/>
      <c r="R119" s="643"/>
      <c r="S119" s="643"/>
      <c r="T119" s="820"/>
    </row>
    <row r="120" spans="1:23" ht="20.100000000000001" customHeight="1">
      <c r="A120" s="19"/>
      <c r="B120" s="38" t="s">
        <v>186</v>
      </c>
      <c r="C120" s="104" t="s">
        <v>134</v>
      </c>
      <c r="D120" s="181"/>
      <c r="E120" s="281"/>
      <c r="F120" s="362">
        <v>914</v>
      </c>
      <c r="G120" s="422" t="s">
        <v>45</v>
      </c>
      <c r="H120" s="173"/>
      <c r="I120" s="550"/>
      <c r="J120" s="612">
        <f t="shared" si="3"/>
        <v>0</v>
      </c>
      <c r="K120" s="662"/>
      <c r="L120" s="705"/>
      <c r="M120" s="643"/>
      <c r="N120" s="643"/>
      <c r="O120" s="643"/>
      <c r="P120" s="643"/>
      <c r="Q120" s="643"/>
      <c r="R120" s="643"/>
      <c r="S120" s="643"/>
      <c r="T120" s="820"/>
    </row>
    <row r="121" spans="1:23" ht="20.100000000000001" customHeight="1">
      <c r="A121" s="19"/>
      <c r="B121" s="63" t="s">
        <v>110</v>
      </c>
      <c r="C121" s="123" t="s">
        <v>181</v>
      </c>
      <c r="D121" s="198"/>
      <c r="E121" s="279"/>
      <c r="F121" s="363">
        <v>914</v>
      </c>
      <c r="G121" s="420" t="s">
        <v>45</v>
      </c>
      <c r="H121" s="473"/>
      <c r="I121" s="548"/>
      <c r="J121" s="611">
        <f t="shared" si="3"/>
        <v>0</v>
      </c>
      <c r="K121" s="660"/>
      <c r="L121" s="702"/>
      <c r="M121" s="643"/>
      <c r="N121" s="643"/>
      <c r="O121" s="643"/>
      <c r="P121" s="643"/>
      <c r="Q121" s="643"/>
      <c r="R121" s="643"/>
      <c r="S121" s="643"/>
      <c r="T121" s="820"/>
    </row>
    <row r="122" spans="1:23" ht="20.100000000000001" customHeight="1">
      <c r="A122" s="19"/>
      <c r="B122" s="63" t="s">
        <v>188</v>
      </c>
      <c r="C122" s="123" t="s">
        <v>182</v>
      </c>
      <c r="D122" s="199"/>
      <c r="E122" s="280"/>
      <c r="F122" s="364">
        <v>4580</v>
      </c>
      <c r="G122" s="421" t="s">
        <v>45</v>
      </c>
      <c r="H122" s="474"/>
      <c r="I122" s="549"/>
      <c r="J122" s="468">
        <f t="shared" si="3"/>
        <v>0</v>
      </c>
      <c r="K122" s="661"/>
      <c r="L122" s="541"/>
      <c r="M122" s="643"/>
      <c r="N122" s="643"/>
      <c r="O122" s="643"/>
      <c r="P122" s="643"/>
      <c r="Q122" s="643"/>
      <c r="R122" s="643"/>
      <c r="S122" s="643"/>
      <c r="T122" s="820"/>
    </row>
    <row r="123" spans="1:23" ht="20.100000000000001" customHeight="1">
      <c r="A123" s="19"/>
      <c r="B123" s="61" t="s">
        <v>120</v>
      </c>
      <c r="C123" s="61"/>
      <c r="D123" s="199"/>
      <c r="E123" s="280"/>
      <c r="F123" s="364">
        <v>914</v>
      </c>
      <c r="G123" s="421" t="s">
        <v>45</v>
      </c>
      <c r="H123" s="474"/>
      <c r="I123" s="549"/>
      <c r="J123" s="468">
        <f t="shared" si="3"/>
        <v>0</v>
      </c>
      <c r="K123" s="661"/>
      <c r="L123" s="541"/>
      <c r="M123" s="643"/>
      <c r="N123" s="643"/>
      <c r="O123" s="643"/>
      <c r="P123" s="643"/>
      <c r="Q123" s="643"/>
      <c r="R123" s="643"/>
      <c r="S123" s="643"/>
      <c r="T123" s="820"/>
    </row>
    <row r="124" spans="1:23" ht="20.100000000000001" customHeight="1">
      <c r="A124" s="19"/>
      <c r="B124" s="61"/>
      <c r="C124" s="61" t="s">
        <v>96</v>
      </c>
      <c r="D124" s="199"/>
      <c r="E124" s="280"/>
      <c r="F124" s="364">
        <v>914</v>
      </c>
      <c r="G124" s="421" t="s">
        <v>45</v>
      </c>
      <c r="H124" s="474"/>
      <c r="I124" s="549"/>
      <c r="J124" s="468">
        <f t="shared" si="3"/>
        <v>0</v>
      </c>
      <c r="K124" s="661"/>
      <c r="L124" s="541"/>
      <c r="M124" s="643"/>
      <c r="N124" s="643"/>
      <c r="O124" s="643"/>
      <c r="P124" s="643"/>
      <c r="Q124" s="643"/>
      <c r="R124" s="643"/>
      <c r="S124" s="643"/>
      <c r="T124" s="820"/>
    </row>
    <row r="125" spans="1:23" ht="20.100000000000001" customHeight="1">
      <c r="A125" s="19"/>
      <c r="B125" s="38" t="s">
        <v>31</v>
      </c>
      <c r="C125" s="104" t="s">
        <v>158</v>
      </c>
      <c r="D125" s="199"/>
      <c r="E125" s="280"/>
      <c r="F125" s="364">
        <v>914</v>
      </c>
      <c r="G125" s="421" t="s">
        <v>45</v>
      </c>
      <c r="H125" s="474"/>
      <c r="I125" s="549"/>
      <c r="J125" s="468">
        <f t="shared" si="3"/>
        <v>0</v>
      </c>
      <c r="K125" s="661"/>
      <c r="L125" s="541"/>
      <c r="M125" s="643"/>
      <c r="N125" s="643"/>
      <c r="O125" s="643"/>
      <c r="P125" s="643"/>
      <c r="Q125" s="643"/>
      <c r="R125" s="643"/>
      <c r="S125" s="643"/>
      <c r="T125" s="820"/>
    </row>
    <row r="126" spans="1:23" ht="20.100000000000001" customHeight="1">
      <c r="A126" s="19"/>
      <c r="B126" s="38" t="s">
        <v>189</v>
      </c>
      <c r="C126" s="104" t="s">
        <v>159</v>
      </c>
      <c r="D126" s="199"/>
      <c r="E126" s="281"/>
      <c r="F126" s="362">
        <v>914</v>
      </c>
      <c r="G126" s="422" t="s">
        <v>45</v>
      </c>
      <c r="H126" s="173"/>
      <c r="I126" s="550"/>
      <c r="J126" s="613">
        <f t="shared" si="3"/>
        <v>0</v>
      </c>
      <c r="K126" s="662"/>
      <c r="L126" s="705"/>
      <c r="M126" s="643"/>
      <c r="N126" s="643"/>
      <c r="O126" s="643"/>
      <c r="P126" s="643"/>
      <c r="Q126" s="643"/>
      <c r="R126" s="643"/>
      <c r="S126" s="643"/>
      <c r="T126" s="820"/>
    </row>
    <row r="127" spans="1:23" ht="20.100000000000001" customHeight="1">
      <c r="A127" s="19"/>
      <c r="B127" s="38" t="s">
        <v>191</v>
      </c>
      <c r="C127" s="122" t="s">
        <v>163</v>
      </c>
      <c r="D127" s="200"/>
      <c r="E127" s="282"/>
      <c r="F127" s="365">
        <v>914</v>
      </c>
      <c r="G127" s="420" t="s">
        <v>45</v>
      </c>
      <c r="H127" s="473"/>
      <c r="I127" s="548"/>
      <c r="J127" s="611">
        <f t="shared" si="3"/>
        <v>0</v>
      </c>
      <c r="K127" s="660"/>
      <c r="L127" s="702"/>
      <c r="M127" s="643"/>
      <c r="N127" s="643"/>
      <c r="O127" s="643"/>
      <c r="P127" s="643"/>
      <c r="Q127" s="643"/>
      <c r="R127" s="643"/>
      <c r="S127" s="643"/>
      <c r="T127" s="820"/>
    </row>
    <row r="128" spans="1:23" ht="20.100000000000001" customHeight="1">
      <c r="A128" s="19"/>
      <c r="B128" s="39" t="s">
        <v>166</v>
      </c>
      <c r="C128" s="105" t="s">
        <v>166</v>
      </c>
      <c r="D128" s="181"/>
      <c r="E128" s="281"/>
      <c r="F128" s="262">
        <v>914</v>
      </c>
      <c r="G128" s="422" t="s">
        <v>45</v>
      </c>
      <c r="H128" s="173"/>
      <c r="I128" s="550"/>
      <c r="J128" s="613">
        <f t="shared" si="3"/>
        <v>0</v>
      </c>
      <c r="K128" s="662"/>
      <c r="L128" s="705"/>
      <c r="M128" s="643"/>
      <c r="N128" s="643"/>
      <c r="O128" s="643"/>
      <c r="P128" s="643"/>
      <c r="Q128" s="643"/>
      <c r="R128" s="643"/>
      <c r="S128" s="643"/>
      <c r="T128" s="820"/>
    </row>
    <row r="129" spans="1:20" ht="20.100000000000001" customHeight="1">
      <c r="A129" s="19"/>
      <c r="B129" s="38" t="s">
        <v>177</v>
      </c>
      <c r="C129" s="122" t="s">
        <v>103</v>
      </c>
      <c r="D129" s="200"/>
      <c r="E129" s="279"/>
      <c r="F129" s="363">
        <v>914</v>
      </c>
      <c r="G129" s="420" t="s">
        <v>45</v>
      </c>
      <c r="H129" s="473"/>
      <c r="I129" s="548"/>
      <c r="J129" s="611">
        <f t="shared" si="3"/>
        <v>0</v>
      </c>
      <c r="K129" s="660"/>
      <c r="L129" s="703"/>
      <c r="M129" s="643"/>
      <c r="N129" s="643"/>
      <c r="O129" s="643"/>
      <c r="P129" s="643"/>
      <c r="Q129" s="643"/>
      <c r="R129" s="643"/>
      <c r="S129" s="643"/>
      <c r="T129" s="820"/>
    </row>
    <row r="130" spans="1:20" ht="20.100000000000001" customHeight="1">
      <c r="A130" s="19"/>
      <c r="B130" s="38" t="s">
        <v>30</v>
      </c>
      <c r="C130" s="122" t="s">
        <v>167</v>
      </c>
      <c r="D130" s="201"/>
      <c r="E130" s="280"/>
      <c r="F130" s="364">
        <v>914</v>
      </c>
      <c r="G130" s="421" t="s">
        <v>45</v>
      </c>
      <c r="H130" s="474"/>
      <c r="I130" s="549"/>
      <c r="J130" s="468">
        <f t="shared" si="3"/>
        <v>0</v>
      </c>
      <c r="K130" s="661"/>
      <c r="L130" s="704"/>
      <c r="M130" s="643"/>
      <c r="N130" s="643"/>
      <c r="O130" s="643"/>
      <c r="P130" s="643"/>
      <c r="Q130" s="643"/>
      <c r="R130" s="643"/>
      <c r="S130" s="643"/>
      <c r="T130" s="820"/>
    </row>
    <row r="131" spans="1:20" ht="20.100000000000001" customHeight="1">
      <c r="A131" s="19"/>
      <c r="B131" s="63" t="s">
        <v>193</v>
      </c>
      <c r="C131" s="124" t="s">
        <v>173</v>
      </c>
      <c r="D131" s="200"/>
      <c r="E131" s="279"/>
      <c r="F131" s="363">
        <v>914</v>
      </c>
      <c r="G131" s="420" t="s">
        <v>45</v>
      </c>
      <c r="H131" s="473"/>
      <c r="I131" s="548"/>
      <c r="J131" s="611">
        <f t="shared" si="3"/>
        <v>0</v>
      </c>
      <c r="K131" s="660"/>
      <c r="L131" s="703"/>
      <c r="M131" s="643"/>
      <c r="N131" s="643"/>
      <c r="O131" s="643"/>
      <c r="P131" s="643"/>
      <c r="Q131" s="643"/>
      <c r="R131" s="643"/>
      <c r="S131" s="643"/>
      <c r="T131" s="820"/>
    </row>
    <row r="132" spans="1:20" ht="20.100000000000001" customHeight="1">
      <c r="A132" s="19"/>
      <c r="B132" s="38" t="s">
        <v>194</v>
      </c>
      <c r="C132" s="104" t="s">
        <v>87</v>
      </c>
      <c r="D132" s="199"/>
      <c r="E132" s="280"/>
      <c r="F132" s="364">
        <v>15300</v>
      </c>
      <c r="G132" s="423" t="s">
        <v>133</v>
      </c>
      <c r="H132" s="475"/>
      <c r="I132" s="551"/>
      <c r="J132" s="468">
        <f t="shared" si="3"/>
        <v>0</v>
      </c>
      <c r="K132" s="661"/>
      <c r="L132" s="541"/>
      <c r="M132" s="643"/>
      <c r="N132" s="643"/>
      <c r="O132" s="643"/>
      <c r="P132" s="643"/>
      <c r="Q132" s="643"/>
      <c r="R132" s="643"/>
      <c r="S132" s="643"/>
      <c r="T132" s="820"/>
    </row>
    <row r="133" spans="1:20" ht="20.100000000000001" customHeight="1">
      <c r="A133" s="19"/>
      <c r="B133" s="38" t="s">
        <v>195</v>
      </c>
      <c r="C133" s="104" t="s">
        <v>164</v>
      </c>
      <c r="D133" s="199"/>
      <c r="E133" s="280"/>
      <c r="F133" s="364">
        <v>458</v>
      </c>
      <c r="G133" s="421" t="s">
        <v>45</v>
      </c>
      <c r="H133" s="474"/>
      <c r="I133" s="549"/>
      <c r="J133" s="468">
        <f t="shared" si="3"/>
        <v>0</v>
      </c>
      <c r="K133" s="661"/>
      <c r="L133" s="541"/>
      <c r="M133" s="643"/>
      <c r="N133" s="643"/>
      <c r="O133" s="643"/>
      <c r="P133" s="643"/>
      <c r="Q133" s="643"/>
      <c r="R133" s="643"/>
      <c r="S133" s="643"/>
      <c r="T133" s="820"/>
    </row>
    <row r="134" spans="1:20" ht="20.100000000000001" customHeight="1">
      <c r="A134" s="19"/>
      <c r="B134" s="38" t="s">
        <v>196</v>
      </c>
      <c r="C134" s="104" t="s">
        <v>162</v>
      </c>
      <c r="D134" s="199"/>
      <c r="E134" s="280"/>
      <c r="F134" s="266">
        <v>458</v>
      </c>
      <c r="G134" s="424" t="s">
        <v>45</v>
      </c>
      <c r="H134" s="476"/>
      <c r="I134" s="552"/>
      <c r="J134" s="468">
        <f t="shared" si="3"/>
        <v>0</v>
      </c>
      <c r="K134" s="661"/>
      <c r="L134" s="541"/>
      <c r="M134" s="643"/>
      <c r="N134" s="643"/>
      <c r="O134" s="643"/>
      <c r="P134" s="643"/>
      <c r="Q134" s="643"/>
      <c r="R134" s="643"/>
      <c r="S134" s="643"/>
      <c r="T134" s="820"/>
    </row>
    <row r="135" spans="1:20" ht="20.100000000000001" customHeight="1">
      <c r="A135" s="19"/>
      <c r="B135" s="38" t="s">
        <v>91</v>
      </c>
      <c r="C135" s="104" t="s">
        <v>172</v>
      </c>
      <c r="D135" s="180"/>
      <c r="E135" s="283"/>
      <c r="F135" s="261">
        <v>4580</v>
      </c>
      <c r="G135" s="353" t="s">
        <v>133</v>
      </c>
      <c r="H135" s="412"/>
      <c r="I135" s="409"/>
      <c r="J135" s="469">
        <f t="shared" si="3"/>
        <v>0</v>
      </c>
      <c r="K135" s="663"/>
      <c r="L135" s="542"/>
      <c r="M135" s="643"/>
      <c r="N135" s="643"/>
      <c r="O135" s="643"/>
      <c r="P135" s="643"/>
      <c r="Q135" s="643"/>
      <c r="R135" s="643"/>
      <c r="S135" s="643"/>
      <c r="T135" s="820"/>
    </row>
    <row r="136" spans="1:20" ht="20.100000000000001" customHeight="1">
      <c r="A136" s="19"/>
      <c r="B136" s="48"/>
      <c r="C136" s="50" t="s">
        <v>0</v>
      </c>
      <c r="D136" s="202"/>
      <c r="E136" s="284"/>
      <c r="F136" s="263"/>
      <c r="G136" s="335"/>
      <c r="H136" s="398"/>
      <c r="I136" s="410"/>
      <c r="J136" s="456">
        <f>SUM(J115:L135)</f>
        <v>0</v>
      </c>
      <c r="K136" s="664"/>
      <c r="L136" s="529"/>
      <c r="M136" s="643"/>
      <c r="N136" s="643"/>
      <c r="O136" s="643"/>
      <c r="P136" s="643"/>
      <c r="Q136" s="643"/>
      <c r="R136" s="643"/>
      <c r="S136" s="643"/>
      <c r="T136" s="820"/>
    </row>
    <row r="137" spans="1:20" ht="30.75" customHeight="1">
      <c r="A137" s="19"/>
      <c r="B137" s="64" t="s">
        <v>39</v>
      </c>
      <c r="C137" s="125"/>
      <c r="D137" s="174" t="s">
        <v>261</v>
      </c>
      <c r="E137" s="259"/>
      <c r="F137" s="259"/>
      <c r="G137" s="259"/>
      <c r="H137" s="259"/>
      <c r="I137" s="259"/>
      <c r="J137" s="259"/>
      <c r="K137" s="259"/>
      <c r="L137" s="526"/>
      <c r="M137" s="643"/>
      <c r="N137" s="643"/>
      <c r="O137" s="643"/>
      <c r="P137" s="643"/>
      <c r="Q137" s="643"/>
      <c r="R137" s="643"/>
      <c r="S137" s="643"/>
      <c r="T137" s="820"/>
    </row>
    <row r="138" spans="1:20" ht="29.25" customHeight="1">
      <c r="A138" s="19"/>
      <c r="B138" s="65"/>
      <c r="C138" s="126"/>
      <c r="D138" s="203" t="s">
        <v>78</v>
      </c>
      <c r="E138" s="285"/>
      <c r="F138" s="366" t="s">
        <v>259</v>
      </c>
      <c r="G138" s="425" t="s">
        <v>25</v>
      </c>
      <c r="H138" s="477"/>
      <c r="I138" s="285"/>
      <c r="J138" s="425" t="s">
        <v>47</v>
      </c>
      <c r="K138" s="477"/>
      <c r="L138" s="706"/>
      <c r="M138" s="643"/>
      <c r="N138" s="643"/>
      <c r="O138" s="643"/>
      <c r="P138" s="643"/>
      <c r="Q138" s="643"/>
      <c r="R138" s="643"/>
      <c r="S138" s="643"/>
      <c r="T138" s="820"/>
    </row>
    <row r="139" spans="1:20" ht="20.100000000000001" customHeight="1">
      <c r="A139" s="19"/>
      <c r="B139" s="66" t="s">
        <v>174</v>
      </c>
      <c r="C139" s="66"/>
      <c r="D139" s="204"/>
      <c r="E139" s="286"/>
      <c r="F139" s="367">
        <v>239</v>
      </c>
      <c r="G139" s="426" t="s">
        <v>197</v>
      </c>
      <c r="H139" s="478"/>
      <c r="I139" s="553"/>
      <c r="J139" s="614">
        <f t="shared" ref="J139:J149" si="4">D139*F139</f>
        <v>0</v>
      </c>
      <c r="K139" s="665"/>
      <c r="L139" s="707"/>
      <c r="M139" s="643"/>
      <c r="N139" s="643"/>
      <c r="O139" s="643"/>
      <c r="P139" s="643"/>
      <c r="Q139" s="643"/>
      <c r="R139" s="643"/>
      <c r="S139" s="643"/>
      <c r="T139" s="820"/>
    </row>
    <row r="140" spans="1:20" ht="20.100000000000001" customHeight="1">
      <c r="A140" s="19"/>
      <c r="B140" s="67" t="s">
        <v>175</v>
      </c>
      <c r="C140" s="127"/>
      <c r="D140" s="205"/>
      <c r="E140" s="287"/>
      <c r="F140" s="367">
        <v>239</v>
      </c>
      <c r="G140" s="427" t="s">
        <v>197</v>
      </c>
      <c r="H140" s="479"/>
      <c r="I140" s="554"/>
      <c r="J140" s="615">
        <f t="shared" si="4"/>
        <v>0</v>
      </c>
      <c r="K140" s="666"/>
      <c r="L140" s="708"/>
      <c r="M140" s="643"/>
      <c r="N140" s="643"/>
      <c r="O140" s="643"/>
      <c r="P140" s="643"/>
      <c r="Q140" s="643"/>
      <c r="R140" s="643"/>
      <c r="S140" s="643"/>
      <c r="T140" s="820"/>
    </row>
    <row r="141" spans="1:20" ht="20.100000000000001" customHeight="1">
      <c r="A141" s="19"/>
      <c r="B141" s="68" t="s">
        <v>198</v>
      </c>
      <c r="C141" s="128"/>
      <c r="D141" s="206"/>
      <c r="E141" s="288"/>
      <c r="F141" s="367">
        <v>239</v>
      </c>
      <c r="G141" s="427" t="s">
        <v>197</v>
      </c>
      <c r="H141" s="479"/>
      <c r="I141" s="554"/>
      <c r="J141" s="615">
        <f t="shared" si="4"/>
        <v>0</v>
      </c>
      <c r="K141" s="666"/>
      <c r="L141" s="708"/>
      <c r="M141" s="643"/>
      <c r="N141" s="643"/>
      <c r="O141" s="643"/>
      <c r="P141" s="643"/>
      <c r="Q141" s="643"/>
      <c r="R141" s="643"/>
      <c r="S141" s="643"/>
      <c r="T141" s="820"/>
    </row>
    <row r="142" spans="1:20" ht="20.100000000000001" customHeight="1">
      <c r="A142" s="19"/>
      <c r="B142" s="68" t="s">
        <v>199</v>
      </c>
      <c r="C142" s="128"/>
      <c r="D142" s="207"/>
      <c r="E142" s="289"/>
      <c r="F142" s="367">
        <v>239</v>
      </c>
      <c r="G142" s="428" t="s">
        <v>197</v>
      </c>
      <c r="H142" s="480"/>
      <c r="I142" s="555"/>
      <c r="J142" s="616">
        <f t="shared" si="4"/>
        <v>0</v>
      </c>
      <c r="K142" s="667"/>
      <c r="L142" s="709"/>
      <c r="M142" s="643"/>
      <c r="N142" s="643"/>
      <c r="O142" s="643"/>
      <c r="P142" s="643"/>
      <c r="Q142" s="643"/>
      <c r="R142" s="643"/>
      <c r="S142" s="643"/>
      <c r="T142" s="820"/>
    </row>
    <row r="143" spans="1:20" ht="20.100000000000001" customHeight="1">
      <c r="A143" s="19"/>
      <c r="B143" s="68" t="s">
        <v>50</v>
      </c>
      <c r="C143" s="128"/>
      <c r="D143" s="205"/>
      <c r="E143" s="287"/>
      <c r="F143" s="367">
        <v>239</v>
      </c>
      <c r="G143" s="429" t="s">
        <v>197</v>
      </c>
      <c r="H143" s="481"/>
      <c r="I143" s="556"/>
      <c r="J143" s="617">
        <f t="shared" si="4"/>
        <v>0</v>
      </c>
      <c r="K143" s="668"/>
      <c r="L143" s="710"/>
      <c r="M143" s="643"/>
      <c r="N143" s="643"/>
      <c r="O143" s="643"/>
      <c r="P143" s="643"/>
      <c r="Q143" s="643"/>
      <c r="R143" s="643"/>
      <c r="S143" s="643"/>
      <c r="T143" s="820"/>
    </row>
    <row r="144" spans="1:20" ht="20.100000000000001" customHeight="1">
      <c r="A144" s="19"/>
      <c r="B144" s="68"/>
      <c r="C144" s="129" t="s">
        <v>21</v>
      </c>
      <c r="D144" s="207"/>
      <c r="E144" s="287"/>
      <c r="F144" s="367">
        <v>239</v>
      </c>
      <c r="G144" s="429" t="s">
        <v>197</v>
      </c>
      <c r="H144" s="481"/>
      <c r="I144" s="556"/>
      <c r="J144" s="617">
        <f t="shared" si="4"/>
        <v>0</v>
      </c>
      <c r="K144" s="668"/>
      <c r="L144" s="710"/>
      <c r="M144" s="643"/>
      <c r="N144" s="643"/>
      <c r="O144" s="643"/>
      <c r="P144" s="643"/>
      <c r="Q144" s="643"/>
      <c r="R144" s="643"/>
      <c r="S144" s="643"/>
      <c r="T144" s="820"/>
    </row>
    <row r="145" spans="1:20" ht="20.100000000000001" customHeight="1">
      <c r="A145" s="19"/>
      <c r="B145" s="68" t="s">
        <v>166</v>
      </c>
      <c r="C145" s="128"/>
      <c r="D145" s="205"/>
      <c r="E145" s="287"/>
      <c r="F145" s="367">
        <v>239</v>
      </c>
      <c r="G145" s="429" t="s">
        <v>197</v>
      </c>
      <c r="H145" s="481"/>
      <c r="I145" s="556"/>
      <c r="J145" s="617">
        <f t="shared" si="4"/>
        <v>0</v>
      </c>
      <c r="K145" s="668"/>
      <c r="L145" s="710"/>
      <c r="M145" s="643"/>
      <c r="N145" s="643"/>
      <c r="O145" s="643"/>
      <c r="P145" s="643"/>
      <c r="Q145" s="643"/>
      <c r="R145" s="643"/>
      <c r="S145" s="643"/>
      <c r="T145" s="820"/>
    </row>
    <row r="146" spans="1:20" ht="20.100000000000001" customHeight="1">
      <c r="A146" s="19"/>
      <c r="B146" s="68" t="s">
        <v>103</v>
      </c>
      <c r="C146" s="128"/>
      <c r="D146" s="205"/>
      <c r="E146" s="287"/>
      <c r="F146" s="367">
        <v>239</v>
      </c>
      <c r="G146" s="429" t="s">
        <v>197</v>
      </c>
      <c r="H146" s="481"/>
      <c r="I146" s="556"/>
      <c r="J146" s="617">
        <f t="shared" si="4"/>
        <v>0</v>
      </c>
      <c r="K146" s="668"/>
      <c r="L146" s="710"/>
      <c r="M146" s="643"/>
      <c r="N146" s="643"/>
      <c r="O146" s="643"/>
      <c r="P146" s="643"/>
      <c r="Q146" s="643"/>
      <c r="R146" s="643"/>
      <c r="S146" s="643"/>
      <c r="T146" s="820"/>
    </row>
    <row r="147" spans="1:20" ht="20.100000000000001" customHeight="1">
      <c r="A147" s="19"/>
      <c r="B147" s="68" t="s">
        <v>167</v>
      </c>
      <c r="C147" s="128"/>
      <c r="D147" s="205"/>
      <c r="E147" s="287"/>
      <c r="F147" s="367">
        <v>239</v>
      </c>
      <c r="G147" s="429" t="s">
        <v>197</v>
      </c>
      <c r="H147" s="481"/>
      <c r="I147" s="556"/>
      <c r="J147" s="617">
        <f t="shared" si="4"/>
        <v>0</v>
      </c>
      <c r="K147" s="668"/>
      <c r="L147" s="710"/>
      <c r="M147" s="643"/>
      <c r="N147" s="643"/>
      <c r="O147" s="643"/>
      <c r="P147" s="643"/>
      <c r="Q147" s="643"/>
      <c r="R147" s="643"/>
      <c r="S147" s="643"/>
      <c r="T147" s="820"/>
    </row>
    <row r="148" spans="1:20" ht="20.100000000000001" customHeight="1">
      <c r="A148" s="19"/>
      <c r="B148" s="66" t="s">
        <v>171</v>
      </c>
      <c r="C148" s="66"/>
      <c r="D148" s="205"/>
      <c r="E148" s="287"/>
      <c r="F148" s="367">
        <v>239</v>
      </c>
      <c r="G148" s="429" t="s">
        <v>197</v>
      </c>
      <c r="H148" s="481"/>
      <c r="I148" s="556"/>
      <c r="J148" s="617">
        <f t="shared" si="4"/>
        <v>0</v>
      </c>
      <c r="K148" s="668"/>
      <c r="L148" s="710"/>
      <c r="M148" s="643"/>
      <c r="N148" s="643"/>
      <c r="O148" s="643"/>
      <c r="P148" s="643"/>
      <c r="Q148" s="643"/>
      <c r="R148" s="643"/>
      <c r="S148" s="643"/>
      <c r="T148" s="820"/>
    </row>
    <row r="149" spans="1:20" ht="20.100000000000001" customHeight="1">
      <c r="A149" s="19"/>
      <c r="B149" s="67" t="s">
        <v>60</v>
      </c>
      <c r="C149" s="127"/>
      <c r="D149" s="208"/>
      <c r="E149" s="290"/>
      <c r="F149" s="367">
        <v>239</v>
      </c>
      <c r="G149" s="430" t="s">
        <v>197</v>
      </c>
      <c r="H149" s="482"/>
      <c r="I149" s="557"/>
      <c r="J149" s="618">
        <f t="shared" si="4"/>
        <v>0</v>
      </c>
      <c r="K149" s="669"/>
      <c r="L149" s="711"/>
      <c r="M149" s="643"/>
      <c r="N149" s="643"/>
      <c r="O149" s="643"/>
      <c r="P149" s="643"/>
      <c r="Q149" s="643"/>
      <c r="R149" s="643"/>
      <c r="S149" s="643"/>
      <c r="T149" s="820"/>
    </row>
    <row r="150" spans="1:20" ht="20.100000000000001" customHeight="1">
      <c r="A150" s="19"/>
      <c r="B150" s="69"/>
      <c r="C150" s="130" t="s">
        <v>0</v>
      </c>
      <c r="D150" s="209"/>
      <c r="E150" s="291"/>
      <c r="F150" s="368"/>
      <c r="G150" s="431"/>
      <c r="H150" s="483"/>
      <c r="I150" s="558"/>
      <c r="J150" s="619">
        <f>SUM(J139:L149)</f>
        <v>0</v>
      </c>
      <c r="K150" s="670"/>
      <c r="L150" s="712"/>
      <c r="M150" s="643"/>
      <c r="N150" s="643"/>
      <c r="O150" s="643"/>
      <c r="P150" s="643"/>
      <c r="Q150" s="643"/>
      <c r="R150" s="643"/>
      <c r="S150" s="643"/>
      <c r="T150" s="820"/>
    </row>
    <row r="151" spans="1:20" ht="20.100000000000001" customHeight="1">
      <c r="A151" s="19"/>
      <c r="B151" s="44" t="s">
        <v>39</v>
      </c>
      <c r="C151" s="109"/>
      <c r="D151" s="174" t="s">
        <v>161</v>
      </c>
      <c r="E151" s="259"/>
      <c r="F151" s="259"/>
      <c r="G151" s="259"/>
      <c r="H151" s="259"/>
      <c r="I151" s="259"/>
      <c r="J151" s="259"/>
      <c r="K151" s="259"/>
      <c r="L151" s="526"/>
      <c r="M151" s="643"/>
      <c r="N151" s="643"/>
      <c r="O151" s="643"/>
      <c r="P151" s="643"/>
      <c r="Q151" s="643"/>
      <c r="R151" s="643"/>
      <c r="S151" s="643"/>
      <c r="T151" s="820"/>
    </row>
    <row r="152" spans="1:20" ht="32.25" customHeight="1">
      <c r="A152" s="19"/>
      <c r="B152" s="45"/>
      <c r="C152" s="110"/>
      <c r="D152" s="196" t="s">
        <v>222</v>
      </c>
      <c r="E152" s="277"/>
      <c r="F152" s="265" t="s">
        <v>259</v>
      </c>
      <c r="G152" s="300" t="s">
        <v>25</v>
      </c>
      <c r="H152" s="471"/>
      <c r="I152" s="277"/>
      <c r="J152" s="300" t="s">
        <v>47</v>
      </c>
      <c r="K152" s="471"/>
      <c r="L152" s="527"/>
      <c r="M152" s="643"/>
      <c r="N152" s="643"/>
      <c r="O152" s="643"/>
      <c r="P152" s="643"/>
      <c r="Q152" s="643"/>
      <c r="R152" s="643"/>
      <c r="S152" s="643"/>
      <c r="T152" s="820"/>
    </row>
    <row r="153" spans="1:20" ht="20.100000000000001" customHeight="1">
      <c r="A153" s="19"/>
      <c r="B153" s="61" t="s">
        <v>200</v>
      </c>
      <c r="C153" s="61"/>
      <c r="D153" s="210"/>
      <c r="E153" s="292"/>
      <c r="F153" s="362">
        <v>458</v>
      </c>
      <c r="G153" s="419" t="s">
        <v>45</v>
      </c>
      <c r="H153" s="472"/>
      <c r="I153" s="547"/>
      <c r="J153" s="620">
        <f t="shared" ref="J153:J172" si="5">D153*F153</f>
        <v>0</v>
      </c>
      <c r="K153" s="659"/>
      <c r="L153" s="701"/>
      <c r="M153" s="643"/>
      <c r="N153" s="643"/>
      <c r="O153" s="643"/>
      <c r="P153" s="643"/>
      <c r="Q153" s="643"/>
      <c r="R153" s="643"/>
      <c r="S153" s="643"/>
      <c r="T153" s="820"/>
    </row>
    <row r="154" spans="1:20" ht="20.100000000000001" customHeight="1">
      <c r="A154" s="19"/>
      <c r="B154" s="61"/>
      <c r="C154" s="131" t="s">
        <v>96</v>
      </c>
      <c r="D154" s="200"/>
      <c r="E154" s="279"/>
      <c r="F154" s="369">
        <v>458</v>
      </c>
      <c r="G154" s="432" t="s">
        <v>45</v>
      </c>
      <c r="H154" s="432"/>
      <c r="I154" s="559"/>
      <c r="J154" s="612">
        <f t="shared" si="5"/>
        <v>0</v>
      </c>
      <c r="K154" s="671"/>
      <c r="L154" s="713"/>
      <c r="M154" s="643"/>
      <c r="N154" s="643"/>
      <c r="O154" s="643"/>
      <c r="P154" s="643"/>
      <c r="Q154" s="643"/>
      <c r="R154" s="643"/>
      <c r="S154" s="643"/>
      <c r="T154" s="820"/>
    </row>
    <row r="155" spans="1:20" ht="20.100000000000001" customHeight="1">
      <c r="A155" s="19"/>
      <c r="B155" s="57" t="s">
        <v>48</v>
      </c>
      <c r="C155" s="117" t="s">
        <v>174</v>
      </c>
      <c r="D155" s="199"/>
      <c r="E155" s="280"/>
      <c r="F155" s="362">
        <v>458</v>
      </c>
      <c r="G155" s="420" t="s">
        <v>45</v>
      </c>
      <c r="H155" s="473"/>
      <c r="I155" s="548"/>
      <c r="J155" s="611">
        <f t="shared" si="5"/>
        <v>0</v>
      </c>
      <c r="K155" s="660"/>
      <c r="L155" s="702"/>
      <c r="M155" s="643"/>
      <c r="N155" s="643"/>
      <c r="O155" s="643"/>
      <c r="P155" s="643"/>
      <c r="Q155" s="643"/>
      <c r="R155" s="643"/>
      <c r="S155" s="643"/>
      <c r="T155" s="820"/>
    </row>
    <row r="156" spans="1:20" ht="20.100000000000001" customHeight="1">
      <c r="A156" s="19"/>
      <c r="B156" s="57" t="s">
        <v>184</v>
      </c>
      <c r="C156" s="117" t="s">
        <v>175</v>
      </c>
      <c r="D156" s="198"/>
      <c r="E156" s="279"/>
      <c r="F156" s="370">
        <v>458</v>
      </c>
      <c r="G156" s="421" t="s">
        <v>45</v>
      </c>
      <c r="H156" s="474"/>
      <c r="I156" s="549"/>
      <c r="J156" s="611">
        <f t="shared" si="5"/>
        <v>0</v>
      </c>
      <c r="K156" s="661"/>
      <c r="L156" s="541"/>
      <c r="M156" s="643"/>
      <c r="N156" s="643"/>
      <c r="O156" s="643"/>
      <c r="P156" s="643"/>
      <c r="Q156" s="643"/>
      <c r="R156" s="643"/>
      <c r="S156" s="643"/>
      <c r="T156" s="820"/>
    </row>
    <row r="157" spans="1:20" ht="20.100000000000001" customHeight="1">
      <c r="A157" s="19"/>
      <c r="B157" s="57" t="s">
        <v>124</v>
      </c>
      <c r="C157" s="117" t="s">
        <v>2</v>
      </c>
      <c r="D157" s="181"/>
      <c r="E157" s="281"/>
      <c r="F157" s="266">
        <v>458</v>
      </c>
      <c r="G157" s="421" t="s">
        <v>45</v>
      </c>
      <c r="H157" s="474"/>
      <c r="I157" s="549"/>
      <c r="J157" s="468">
        <f t="shared" si="5"/>
        <v>0</v>
      </c>
      <c r="K157" s="661"/>
      <c r="L157" s="541"/>
      <c r="M157" s="643"/>
      <c r="N157" s="643"/>
      <c r="O157" s="643"/>
      <c r="P157" s="643"/>
      <c r="Q157" s="643"/>
      <c r="R157" s="643"/>
      <c r="S157" s="643"/>
      <c r="T157" s="820"/>
    </row>
    <row r="158" spans="1:20" ht="20.100000000000001" customHeight="1">
      <c r="A158" s="19"/>
      <c r="B158" s="57" t="s">
        <v>186</v>
      </c>
      <c r="C158" s="117" t="s">
        <v>134</v>
      </c>
      <c r="D158" s="198"/>
      <c r="E158" s="279"/>
      <c r="F158" s="266">
        <v>458</v>
      </c>
      <c r="G158" s="421" t="s">
        <v>45</v>
      </c>
      <c r="H158" s="474"/>
      <c r="I158" s="549"/>
      <c r="J158" s="468">
        <f t="shared" si="5"/>
        <v>0</v>
      </c>
      <c r="K158" s="661"/>
      <c r="L158" s="541"/>
      <c r="M158" s="643"/>
      <c r="N158" s="643"/>
      <c r="O158" s="643"/>
      <c r="P158" s="643"/>
      <c r="Q158" s="643"/>
      <c r="R158" s="643"/>
      <c r="S158" s="643"/>
      <c r="T158" s="820"/>
    </row>
    <row r="159" spans="1:20" ht="20.100000000000001" customHeight="1">
      <c r="A159" s="19"/>
      <c r="B159" s="70" t="s">
        <v>110</v>
      </c>
      <c r="C159" s="132" t="s">
        <v>181</v>
      </c>
      <c r="D159" s="198"/>
      <c r="E159" s="280"/>
      <c r="F159" s="266">
        <v>458</v>
      </c>
      <c r="G159" s="422" t="s">
        <v>45</v>
      </c>
      <c r="H159" s="173"/>
      <c r="I159" s="550"/>
      <c r="J159" s="613">
        <f t="shared" si="5"/>
        <v>0</v>
      </c>
      <c r="K159" s="662"/>
      <c r="L159" s="705"/>
      <c r="M159" s="643"/>
      <c r="N159" s="643"/>
      <c r="O159" s="643"/>
      <c r="P159" s="643"/>
      <c r="Q159" s="643"/>
      <c r="R159" s="643"/>
      <c r="S159" s="643"/>
      <c r="T159" s="820"/>
    </row>
    <row r="160" spans="1:20" ht="20.100000000000001" customHeight="1">
      <c r="A160" s="19"/>
      <c r="B160" s="61" t="s">
        <v>3</v>
      </c>
      <c r="C160" s="61"/>
      <c r="D160" s="199"/>
      <c r="E160" s="280"/>
      <c r="F160" s="266">
        <v>458</v>
      </c>
      <c r="G160" s="420" t="s">
        <v>45</v>
      </c>
      <c r="H160" s="473"/>
      <c r="I160" s="548"/>
      <c r="J160" s="611">
        <f t="shared" si="5"/>
        <v>0</v>
      </c>
      <c r="K160" s="660"/>
      <c r="L160" s="702"/>
      <c r="M160" s="643"/>
      <c r="N160" s="643"/>
      <c r="O160" s="643"/>
      <c r="P160" s="643"/>
      <c r="Q160" s="643"/>
      <c r="R160" s="643"/>
      <c r="S160" s="643"/>
      <c r="T160" s="820"/>
    </row>
    <row r="161" spans="1:20" ht="20.100000000000001" customHeight="1">
      <c r="A161" s="19"/>
      <c r="B161" s="61"/>
      <c r="C161" s="61" t="s">
        <v>96</v>
      </c>
      <c r="D161" s="199"/>
      <c r="E161" s="280"/>
      <c r="F161" s="266">
        <v>458</v>
      </c>
      <c r="G161" s="421" t="s">
        <v>45</v>
      </c>
      <c r="H161" s="474"/>
      <c r="I161" s="549"/>
      <c r="J161" s="468">
        <f t="shared" si="5"/>
        <v>0</v>
      </c>
      <c r="K161" s="661"/>
      <c r="L161" s="541"/>
      <c r="M161" s="643"/>
      <c r="N161" s="643"/>
      <c r="O161" s="643"/>
      <c r="P161" s="643"/>
      <c r="Q161" s="643"/>
      <c r="R161" s="643"/>
      <c r="S161" s="643"/>
      <c r="T161" s="820"/>
    </row>
    <row r="162" spans="1:20" ht="20.100000000000001" customHeight="1">
      <c r="A162" s="19"/>
      <c r="B162" s="57" t="s">
        <v>94</v>
      </c>
      <c r="C162" s="117" t="s">
        <v>158</v>
      </c>
      <c r="D162" s="181"/>
      <c r="E162" s="281"/>
      <c r="F162" s="266">
        <v>458</v>
      </c>
      <c r="G162" s="421" t="s">
        <v>45</v>
      </c>
      <c r="H162" s="474"/>
      <c r="I162" s="549"/>
      <c r="J162" s="468">
        <f t="shared" si="5"/>
        <v>0</v>
      </c>
      <c r="K162" s="661"/>
      <c r="L162" s="541"/>
      <c r="M162" s="643"/>
      <c r="N162" s="643"/>
      <c r="O162" s="643"/>
      <c r="P162" s="643"/>
      <c r="Q162" s="643"/>
      <c r="R162" s="643"/>
      <c r="S162" s="643"/>
      <c r="T162" s="820"/>
    </row>
    <row r="163" spans="1:20" ht="20.100000000000001" customHeight="1">
      <c r="A163" s="19"/>
      <c r="B163" s="57" t="s">
        <v>190</v>
      </c>
      <c r="C163" s="117" t="s">
        <v>159</v>
      </c>
      <c r="D163" s="198"/>
      <c r="E163" s="279"/>
      <c r="F163" s="266">
        <v>458</v>
      </c>
      <c r="G163" s="421" t="s">
        <v>45</v>
      </c>
      <c r="H163" s="474"/>
      <c r="I163" s="549"/>
      <c r="J163" s="468">
        <f t="shared" si="5"/>
        <v>0</v>
      </c>
      <c r="K163" s="661"/>
      <c r="L163" s="541"/>
      <c r="M163" s="643"/>
      <c r="N163" s="643"/>
      <c r="O163" s="643"/>
      <c r="P163" s="643"/>
      <c r="Q163" s="643"/>
      <c r="R163" s="643"/>
      <c r="S163" s="643"/>
      <c r="T163" s="820"/>
    </row>
    <row r="164" spans="1:20" ht="20.100000000000001" customHeight="1">
      <c r="A164" s="19"/>
      <c r="B164" s="57" t="s">
        <v>201</v>
      </c>
      <c r="C164" s="117" t="s">
        <v>163</v>
      </c>
      <c r="D164" s="198"/>
      <c r="E164" s="280"/>
      <c r="F164" s="266">
        <v>458</v>
      </c>
      <c r="G164" s="421" t="s">
        <v>45</v>
      </c>
      <c r="H164" s="474"/>
      <c r="I164" s="549"/>
      <c r="J164" s="468">
        <f t="shared" si="5"/>
        <v>0</v>
      </c>
      <c r="K164" s="661"/>
      <c r="L164" s="541"/>
      <c r="M164" s="643"/>
      <c r="N164" s="643"/>
      <c r="O164" s="643"/>
      <c r="P164" s="643"/>
      <c r="Q164" s="643"/>
      <c r="R164" s="643"/>
      <c r="S164" s="643"/>
      <c r="T164" s="820"/>
    </row>
    <row r="165" spans="1:20" ht="20.100000000000001" customHeight="1">
      <c r="A165" s="19"/>
      <c r="B165" s="57" t="s">
        <v>148</v>
      </c>
      <c r="C165" s="117" t="s">
        <v>166</v>
      </c>
      <c r="D165" s="199"/>
      <c r="E165" s="280"/>
      <c r="F165" s="266">
        <v>458</v>
      </c>
      <c r="G165" s="424" t="s">
        <v>45</v>
      </c>
      <c r="H165" s="476"/>
      <c r="I165" s="552"/>
      <c r="J165" s="613">
        <f t="shared" si="5"/>
        <v>0</v>
      </c>
      <c r="K165" s="662"/>
      <c r="L165" s="705"/>
      <c r="M165" s="643"/>
      <c r="N165" s="643"/>
      <c r="O165" s="643"/>
      <c r="P165" s="643"/>
      <c r="Q165" s="643"/>
      <c r="R165" s="643"/>
      <c r="S165" s="643"/>
      <c r="T165" s="820"/>
    </row>
    <row r="166" spans="1:20" ht="20.100000000000001" customHeight="1">
      <c r="A166" s="19"/>
      <c r="B166" s="57" t="s">
        <v>202</v>
      </c>
      <c r="C166" s="133" t="s">
        <v>103</v>
      </c>
      <c r="D166" s="211"/>
      <c r="E166" s="280"/>
      <c r="F166" s="266">
        <v>458</v>
      </c>
      <c r="G166" s="353" t="s">
        <v>56</v>
      </c>
      <c r="H166" s="412"/>
      <c r="I166" s="409"/>
      <c r="J166" s="611">
        <f t="shared" si="5"/>
        <v>0</v>
      </c>
      <c r="K166" s="660"/>
      <c r="L166" s="702"/>
      <c r="M166" s="643"/>
      <c r="N166" s="643"/>
      <c r="O166" s="643"/>
      <c r="P166" s="643"/>
      <c r="Q166" s="643"/>
      <c r="R166" s="643"/>
      <c r="S166" s="643"/>
      <c r="T166" s="820"/>
    </row>
    <row r="167" spans="1:20" ht="20.100000000000001" customHeight="1">
      <c r="A167" s="19"/>
      <c r="B167" s="71" t="s">
        <v>203</v>
      </c>
      <c r="C167" s="134" t="s">
        <v>167</v>
      </c>
      <c r="D167" s="199"/>
      <c r="E167" s="280"/>
      <c r="F167" s="266">
        <v>458</v>
      </c>
      <c r="G167" s="433" t="s">
        <v>56</v>
      </c>
      <c r="H167" s="484"/>
      <c r="I167" s="560"/>
      <c r="J167" s="611">
        <f t="shared" si="5"/>
        <v>0</v>
      </c>
      <c r="K167" s="661"/>
      <c r="L167" s="541"/>
      <c r="M167" s="643"/>
      <c r="N167" s="643"/>
      <c r="O167" s="643"/>
      <c r="P167" s="643"/>
      <c r="Q167" s="643"/>
      <c r="R167" s="643"/>
      <c r="S167" s="643"/>
      <c r="T167" s="820"/>
    </row>
    <row r="168" spans="1:20" ht="20.100000000000001" customHeight="1">
      <c r="A168" s="19"/>
      <c r="B168" s="63" t="s">
        <v>71</v>
      </c>
      <c r="C168" s="123" t="s">
        <v>173</v>
      </c>
      <c r="D168" s="198"/>
      <c r="E168" s="280"/>
      <c r="F168" s="266">
        <v>458</v>
      </c>
      <c r="G168" s="424" t="s">
        <v>45</v>
      </c>
      <c r="H168" s="476"/>
      <c r="I168" s="552"/>
      <c r="J168" s="613">
        <f t="shared" si="5"/>
        <v>0</v>
      </c>
      <c r="K168" s="662"/>
      <c r="L168" s="705"/>
      <c r="M168" s="643"/>
      <c r="N168" s="643"/>
      <c r="O168" s="643"/>
      <c r="P168" s="643"/>
      <c r="Q168" s="643"/>
      <c r="R168" s="643"/>
      <c r="S168" s="643"/>
      <c r="T168" s="820"/>
    </row>
    <row r="169" spans="1:20" ht="20.100000000000001" customHeight="1">
      <c r="A169" s="19"/>
      <c r="B169" s="38" t="s">
        <v>87</v>
      </c>
      <c r="C169" s="104" t="s">
        <v>87</v>
      </c>
      <c r="D169" s="198"/>
      <c r="E169" s="280"/>
      <c r="F169" s="364">
        <v>7630</v>
      </c>
      <c r="G169" s="433" t="s">
        <v>44</v>
      </c>
      <c r="H169" s="484"/>
      <c r="I169" s="560"/>
      <c r="J169" s="611">
        <f t="shared" si="5"/>
        <v>0</v>
      </c>
      <c r="K169" s="660"/>
      <c r="L169" s="702"/>
      <c r="M169" s="643"/>
      <c r="N169" s="643"/>
      <c r="O169" s="643"/>
      <c r="P169" s="643"/>
      <c r="Q169" s="643"/>
      <c r="R169" s="643"/>
      <c r="S169" s="643"/>
      <c r="T169" s="820"/>
    </row>
    <row r="170" spans="1:20" ht="20.100000000000001" customHeight="1">
      <c r="A170" s="19"/>
      <c r="B170" s="38" t="s">
        <v>164</v>
      </c>
      <c r="C170" s="104" t="s">
        <v>164</v>
      </c>
      <c r="D170" s="181"/>
      <c r="E170" s="281"/>
      <c r="F170" s="362">
        <v>229</v>
      </c>
      <c r="G170" s="421" t="s">
        <v>45</v>
      </c>
      <c r="H170" s="474"/>
      <c r="I170" s="549"/>
      <c r="J170" s="468">
        <f t="shared" si="5"/>
        <v>0</v>
      </c>
      <c r="K170" s="661"/>
      <c r="L170" s="541"/>
      <c r="M170" s="643"/>
      <c r="N170" s="643"/>
      <c r="O170" s="643"/>
      <c r="P170" s="643"/>
      <c r="Q170" s="643"/>
      <c r="R170" s="643"/>
      <c r="S170" s="643"/>
      <c r="T170" s="820"/>
    </row>
    <row r="171" spans="1:20" ht="20.100000000000001" customHeight="1">
      <c r="A171" s="19"/>
      <c r="B171" s="38" t="s">
        <v>162</v>
      </c>
      <c r="C171" s="104" t="s">
        <v>162</v>
      </c>
      <c r="D171" s="212"/>
      <c r="E171" s="293"/>
      <c r="F171" s="371">
        <v>229</v>
      </c>
      <c r="G171" s="424" t="s">
        <v>45</v>
      </c>
      <c r="H171" s="476"/>
      <c r="I171" s="552"/>
      <c r="J171" s="468">
        <f t="shared" si="5"/>
        <v>0</v>
      </c>
      <c r="K171" s="661"/>
      <c r="L171" s="541"/>
      <c r="M171" s="643"/>
      <c r="N171" s="643"/>
      <c r="O171" s="643"/>
      <c r="P171" s="643"/>
      <c r="Q171" s="643"/>
      <c r="R171" s="643"/>
      <c r="S171" s="643"/>
      <c r="T171" s="820"/>
    </row>
    <row r="172" spans="1:20" ht="20.100000000000001" customHeight="1">
      <c r="A172" s="19"/>
      <c r="B172" s="37" t="s">
        <v>172</v>
      </c>
      <c r="C172" s="103" t="s">
        <v>172</v>
      </c>
      <c r="D172" s="213"/>
      <c r="E172" s="294"/>
      <c r="F172" s="261">
        <v>2290</v>
      </c>
      <c r="G172" s="353" t="s">
        <v>44</v>
      </c>
      <c r="H172" s="412"/>
      <c r="I172" s="409"/>
      <c r="J172" s="469">
        <f t="shared" si="5"/>
        <v>0</v>
      </c>
      <c r="K172" s="663"/>
      <c r="L172" s="542"/>
      <c r="M172" s="643"/>
      <c r="N172" s="643"/>
      <c r="O172" s="643"/>
      <c r="P172" s="643"/>
      <c r="Q172" s="643"/>
      <c r="R172" s="643"/>
      <c r="S172" s="643"/>
      <c r="T172" s="820"/>
    </row>
    <row r="173" spans="1:20" ht="20.100000000000001" customHeight="1">
      <c r="A173" s="19"/>
      <c r="B173" s="48"/>
      <c r="C173" s="50" t="s">
        <v>0</v>
      </c>
      <c r="D173" s="214"/>
      <c r="E173" s="295"/>
      <c r="F173" s="263"/>
      <c r="G173" s="335"/>
      <c r="H173" s="398"/>
      <c r="I173" s="410"/>
      <c r="J173" s="456">
        <f>SUM(J153:L172)</f>
        <v>0</v>
      </c>
      <c r="K173" s="664"/>
      <c r="L173" s="529"/>
      <c r="M173" s="643"/>
      <c r="N173" s="643"/>
      <c r="O173" s="643"/>
      <c r="P173" s="643"/>
      <c r="Q173" s="643"/>
      <c r="R173" s="643"/>
      <c r="S173" s="643"/>
      <c r="T173" s="820"/>
    </row>
    <row r="174" spans="1:20" ht="24.95" customHeight="1">
      <c r="A174" s="19"/>
      <c r="B174" s="72"/>
      <c r="C174" s="72"/>
      <c r="D174" s="215" t="s">
        <v>249</v>
      </c>
      <c r="E174" s="296"/>
      <c r="F174" s="296"/>
      <c r="G174" s="296"/>
      <c r="H174" s="296"/>
      <c r="I174" s="561"/>
      <c r="T174" s="810"/>
    </row>
    <row r="175" spans="1:20" ht="20.100000000000001" customHeight="1">
      <c r="A175" s="19"/>
      <c r="B175" s="59"/>
      <c r="C175" s="135" t="s">
        <v>20</v>
      </c>
      <c r="D175" s="216" t="s">
        <v>89</v>
      </c>
      <c r="E175" s="297" t="s">
        <v>260</v>
      </c>
      <c r="F175" s="372" t="s">
        <v>25</v>
      </c>
      <c r="G175" s="434"/>
      <c r="H175" s="372" t="s">
        <v>47</v>
      </c>
      <c r="I175" s="562"/>
      <c r="T175" s="810"/>
    </row>
    <row r="176" spans="1:20" ht="20.100000000000001" customHeight="1">
      <c r="A176" s="19"/>
      <c r="B176" s="59"/>
      <c r="C176" s="136" t="s">
        <v>85</v>
      </c>
      <c r="D176" s="186"/>
      <c r="E176" s="298">
        <v>109</v>
      </c>
      <c r="F176" s="352" t="s">
        <v>131</v>
      </c>
      <c r="G176" s="408"/>
      <c r="H176" s="485">
        <f>D176*E176</f>
        <v>0</v>
      </c>
      <c r="I176" s="563"/>
      <c r="T176" s="810"/>
    </row>
    <row r="177" spans="1:20" ht="20.100000000000001" customHeight="1">
      <c r="A177" s="19"/>
      <c r="B177" s="59"/>
      <c r="C177" s="76" t="s">
        <v>0</v>
      </c>
      <c r="D177" s="217"/>
      <c r="E177" s="299"/>
      <c r="F177" s="373"/>
      <c r="G177" s="435"/>
      <c r="H177" s="486">
        <f>SUM(H176:I176)</f>
        <v>0</v>
      </c>
      <c r="I177" s="564"/>
      <c r="T177" s="810"/>
    </row>
    <row r="178" spans="1:20" ht="24.95" customHeight="1">
      <c r="A178" s="19"/>
      <c r="B178" s="73" t="s">
        <v>39</v>
      </c>
      <c r="C178" s="137"/>
      <c r="D178" s="174" t="s">
        <v>250</v>
      </c>
      <c r="E178" s="259"/>
      <c r="F178" s="259"/>
      <c r="G178" s="259"/>
      <c r="H178" s="259"/>
      <c r="I178" s="259"/>
      <c r="J178" s="526"/>
      <c r="K178" s="672" t="s">
        <v>151</v>
      </c>
      <c r="L178" s="714"/>
      <c r="M178" s="714"/>
      <c r="N178" s="714"/>
      <c r="O178" s="714"/>
      <c r="P178" s="714"/>
      <c r="Q178" s="788"/>
      <c r="R178" s="799"/>
      <c r="T178" s="810"/>
    </row>
    <row r="179" spans="1:20" ht="20.100000000000001" customHeight="1">
      <c r="A179" s="19"/>
      <c r="B179" s="74"/>
      <c r="C179" s="138"/>
      <c r="D179" s="175" t="s">
        <v>221</v>
      </c>
      <c r="E179" s="300" t="s">
        <v>117</v>
      </c>
      <c r="F179" s="374" t="s">
        <v>211</v>
      </c>
      <c r="G179" s="374"/>
      <c r="H179" s="487" t="s">
        <v>114</v>
      </c>
      <c r="I179" s="300" t="s">
        <v>47</v>
      </c>
      <c r="J179" s="527"/>
      <c r="K179" s="673" t="s">
        <v>39</v>
      </c>
      <c r="L179" s="715"/>
      <c r="M179" s="740"/>
      <c r="N179" s="300" t="s">
        <v>49</v>
      </c>
      <c r="O179" s="471"/>
      <c r="P179" s="471"/>
      <c r="Q179" s="527"/>
      <c r="R179" s="800"/>
      <c r="T179" s="810"/>
    </row>
    <row r="180" spans="1:20" ht="20.100000000000001" customHeight="1">
      <c r="A180" s="19"/>
      <c r="B180" s="37" t="s">
        <v>12</v>
      </c>
      <c r="C180" s="103"/>
      <c r="D180" s="218"/>
      <c r="E180" s="301" t="s">
        <v>98</v>
      </c>
      <c r="F180" s="375"/>
      <c r="G180" s="375"/>
      <c r="H180" s="488">
        <v>0.5</v>
      </c>
      <c r="I180" s="565">
        <f t="shared" ref="I180:I198" si="6">F180*H180*D180</f>
        <v>0</v>
      </c>
      <c r="J180" s="621"/>
      <c r="K180" s="674" t="s">
        <v>12</v>
      </c>
      <c r="L180" s="716" t="s">
        <v>72</v>
      </c>
      <c r="M180" s="741" t="s">
        <v>72</v>
      </c>
      <c r="N180" s="755"/>
      <c r="O180" s="769"/>
      <c r="P180" s="769"/>
      <c r="Q180" s="789"/>
      <c r="R180" s="801"/>
      <c r="T180" s="810"/>
    </row>
    <row r="181" spans="1:20" ht="20.100000000000001" customHeight="1">
      <c r="A181" s="19"/>
      <c r="C181" s="61" t="s">
        <v>96</v>
      </c>
      <c r="D181" s="219"/>
      <c r="E181" s="302"/>
      <c r="F181" s="376"/>
      <c r="G181" s="376"/>
      <c r="H181" s="488">
        <v>0.5</v>
      </c>
      <c r="I181" s="566">
        <f t="shared" si="6"/>
        <v>0</v>
      </c>
      <c r="J181" s="622"/>
      <c r="K181" s="675" t="s">
        <v>142</v>
      </c>
      <c r="L181" s="717" t="s">
        <v>72</v>
      </c>
      <c r="M181" s="742" t="s">
        <v>72</v>
      </c>
      <c r="N181" s="756"/>
      <c r="O181" s="201"/>
      <c r="P181" s="770"/>
      <c r="Q181" s="790"/>
      <c r="R181" s="801"/>
      <c r="T181" s="810"/>
    </row>
    <row r="182" spans="1:20" ht="20.100000000000001" customHeight="1">
      <c r="A182" s="19"/>
      <c r="B182" s="37" t="s">
        <v>48</v>
      </c>
      <c r="C182" s="103"/>
      <c r="D182" s="219"/>
      <c r="E182" s="302"/>
      <c r="F182" s="376"/>
      <c r="G182" s="376"/>
      <c r="H182" s="489">
        <v>0.5</v>
      </c>
      <c r="I182" s="567">
        <f t="shared" si="6"/>
        <v>0</v>
      </c>
      <c r="J182" s="623"/>
      <c r="K182" s="676" t="s">
        <v>48</v>
      </c>
      <c r="L182" s="61"/>
      <c r="M182" s="743"/>
      <c r="N182" s="757"/>
      <c r="O182" s="770"/>
      <c r="P182" s="771"/>
      <c r="Q182" s="791"/>
      <c r="R182" s="801"/>
      <c r="T182" s="810"/>
    </row>
    <row r="183" spans="1:20" ht="20.100000000000001" customHeight="1">
      <c r="A183" s="19"/>
      <c r="B183" s="37" t="s">
        <v>184</v>
      </c>
      <c r="C183" s="103"/>
      <c r="D183" s="219"/>
      <c r="E183" s="302"/>
      <c r="F183" s="376"/>
      <c r="G183" s="376"/>
      <c r="H183" s="490">
        <v>0.5</v>
      </c>
      <c r="I183" s="568">
        <f t="shared" si="6"/>
        <v>0</v>
      </c>
      <c r="J183" s="624"/>
      <c r="K183" s="37" t="s">
        <v>184</v>
      </c>
      <c r="L183" s="718" t="s">
        <v>175</v>
      </c>
      <c r="M183" s="318" t="s">
        <v>175</v>
      </c>
      <c r="N183" s="758"/>
      <c r="O183" s="771"/>
      <c r="P183" s="771"/>
      <c r="Q183" s="791"/>
      <c r="R183" s="801"/>
      <c r="T183" s="810"/>
    </row>
    <row r="184" spans="1:20" ht="20.100000000000001" customHeight="1">
      <c r="A184" s="19"/>
      <c r="B184" s="37" t="s">
        <v>124</v>
      </c>
      <c r="C184" s="103"/>
      <c r="D184" s="219"/>
      <c r="E184" s="302"/>
      <c r="F184" s="376"/>
      <c r="G184" s="376"/>
      <c r="H184" s="488">
        <v>0.5</v>
      </c>
      <c r="I184" s="566">
        <f t="shared" si="6"/>
        <v>0</v>
      </c>
      <c r="J184" s="622"/>
      <c r="K184" s="37" t="s">
        <v>124</v>
      </c>
      <c r="L184" s="718" t="s">
        <v>2</v>
      </c>
      <c r="M184" s="318" t="s">
        <v>2</v>
      </c>
      <c r="N184" s="758"/>
      <c r="O184" s="771"/>
      <c r="P184" s="771"/>
      <c r="Q184" s="791"/>
      <c r="R184" s="801"/>
      <c r="T184" s="810"/>
    </row>
    <row r="185" spans="1:20" ht="20.100000000000001" customHeight="1">
      <c r="A185" s="19"/>
      <c r="B185" s="37" t="s">
        <v>134</v>
      </c>
      <c r="C185" s="103" t="s">
        <v>2</v>
      </c>
      <c r="D185" s="219"/>
      <c r="E185" s="302"/>
      <c r="F185" s="376"/>
      <c r="G185" s="376"/>
      <c r="H185" s="488">
        <v>0.5</v>
      </c>
      <c r="I185" s="566">
        <f t="shared" si="6"/>
        <v>0</v>
      </c>
      <c r="J185" s="622"/>
      <c r="K185" s="37" t="s">
        <v>134</v>
      </c>
      <c r="L185" s="718" t="s">
        <v>134</v>
      </c>
      <c r="M185" s="318" t="s">
        <v>134</v>
      </c>
      <c r="N185" s="758"/>
      <c r="O185" s="771"/>
      <c r="P185" s="771"/>
      <c r="Q185" s="791"/>
      <c r="R185" s="801"/>
      <c r="T185" s="810"/>
    </row>
    <row r="186" spans="1:20" ht="27" customHeight="1">
      <c r="A186" s="19"/>
      <c r="B186" s="75" t="s">
        <v>110</v>
      </c>
      <c r="C186" s="139"/>
      <c r="D186" s="219"/>
      <c r="E186" s="302"/>
      <c r="F186" s="376"/>
      <c r="G186" s="376"/>
      <c r="H186" s="488">
        <v>0.5</v>
      </c>
      <c r="I186" s="566">
        <f t="shared" si="6"/>
        <v>0</v>
      </c>
      <c r="J186" s="622"/>
      <c r="K186" s="75" t="s">
        <v>181</v>
      </c>
      <c r="L186" s="719" t="s">
        <v>181</v>
      </c>
      <c r="M186" s="744" t="s">
        <v>181</v>
      </c>
      <c r="N186" s="758"/>
      <c r="O186" s="771"/>
      <c r="P186" s="771"/>
      <c r="Q186" s="791"/>
      <c r="R186" s="801"/>
      <c r="T186" s="810"/>
    </row>
    <row r="187" spans="1:20" ht="20.100000000000001" customHeight="1">
      <c r="A187" s="19"/>
      <c r="B187" s="37" t="s">
        <v>4</v>
      </c>
      <c r="C187" s="103"/>
      <c r="D187" s="219"/>
      <c r="E187" s="302"/>
      <c r="F187" s="376"/>
      <c r="G187" s="376"/>
      <c r="H187" s="488">
        <v>0.5</v>
      </c>
      <c r="I187" s="566">
        <f t="shared" si="6"/>
        <v>0</v>
      </c>
      <c r="J187" s="622"/>
      <c r="K187" s="37" t="s">
        <v>4</v>
      </c>
      <c r="L187" s="718" t="s">
        <v>113</v>
      </c>
      <c r="M187" s="318" t="s">
        <v>113</v>
      </c>
      <c r="N187" s="758"/>
      <c r="O187" s="771"/>
      <c r="P187" s="771"/>
      <c r="Q187" s="791"/>
      <c r="R187" s="801"/>
      <c r="T187" s="810"/>
    </row>
    <row r="188" spans="1:20" ht="20.100000000000001" customHeight="1">
      <c r="A188" s="19"/>
      <c r="C188" s="61" t="s">
        <v>96</v>
      </c>
      <c r="D188" s="219"/>
      <c r="E188" s="302"/>
      <c r="F188" s="376"/>
      <c r="G188" s="376"/>
      <c r="H188" s="488">
        <v>0.5</v>
      </c>
      <c r="I188" s="566">
        <f t="shared" si="6"/>
        <v>0</v>
      </c>
      <c r="J188" s="622"/>
      <c r="K188" s="37" t="s">
        <v>142</v>
      </c>
      <c r="L188" s="718" t="s">
        <v>113</v>
      </c>
      <c r="M188" s="318" t="s">
        <v>113</v>
      </c>
      <c r="N188" s="758"/>
      <c r="O188" s="771"/>
      <c r="P188" s="771"/>
      <c r="Q188" s="791"/>
      <c r="R188" s="801"/>
      <c r="T188" s="810"/>
    </row>
    <row r="189" spans="1:20" ht="20.100000000000001" customHeight="1">
      <c r="A189" s="19"/>
      <c r="B189" s="37" t="s">
        <v>94</v>
      </c>
      <c r="C189" s="103"/>
      <c r="D189" s="219"/>
      <c r="E189" s="302"/>
      <c r="F189" s="376"/>
      <c r="G189" s="376"/>
      <c r="H189" s="488">
        <v>0.5</v>
      </c>
      <c r="I189" s="566">
        <f t="shared" si="6"/>
        <v>0</v>
      </c>
      <c r="J189" s="622"/>
      <c r="K189" s="37" t="s">
        <v>94</v>
      </c>
      <c r="L189" s="718"/>
      <c r="M189" s="318"/>
      <c r="N189" s="758"/>
      <c r="O189" s="771"/>
      <c r="P189" s="771"/>
      <c r="Q189" s="791"/>
      <c r="R189" s="801"/>
      <c r="T189" s="810"/>
    </row>
    <row r="190" spans="1:20" ht="20.100000000000001" customHeight="1">
      <c r="A190" s="19"/>
      <c r="B190" s="37" t="s">
        <v>190</v>
      </c>
      <c r="C190" s="103"/>
      <c r="D190" s="219"/>
      <c r="E190" s="302"/>
      <c r="F190" s="376"/>
      <c r="G190" s="376"/>
      <c r="H190" s="489">
        <v>0.5</v>
      </c>
      <c r="I190" s="567">
        <f t="shared" si="6"/>
        <v>0</v>
      </c>
      <c r="J190" s="623"/>
      <c r="K190" s="37" t="s">
        <v>190</v>
      </c>
      <c r="L190" s="718" t="s">
        <v>159</v>
      </c>
      <c r="M190" s="318" t="s">
        <v>159</v>
      </c>
      <c r="N190" s="758"/>
      <c r="O190" s="771"/>
      <c r="P190" s="771"/>
      <c r="Q190" s="791"/>
      <c r="R190" s="801"/>
      <c r="T190" s="810"/>
    </row>
    <row r="191" spans="1:20" ht="20.100000000000001" customHeight="1">
      <c r="A191" s="19"/>
      <c r="B191" s="37" t="s">
        <v>201</v>
      </c>
      <c r="C191" s="103"/>
      <c r="D191" s="219"/>
      <c r="E191" s="302"/>
      <c r="F191" s="376"/>
      <c r="G191" s="376"/>
      <c r="H191" s="490">
        <v>0.5</v>
      </c>
      <c r="I191" s="568">
        <f t="shared" si="6"/>
        <v>0</v>
      </c>
      <c r="J191" s="624"/>
      <c r="K191" s="75" t="s">
        <v>201</v>
      </c>
      <c r="L191" s="719" t="s">
        <v>163</v>
      </c>
      <c r="M191" s="744" t="s">
        <v>163</v>
      </c>
      <c r="N191" s="758"/>
      <c r="O191" s="771"/>
      <c r="P191" s="771"/>
      <c r="Q191" s="791"/>
      <c r="R191" s="801"/>
      <c r="T191" s="810"/>
    </row>
    <row r="192" spans="1:20" ht="20.100000000000001" customHeight="1">
      <c r="A192" s="19"/>
      <c r="B192" s="37" t="s">
        <v>166</v>
      </c>
      <c r="C192" s="103"/>
      <c r="D192" s="219"/>
      <c r="E192" s="302"/>
      <c r="F192" s="376"/>
      <c r="G192" s="376"/>
      <c r="H192" s="488">
        <v>0.5</v>
      </c>
      <c r="I192" s="566">
        <f t="shared" si="6"/>
        <v>0</v>
      </c>
      <c r="J192" s="622"/>
      <c r="K192" s="37" t="s">
        <v>148</v>
      </c>
      <c r="L192" s="718" t="s">
        <v>166</v>
      </c>
      <c r="M192" s="318" t="s">
        <v>166</v>
      </c>
      <c r="N192" s="758"/>
      <c r="O192" s="771"/>
      <c r="P192" s="771"/>
      <c r="Q192" s="791"/>
      <c r="R192" s="801"/>
      <c r="T192" s="810"/>
    </row>
    <row r="193" spans="1:20" ht="20.100000000000001" customHeight="1">
      <c r="A193" s="19"/>
      <c r="B193" s="37" t="s">
        <v>103</v>
      </c>
      <c r="C193" s="103"/>
      <c r="D193" s="219"/>
      <c r="E193" s="302"/>
      <c r="F193" s="376"/>
      <c r="G193" s="376"/>
      <c r="H193" s="488">
        <v>0.5</v>
      </c>
      <c r="I193" s="566">
        <f t="shared" si="6"/>
        <v>0</v>
      </c>
      <c r="J193" s="622"/>
      <c r="K193" s="37" t="s">
        <v>202</v>
      </c>
      <c r="L193" s="718" t="s">
        <v>103</v>
      </c>
      <c r="M193" s="318" t="s">
        <v>103</v>
      </c>
      <c r="N193" s="758"/>
      <c r="O193" s="771"/>
      <c r="P193" s="771"/>
      <c r="Q193" s="791"/>
      <c r="R193" s="801"/>
      <c r="T193" s="810"/>
    </row>
    <row r="194" spans="1:20" ht="20.100000000000001" customHeight="1">
      <c r="A194" s="19"/>
      <c r="B194" s="37" t="s">
        <v>167</v>
      </c>
      <c r="C194" s="103"/>
      <c r="D194" s="219"/>
      <c r="E194" s="302"/>
      <c r="F194" s="376"/>
      <c r="G194" s="376"/>
      <c r="H194" s="488">
        <v>0.5</v>
      </c>
      <c r="I194" s="566">
        <f t="shared" si="6"/>
        <v>0</v>
      </c>
      <c r="J194" s="622"/>
      <c r="K194" s="677" t="s">
        <v>203</v>
      </c>
      <c r="L194" s="718" t="s">
        <v>167</v>
      </c>
      <c r="M194" s="318" t="s">
        <v>167</v>
      </c>
      <c r="N194" s="758"/>
      <c r="O194" s="771"/>
      <c r="P194" s="771"/>
      <c r="Q194" s="791"/>
      <c r="R194" s="801"/>
      <c r="T194" s="810"/>
    </row>
    <row r="195" spans="1:20" ht="20.100000000000001" customHeight="1">
      <c r="A195" s="19"/>
      <c r="B195" s="37" t="s">
        <v>95</v>
      </c>
      <c r="C195" s="103" t="s">
        <v>103</v>
      </c>
      <c r="D195" s="219"/>
      <c r="E195" s="302"/>
      <c r="F195" s="376"/>
      <c r="G195" s="376"/>
      <c r="H195" s="488">
        <v>0.5</v>
      </c>
      <c r="I195" s="566">
        <f t="shared" si="6"/>
        <v>0</v>
      </c>
      <c r="J195" s="622"/>
      <c r="K195" s="676" t="s">
        <v>95</v>
      </c>
      <c r="L195" s="718" t="s">
        <v>164</v>
      </c>
      <c r="M195" s="318" t="s">
        <v>164</v>
      </c>
      <c r="N195" s="758"/>
      <c r="O195" s="771"/>
      <c r="P195" s="771"/>
      <c r="Q195" s="791"/>
      <c r="R195" s="801"/>
      <c r="T195" s="810"/>
    </row>
    <row r="196" spans="1:20" ht="20.100000000000001" customHeight="1">
      <c r="A196" s="19"/>
      <c r="B196" s="37" t="s">
        <v>206</v>
      </c>
      <c r="C196" s="103" t="s">
        <v>167</v>
      </c>
      <c r="D196" s="219"/>
      <c r="E196" s="302"/>
      <c r="F196" s="376"/>
      <c r="G196" s="376"/>
      <c r="H196" s="488">
        <v>0.5</v>
      </c>
      <c r="I196" s="566">
        <f t="shared" si="6"/>
        <v>0</v>
      </c>
      <c r="J196" s="622"/>
      <c r="K196" s="37" t="s">
        <v>206</v>
      </c>
      <c r="L196" s="718" t="s">
        <v>162</v>
      </c>
      <c r="M196" s="318" t="s">
        <v>162</v>
      </c>
      <c r="N196" s="758"/>
      <c r="O196" s="771"/>
      <c r="P196" s="771"/>
      <c r="Q196" s="791"/>
      <c r="R196" s="801"/>
      <c r="T196" s="810"/>
    </row>
    <row r="197" spans="1:20" ht="27.75" customHeight="1">
      <c r="A197" s="19"/>
      <c r="B197" s="37" t="s">
        <v>207</v>
      </c>
      <c r="C197" s="103"/>
      <c r="D197" s="220"/>
      <c r="E197" s="302"/>
      <c r="F197" s="376"/>
      <c r="G197" s="376"/>
      <c r="H197" s="488">
        <v>0.5</v>
      </c>
      <c r="I197" s="566">
        <f t="shared" si="6"/>
        <v>0</v>
      </c>
      <c r="J197" s="622"/>
      <c r="K197" s="37" t="s">
        <v>207</v>
      </c>
      <c r="L197" s="718" t="s">
        <v>172</v>
      </c>
      <c r="M197" s="318" t="s">
        <v>172</v>
      </c>
      <c r="N197" s="758"/>
      <c r="O197" s="771"/>
      <c r="P197" s="771"/>
      <c r="Q197" s="791"/>
      <c r="R197" s="801"/>
      <c r="T197" s="810"/>
    </row>
    <row r="198" spans="1:20" ht="27.75" customHeight="1">
      <c r="A198" s="19"/>
      <c r="B198" s="75" t="s">
        <v>71</v>
      </c>
      <c r="C198" s="139"/>
      <c r="D198" s="221"/>
      <c r="E198" s="303"/>
      <c r="F198" s="376"/>
      <c r="G198" s="376"/>
      <c r="H198" s="489">
        <v>0.5</v>
      </c>
      <c r="I198" s="569">
        <f t="shared" si="6"/>
        <v>0</v>
      </c>
      <c r="J198" s="625"/>
      <c r="K198" s="75" t="s">
        <v>71</v>
      </c>
      <c r="L198" s="719" t="s">
        <v>173</v>
      </c>
      <c r="M198" s="744" t="s">
        <v>173</v>
      </c>
      <c r="N198" s="758"/>
      <c r="O198" s="771"/>
      <c r="P198" s="771"/>
      <c r="Q198" s="791"/>
      <c r="R198" s="801"/>
      <c r="T198" s="810"/>
    </row>
    <row r="199" spans="1:20" ht="20.100000000000001" customHeight="1">
      <c r="A199" s="19"/>
      <c r="B199" s="76" t="s">
        <v>0</v>
      </c>
      <c r="C199" s="50"/>
      <c r="D199" s="222"/>
      <c r="E199" s="304"/>
      <c r="F199" s="377"/>
      <c r="G199" s="436"/>
      <c r="H199" s="491"/>
      <c r="I199" s="570">
        <f>SUM(I180:J198)</f>
        <v>0</v>
      </c>
      <c r="J199" s="626"/>
      <c r="K199" s="37" t="s">
        <v>118</v>
      </c>
      <c r="L199" s="718"/>
      <c r="M199" s="318"/>
      <c r="N199" s="758"/>
      <c r="O199" s="771"/>
      <c r="P199" s="771"/>
      <c r="Q199" s="791"/>
      <c r="R199" s="801"/>
      <c r="T199" s="810"/>
    </row>
    <row r="200" spans="1:20" ht="20.100000000000001" customHeight="1">
      <c r="A200" s="19"/>
      <c r="K200" s="37" t="s">
        <v>216</v>
      </c>
      <c r="L200" s="718"/>
      <c r="M200" s="318"/>
      <c r="N200" s="758"/>
      <c r="O200" s="771"/>
      <c r="P200" s="771"/>
      <c r="Q200" s="791"/>
      <c r="R200" s="801"/>
      <c r="T200" s="810"/>
    </row>
    <row r="201" spans="1:20" ht="20.100000000000001" customHeight="1">
      <c r="A201" s="19"/>
      <c r="K201" s="37" t="s">
        <v>217</v>
      </c>
      <c r="L201" s="718"/>
      <c r="M201" s="318"/>
      <c r="N201" s="758"/>
      <c r="O201" s="771"/>
      <c r="P201" s="771"/>
      <c r="Q201" s="791"/>
      <c r="R201" s="801"/>
      <c r="T201" s="810"/>
    </row>
    <row r="202" spans="1:20" ht="20.100000000000001" customHeight="1">
      <c r="A202" s="19"/>
      <c r="K202" s="37" t="s">
        <v>219</v>
      </c>
      <c r="L202" s="718"/>
      <c r="M202" s="318"/>
      <c r="N202" s="758"/>
      <c r="O202" s="771"/>
      <c r="P202" s="771"/>
      <c r="Q202" s="791"/>
      <c r="R202" s="801"/>
      <c r="T202" s="810"/>
    </row>
    <row r="203" spans="1:20" ht="20.100000000000001" customHeight="1">
      <c r="A203" s="19"/>
      <c r="K203" s="37" t="s">
        <v>218</v>
      </c>
      <c r="L203" s="718"/>
      <c r="M203" s="318"/>
      <c r="N203" s="758"/>
      <c r="O203" s="771"/>
      <c r="P203" s="771"/>
      <c r="Q203" s="791"/>
      <c r="R203" s="801"/>
      <c r="T203" s="810"/>
    </row>
    <row r="204" spans="1:20" ht="20.100000000000001" customHeight="1">
      <c r="A204" s="19"/>
      <c r="K204" s="37" t="s">
        <v>220</v>
      </c>
      <c r="L204" s="718"/>
      <c r="M204" s="318"/>
      <c r="N204" s="758"/>
      <c r="O204" s="771"/>
      <c r="P204" s="771"/>
      <c r="Q204" s="791"/>
      <c r="R204" s="801"/>
      <c r="T204" s="810"/>
    </row>
    <row r="205" spans="1:20" ht="20.100000000000001" customHeight="1">
      <c r="A205" s="19"/>
      <c r="K205" s="678" t="s">
        <v>41</v>
      </c>
      <c r="L205" s="720"/>
      <c r="M205" s="745"/>
      <c r="N205" s="759">
        <f>SUM(N180:Q204)</f>
        <v>0</v>
      </c>
      <c r="O205" s="772"/>
      <c r="P205" s="772"/>
      <c r="Q205" s="792"/>
      <c r="R205" s="802"/>
      <c r="T205" s="810"/>
    </row>
    <row r="206" spans="1:20" ht="24.95" customHeight="1">
      <c r="A206" s="19"/>
      <c r="B206" s="77" t="s">
        <v>155</v>
      </c>
      <c r="C206" s="72"/>
      <c r="D206" s="72"/>
      <c r="E206" s="72"/>
      <c r="F206" s="72"/>
      <c r="G206" s="72"/>
      <c r="H206" s="72"/>
      <c r="I206" s="72"/>
      <c r="J206" s="72"/>
      <c r="K206" s="72"/>
      <c r="L206" s="575"/>
      <c r="T206" s="810"/>
    </row>
    <row r="207" spans="1:20" ht="20.100000000000001" customHeight="1">
      <c r="A207" s="19"/>
      <c r="B207" s="78"/>
      <c r="C207" s="135" t="s">
        <v>97</v>
      </c>
      <c r="D207" s="216" t="s">
        <v>86</v>
      </c>
      <c r="E207" s="305"/>
      <c r="F207" s="378" t="s">
        <v>49</v>
      </c>
      <c r="G207" s="378"/>
      <c r="H207" s="492" t="s">
        <v>260</v>
      </c>
      <c r="I207" s="571"/>
      <c r="J207" s="627" t="s">
        <v>123</v>
      </c>
      <c r="K207" s="679"/>
      <c r="L207" s="721" t="s">
        <v>121</v>
      </c>
      <c r="T207" s="810"/>
    </row>
    <row r="208" spans="1:20" ht="20.100000000000001" customHeight="1">
      <c r="A208" s="19"/>
      <c r="B208" s="78"/>
      <c r="C208" s="140" t="s">
        <v>83</v>
      </c>
      <c r="D208" s="223" t="s">
        <v>34</v>
      </c>
      <c r="E208" s="306"/>
      <c r="F208" s="379"/>
      <c r="G208" s="379"/>
      <c r="H208" s="493">
        <v>1300</v>
      </c>
      <c r="I208" s="493"/>
      <c r="J208" s="353" t="s">
        <v>125</v>
      </c>
      <c r="K208" s="409"/>
      <c r="L208" s="722">
        <f>F208*H208</f>
        <v>0</v>
      </c>
      <c r="T208" s="810"/>
    </row>
    <row r="209" spans="1:20" ht="20.100000000000001" customHeight="1">
      <c r="A209" s="19"/>
      <c r="B209" s="78"/>
      <c r="C209" s="141"/>
      <c r="D209" s="224" t="s">
        <v>146</v>
      </c>
      <c r="E209" s="307"/>
      <c r="F209" s="380"/>
      <c r="G209" s="380"/>
      <c r="H209" s="494">
        <v>2600</v>
      </c>
      <c r="I209" s="494"/>
      <c r="J209" s="628" t="s">
        <v>125</v>
      </c>
      <c r="K209" s="680"/>
      <c r="L209" s="722">
        <f>F209*H209</f>
        <v>0</v>
      </c>
      <c r="T209" s="810"/>
    </row>
    <row r="210" spans="1:20" ht="20.100000000000001" customHeight="1">
      <c r="A210" s="19"/>
      <c r="B210" s="78"/>
      <c r="C210" s="141"/>
      <c r="D210" s="225" t="s">
        <v>66</v>
      </c>
      <c r="E210" s="308"/>
      <c r="F210" s="308"/>
      <c r="G210" s="308"/>
      <c r="H210" s="308"/>
      <c r="I210" s="308"/>
      <c r="J210" s="308"/>
      <c r="K210" s="681"/>
      <c r="L210" s="723">
        <f>SUM(L208:L209)</f>
        <v>0</v>
      </c>
      <c r="T210" s="810"/>
    </row>
    <row r="211" spans="1:20" ht="20.100000000000001" customHeight="1">
      <c r="A211" s="19"/>
      <c r="B211" s="78"/>
      <c r="C211" s="142" t="s">
        <v>147</v>
      </c>
      <c r="D211" s="226" t="s">
        <v>127</v>
      </c>
      <c r="E211" s="301"/>
      <c r="F211" s="378" t="s">
        <v>49</v>
      </c>
      <c r="G211" s="378"/>
      <c r="H211" s="492" t="s">
        <v>260</v>
      </c>
      <c r="I211" s="571"/>
      <c r="J211" s="627" t="s">
        <v>123</v>
      </c>
      <c r="K211" s="679"/>
      <c r="L211" s="724" t="s">
        <v>121</v>
      </c>
      <c r="T211" s="810"/>
    </row>
    <row r="212" spans="1:20" ht="20.100000000000001" customHeight="1">
      <c r="A212" s="19"/>
      <c r="B212" s="78"/>
      <c r="C212" s="141"/>
      <c r="D212" s="37" t="s">
        <v>12</v>
      </c>
      <c r="E212" s="309"/>
      <c r="F212" s="381"/>
      <c r="G212" s="379"/>
      <c r="H212" s="493">
        <v>800</v>
      </c>
      <c r="I212" s="493"/>
      <c r="J212" s="353" t="s">
        <v>125</v>
      </c>
      <c r="K212" s="409"/>
      <c r="L212" s="722">
        <f>F212*H212</f>
        <v>0</v>
      </c>
      <c r="T212" s="810"/>
    </row>
    <row r="213" spans="1:20" ht="20.100000000000001" customHeight="1">
      <c r="A213" s="19"/>
      <c r="B213" s="78"/>
      <c r="C213" s="141"/>
      <c r="D213" s="227" t="s">
        <v>96</v>
      </c>
      <c r="E213" s="310"/>
      <c r="F213" s="381"/>
      <c r="G213" s="379"/>
      <c r="H213" s="493">
        <v>800</v>
      </c>
      <c r="I213" s="493"/>
      <c r="J213" s="353" t="s">
        <v>125</v>
      </c>
      <c r="K213" s="409"/>
      <c r="L213" s="722">
        <f>F213*H213</f>
        <v>0</v>
      </c>
      <c r="T213" s="810"/>
    </row>
    <row r="214" spans="1:20" ht="20.100000000000001" customHeight="1">
      <c r="A214" s="19"/>
      <c r="B214" s="78"/>
      <c r="C214" s="141"/>
      <c r="D214" s="37" t="s">
        <v>4</v>
      </c>
      <c r="E214" s="309"/>
      <c r="F214" s="381"/>
      <c r="G214" s="379"/>
      <c r="H214" s="493">
        <v>800</v>
      </c>
      <c r="I214" s="493"/>
      <c r="J214" s="353" t="s">
        <v>125</v>
      </c>
      <c r="K214" s="409"/>
      <c r="L214" s="722">
        <f>F214*H214</f>
        <v>0</v>
      </c>
      <c r="T214" s="810"/>
    </row>
    <row r="215" spans="1:20" ht="20.100000000000001" customHeight="1">
      <c r="A215" s="19"/>
      <c r="B215" s="78"/>
      <c r="C215" s="141"/>
      <c r="D215" s="228" t="s">
        <v>96</v>
      </c>
      <c r="E215" s="311"/>
      <c r="F215" s="382"/>
      <c r="G215" s="380"/>
      <c r="H215" s="494">
        <v>800</v>
      </c>
      <c r="I215" s="494"/>
      <c r="J215" s="628" t="s">
        <v>125</v>
      </c>
      <c r="K215" s="680"/>
      <c r="L215" s="722">
        <f>F215*H215</f>
        <v>0</v>
      </c>
      <c r="T215" s="810"/>
    </row>
    <row r="216" spans="1:20" ht="20.100000000000001" customHeight="1">
      <c r="A216" s="19"/>
      <c r="B216" s="78"/>
      <c r="C216" s="143"/>
      <c r="D216" s="225" t="s">
        <v>70</v>
      </c>
      <c r="E216" s="308"/>
      <c r="F216" s="308"/>
      <c r="G216" s="308"/>
      <c r="H216" s="308"/>
      <c r="I216" s="308"/>
      <c r="J216" s="308"/>
      <c r="K216" s="681"/>
      <c r="L216" s="723">
        <f>SUM(L212:L215)</f>
        <v>0</v>
      </c>
      <c r="T216" s="810"/>
    </row>
    <row r="217" spans="1:20" ht="20.100000000000001" customHeight="1">
      <c r="A217" s="19"/>
      <c r="B217" s="78"/>
      <c r="C217" s="144" t="s">
        <v>84</v>
      </c>
      <c r="D217" s="229" t="s">
        <v>86</v>
      </c>
      <c r="E217" s="312"/>
      <c r="F217" s="383" t="s">
        <v>49</v>
      </c>
      <c r="G217" s="383"/>
      <c r="H217" s="495" t="s">
        <v>260</v>
      </c>
      <c r="I217" s="572"/>
      <c r="J217" s="629" t="s">
        <v>123</v>
      </c>
      <c r="K217" s="682"/>
      <c r="L217" s="725" t="s">
        <v>121</v>
      </c>
      <c r="T217" s="810"/>
    </row>
    <row r="218" spans="1:20" ht="20.100000000000001" customHeight="1">
      <c r="A218" s="19"/>
      <c r="B218" s="78"/>
      <c r="C218" s="145"/>
      <c r="D218" s="230" t="s">
        <v>5</v>
      </c>
      <c r="E218" s="313"/>
      <c r="F218" s="384"/>
      <c r="G218" s="437"/>
      <c r="H218" s="496">
        <v>2440</v>
      </c>
      <c r="I218" s="573"/>
      <c r="J218" s="630" t="s">
        <v>208</v>
      </c>
      <c r="K218" s="683"/>
      <c r="L218" s="726">
        <f>F218*H218</f>
        <v>0</v>
      </c>
      <c r="T218" s="810"/>
    </row>
    <row r="219" spans="1:20" ht="20.100000000000001" customHeight="1">
      <c r="A219" s="19"/>
      <c r="B219" s="78"/>
      <c r="C219" s="145"/>
      <c r="D219" s="230" t="s">
        <v>22</v>
      </c>
      <c r="E219" s="313"/>
      <c r="F219" s="384"/>
      <c r="G219" s="437"/>
      <c r="H219" s="496">
        <v>3020</v>
      </c>
      <c r="I219" s="573"/>
      <c r="J219" s="630" t="s">
        <v>208</v>
      </c>
      <c r="K219" s="683"/>
      <c r="L219" s="726">
        <f>F219*H219</f>
        <v>0</v>
      </c>
      <c r="T219" s="810"/>
    </row>
    <row r="220" spans="1:20" ht="20.100000000000001" customHeight="1">
      <c r="A220" s="19"/>
      <c r="B220" s="78"/>
      <c r="C220" s="145"/>
      <c r="D220" s="230" t="s">
        <v>68</v>
      </c>
      <c r="E220" s="313"/>
      <c r="F220" s="385"/>
      <c r="G220" s="385"/>
      <c r="H220" s="497">
        <v>1220</v>
      </c>
      <c r="I220" s="574"/>
      <c r="J220" s="631" t="s">
        <v>208</v>
      </c>
      <c r="K220" s="684"/>
      <c r="L220" s="726">
        <f>F220*H220</f>
        <v>0</v>
      </c>
      <c r="T220" s="810"/>
    </row>
    <row r="221" spans="1:20" ht="20.100000000000001" customHeight="1">
      <c r="A221" s="19"/>
      <c r="B221" s="78"/>
      <c r="C221" s="145"/>
      <c r="D221" s="231" t="s">
        <v>126</v>
      </c>
      <c r="E221" s="314"/>
      <c r="F221" s="314"/>
      <c r="G221" s="314"/>
      <c r="H221" s="314"/>
      <c r="I221" s="314"/>
      <c r="J221" s="314"/>
      <c r="K221" s="685"/>
      <c r="L221" s="727">
        <f>SUM(L218:L220)</f>
        <v>0</v>
      </c>
      <c r="T221" s="810"/>
    </row>
    <row r="222" spans="1:20" ht="20.100000000000001" customHeight="1">
      <c r="A222" s="19"/>
      <c r="B222" s="78"/>
      <c r="C222" s="142" t="s">
        <v>115</v>
      </c>
      <c r="D222" s="226" t="s">
        <v>127</v>
      </c>
      <c r="E222" s="301"/>
      <c r="F222" s="378" t="s">
        <v>49</v>
      </c>
      <c r="G222" s="378"/>
      <c r="H222" s="492" t="s">
        <v>260</v>
      </c>
      <c r="I222" s="571"/>
      <c r="J222" s="627" t="s">
        <v>123</v>
      </c>
      <c r="K222" s="679"/>
      <c r="L222" s="721" t="s">
        <v>121</v>
      </c>
      <c r="T222" s="810"/>
    </row>
    <row r="223" spans="1:20" ht="20.100000000000001" customHeight="1">
      <c r="A223" s="19"/>
      <c r="B223" s="78"/>
      <c r="C223" s="141"/>
      <c r="D223" s="37" t="s">
        <v>12</v>
      </c>
      <c r="E223" s="309"/>
      <c r="F223" s="381"/>
      <c r="G223" s="379"/>
      <c r="H223" s="498">
        <v>3820</v>
      </c>
      <c r="I223" s="498"/>
      <c r="J223" s="353" t="s">
        <v>44</v>
      </c>
      <c r="K223" s="409"/>
      <c r="L223" s="722">
        <f t="shared" ref="L223:L237" si="7">F223*H223</f>
        <v>0</v>
      </c>
      <c r="T223" s="810"/>
    </row>
    <row r="224" spans="1:20" ht="20.100000000000001" customHeight="1">
      <c r="A224" s="19"/>
      <c r="B224" s="78"/>
      <c r="C224" s="141"/>
      <c r="D224" s="38" t="s">
        <v>14</v>
      </c>
      <c r="E224" s="315"/>
      <c r="F224" s="381"/>
      <c r="G224" s="379"/>
      <c r="H224" s="498">
        <v>3820</v>
      </c>
      <c r="I224" s="498"/>
      <c r="J224" s="353" t="s">
        <v>44</v>
      </c>
      <c r="K224" s="409"/>
      <c r="L224" s="722">
        <f t="shared" si="7"/>
        <v>0</v>
      </c>
      <c r="T224" s="810"/>
    </row>
    <row r="225" spans="1:20" ht="20.100000000000001" customHeight="1">
      <c r="A225" s="19"/>
      <c r="B225" s="78"/>
      <c r="C225" s="141"/>
      <c r="D225" s="38" t="s">
        <v>81</v>
      </c>
      <c r="E225" s="315"/>
      <c r="F225" s="381"/>
      <c r="G225" s="379"/>
      <c r="H225" s="498">
        <v>3820</v>
      </c>
      <c r="I225" s="498"/>
      <c r="J225" s="353" t="s">
        <v>44</v>
      </c>
      <c r="K225" s="409"/>
      <c r="L225" s="722">
        <f t="shared" si="7"/>
        <v>0</v>
      </c>
      <c r="T225" s="810"/>
    </row>
    <row r="226" spans="1:20" ht="20.100000000000001" customHeight="1">
      <c r="A226" s="19"/>
      <c r="B226" s="78"/>
      <c r="C226" s="141"/>
      <c r="D226" s="57" t="s">
        <v>231</v>
      </c>
      <c r="E226" s="316"/>
      <c r="F226" s="381"/>
      <c r="G226" s="379"/>
      <c r="H226" s="498">
        <v>3820</v>
      </c>
      <c r="I226" s="498"/>
      <c r="J226" s="353" t="s">
        <v>44</v>
      </c>
      <c r="K226" s="409"/>
      <c r="L226" s="722">
        <f t="shared" si="7"/>
        <v>0</v>
      </c>
      <c r="T226" s="810"/>
    </row>
    <row r="227" spans="1:20" ht="20.100000000000001" customHeight="1">
      <c r="A227" s="19"/>
      <c r="B227" s="78"/>
      <c r="C227" s="141"/>
      <c r="D227" s="57" t="s">
        <v>160</v>
      </c>
      <c r="E227" s="316"/>
      <c r="F227" s="381"/>
      <c r="G227" s="379"/>
      <c r="H227" s="498">
        <v>3820</v>
      </c>
      <c r="I227" s="498"/>
      <c r="J227" s="353" t="s">
        <v>44</v>
      </c>
      <c r="K227" s="409"/>
      <c r="L227" s="722">
        <f t="shared" si="7"/>
        <v>0</v>
      </c>
      <c r="T227" s="810"/>
    </row>
    <row r="228" spans="1:20" ht="33.75" customHeight="1">
      <c r="A228" s="19"/>
      <c r="B228" s="78"/>
      <c r="C228" s="141"/>
      <c r="D228" s="75" t="s">
        <v>110</v>
      </c>
      <c r="E228" s="317"/>
      <c r="F228" s="381"/>
      <c r="G228" s="379"/>
      <c r="H228" s="498">
        <v>3820</v>
      </c>
      <c r="I228" s="498"/>
      <c r="J228" s="353" t="s">
        <v>44</v>
      </c>
      <c r="K228" s="409"/>
      <c r="L228" s="722">
        <f t="shared" si="7"/>
        <v>0</v>
      </c>
      <c r="T228" s="810"/>
    </row>
    <row r="229" spans="1:20" ht="20.100000000000001" customHeight="1">
      <c r="A229" s="19"/>
      <c r="B229" s="78"/>
      <c r="C229" s="141"/>
      <c r="D229" s="37" t="s">
        <v>4</v>
      </c>
      <c r="E229" s="309"/>
      <c r="F229" s="381"/>
      <c r="G229" s="379"/>
      <c r="H229" s="498">
        <v>3820</v>
      </c>
      <c r="I229" s="498"/>
      <c r="J229" s="353" t="s">
        <v>44</v>
      </c>
      <c r="K229" s="409"/>
      <c r="L229" s="722">
        <f t="shared" si="7"/>
        <v>0</v>
      </c>
      <c r="T229" s="810"/>
    </row>
    <row r="230" spans="1:20" ht="20.100000000000001" customHeight="1">
      <c r="A230" s="19"/>
      <c r="B230" s="78"/>
      <c r="C230" s="141"/>
      <c r="D230" s="38" t="s">
        <v>10</v>
      </c>
      <c r="E230" s="315"/>
      <c r="F230" s="381"/>
      <c r="G230" s="379"/>
      <c r="H230" s="498">
        <v>3820</v>
      </c>
      <c r="I230" s="498"/>
      <c r="J230" s="353" t="s">
        <v>44</v>
      </c>
      <c r="K230" s="409"/>
      <c r="L230" s="722">
        <f t="shared" si="7"/>
        <v>0</v>
      </c>
      <c r="T230" s="810"/>
    </row>
    <row r="231" spans="1:20" ht="20.100000000000001" customHeight="1">
      <c r="A231" s="19"/>
      <c r="B231" s="78"/>
      <c r="C231" s="141"/>
      <c r="D231" s="57" t="s">
        <v>69</v>
      </c>
      <c r="E231" s="316"/>
      <c r="F231" s="381"/>
      <c r="G231" s="379"/>
      <c r="H231" s="498">
        <v>3820</v>
      </c>
      <c r="I231" s="498"/>
      <c r="J231" s="353" t="s">
        <v>44</v>
      </c>
      <c r="K231" s="409"/>
      <c r="L231" s="722">
        <f t="shared" si="7"/>
        <v>0</v>
      </c>
      <c r="T231" s="810"/>
    </row>
    <row r="232" spans="1:20" ht="20.100000000000001" customHeight="1">
      <c r="A232" s="19"/>
      <c r="B232" s="78"/>
      <c r="C232" s="141"/>
      <c r="D232" s="57" t="s">
        <v>225</v>
      </c>
      <c r="E232" s="316"/>
      <c r="F232" s="381"/>
      <c r="G232" s="379"/>
      <c r="H232" s="498">
        <v>3820</v>
      </c>
      <c r="I232" s="498"/>
      <c r="J232" s="353" t="s">
        <v>44</v>
      </c>
      <c r="K232" s="409"/>
      <c r="L232" s="722">
        <f t="shared" si="7"/>
        <v>0</v>
      </c>
      <c r="T232" s="810"/>
    </row>
    <row r="233" spans="1:20" ht="20.100000000000001" customHeight="1">
      <c r="A233" s="19"/>
      <c r="B233" s="78"/>
      <c r="C233" s="141"/>
      <c r="D233" s="57" t="s">
        <v>205</v>
      </c>
      <c r="E233" s="316"/>
      <c r="F233" s="381"/>
      <c r="G233" s="379"/>
      <c r="H233" s="498">
        <v>3820</v>
      </c>
      <c r="I233" s="498"/>
      <c r="J233" s="353" t="s">
        <v>44</v>
      </c>
      <c r="K233" s="409"/>
      <c r="L233" s="722">
        <f t="shared" si="7"/>
        <v>0</v>
      </c>
      <c r="T233" s="810"/>
    </row>
    <row r="234" spans="1:20" ht="20.100000000000001" customHeight="1">
      <c r="A234" s="19"/>
      <c r="B234" s="78"/>
      <c r="C234" s="141"/>
      <c r="D234" s="57" t="s">
        <v>16</v>
      </c>
      <c r="E234" s="316"/>
      <c r="F234" s="381"/>
      <c r="G234" s="379"/>
      <c r="H234" s="498">
        <v>3820</v>
      </c>
      <c r="I234" s="498"/>
      <c r="J234" s="353" t="s">
        <v>44</v>
      </c>
      <c r="K234" s="409"/>
      <c r="L234" s="722">
        <f t="shared" si="7"/>
        <v>0</v>
      </c>
      <c r="T234" s="810"/>
    </row>
    <row r="235" spans="1:20" ht="20.100000000000001" customHeight="1">
      <c r="A235" s="19"/>
      <c r="B235" s="78"/>
      <c r="C235" s="141"/>
      <c r="D235" s="57" t="s">
        <v>59</v>
      </c>
      <c r="E235" s="316"/>
      <c r="F235" s="381"/>
      <c r="G235" s="379"/>
      <c r="H235" s="498">
        <v>3820</v>
      </c>
      <c r="I235" s="498"/>
      <c r="J235" s="433" t="s">
        <v>44</v>
      </c>
      <c r="K235" s="560"/>
      <c r="L235" s="722">
        <f t="shared" si="7"/>
        <v>0</v>
      </c>
      <c r="T235" s="810"/>
    </row>
    <row r="236" spans="1:20" ht="20.100000000000001" customHeight="1">
      <c r="A236" s="19"/>
      <c r="B236" s="78"/>
      <c r="C236" s="141"/>
      <c r="D236" s="38" t="s">
        <v>29</v>
      </c>
      <c r="E236" s="315"/>
      <c r="F236" s="381"/>
      <c r="G236" s="379"/>
      <c r="H236" s="498">
        <v>3820</v>
      </c>
      <c r="I236" s="498"/>
      <c r="J236" s="423" t="s">
        <v>44</v>
      </c>
      <c r="K236" s="551"/>
      <c r="L236" s="722">
        <f t="shared" si="7"/>
        <v>0</v>
      </c>
      <c r="T236" s="810"/>
    </row>
    <row r="237" spans="1:20" ht="33" customHeight="1">
      <c r="A237" s="19"/>
      <c r="B237" s="78"/>
      <c r="C237" s="141"/>
      <c r="D237" s="75" t="s">
        <v>38</v>
      </c>
      <c r="E237" s="317"/>
      <c r="F237" s="381"/>
      <c r="G237" s="379"/>
      <c r="H237" s="498">
        <v>3820</v>
      </c>
      <c r="I237" s="498"/>
      <c r="J237" s="632" t="s">
        <v>44</v>
      </c>
      <c r="K237" s="686"/>
      <c r="L237" s="722">
        <f t="shared" si="7"/>
        <v>0</v>
      </c>
      <c r="T237" s="810"/>
    </row>
    <row r="238" spans="1:20" ht="20.100000000000001" customHeight="1">
      <c r="A238" s="19"/>
      <c r="B238" s="78"/>
      <c r="C238" s="143"/>
      <c r="D238" s="225" t="s">
        <v>93</v>
      </c>
      <c r="E238" s="308"/>
      <c r="F238" s="308"/>
      <c r="G238" s="308"/>
      <c r="H238" s="308"/>
      <c r="I238" s="308"/>
      <c r="J238" s="308"/>
      <c r="K238" s="681"/>
      <c r="L238" s="723">
        <f>SUM(L223:L237)</f>
        <v>0</v>
      </c>
      <c r="T238" s="810"/>
    </row>
    <row r="239" spans="1:20" ht="20.100000000000001" customHeight="1">
      <c r="A239" s="19"/>
      <c r="B239" s="78"/>
      <c r="C239" s="146" t="s">
        <v>112</v>
      </c>
      <c r="D239" s="226" t="s">
        <v>127</v>
      </c>
      <c r="E239" s="301"/>
      <c r="F239" s="378" t="s">
        <v>49</v>
      </c>
      <c r="G239" s="378"/>
      <c r="H239" s="492" t="s">
        <v>260</v>
      </c>
      <c r="I239" s="571"/>
      <c r="J239" s="627" t="s">
        <v>123</v>
      </c>
      <c r="K239" s="679"/>
      <c r="L239" s="724" t="s">
        <v>121</v>
      </c>
      <c r="T239" s="810"/>
    </row>
    <row r="240" spans="1:20" ht="20.100000000000001" customHeight="1">
      <c r="A240" s="19"/>
      <c r="B240" s="78"/>
      <c r="C240" s="147"/>
      <c r="D240" s="37" t="s">
        <v>107</v>
      </c>
      <c r="E240" s="318"/>
      <c r="F240" s="381"/>
      <c r="G240" s="379"/>
      <c r="H240" s="498">
        <v>1130</v>
      </c>
      <c r="I240" s="498"/>
      <c r="J240" s="353" t="s">
        <v>129</v>
      </c>
      <c r="K240" s="409"/>
      <c r="L240" s="722">
        <f>F240*H240</f>
        <v>0</v>
      </c>
      <c r="T240" s="810"/>
    </row>
    <row r="241" spans="1:20" ht="20.100000000000001" customHeight="1">
      <c r="A241" s="19"/>
      <c r="B241" s="78"/>
      <c r="C241" s="147"/>
      <c r="D241" s="37" t="s">
        <v>74</v>
      </c>
      <c r="E241" s="318"/>
      <c r="F241" s="381"/>
      <c r="G241" s="379"/>
      <c r="H241" s="498">
        <v>1130</v>
      </c>
      <c r="I241" s="498"/>
      <c r="J241" s="353" t="s">
        <v>129</v>
      </c>
      <c r="K241" s="409"/>
      <c r="L241" s="722">
        <f>F241*H241</f>
        <v>0</v>
      </c>
      <c r="T241" s="810"/>
    </row>
    <row r="242" spans="1:20" ht="20.100000000000001" customHeight="1">
      <c r="A242" s="19"/>
      <c r="B242" s="78"/>
      <c r="C242" s="147"/>
      <c r="D242" s="37" t="s">
        <v>52</v>
      </c>
      <c r="E242" s="318"/>
      <c r="F242" s="381"/>
      <c r="G242" s="379"/>
      <c r="H242" s="498">
        <v>1130</v>
      </c>
      <c r="I242" s="498"/>
      <c r="J242" s="353" t="s">
        <v>129</v>
      </c>
      <c r="K242" s="409"/>
      <c r="L242" s="722">
        <f>F242*H242</f>
        <v>0</v>
      </c>
      <c r="T242" s="810"/>
    </row>
    <row r="243" spans="1:20" ht="20.100000000000001" customHeight="1">
      <c r="A243" s="19"/>
      <c r="B243" s="78"/>
      <c r="C243" s="147"/>
      <c r="D243" s="37" t="s">
        <v>19</v>
      </c>
      <c r="E243" s="318"/>
      <c r="F243" s="382"/>
      <c r="G243" s="380"/>
      <c r="H243" s="499">
        <v>1130</v>
      </c>
      <c r="I243" s="499"/>
      <c r="J243" s="628" t="s">
        <v>129</v>
      </c>
      <c r="K243" s="680"/>
      <c r="L243" s="722">
        <f>F243*H243</f>
        <v>0</v>
      </c>
      <c r="T243" s="810"/>
    </row>
    <row r="244" spans="1:20" ht="20.100000000000001" customHeight="1">
      <c r="A244" s="19"/>
      <c r="B244" s="79"/>
      <c r="C244" s="148"/>
      <c r="D244" s="225" t="s">
        <v>58</v>
      </c>
      <c r="E244" s="308"/>
      <c r="F244" s="308"/>
      <c r="G244" s="308"/>
      <c r="H244" s="308"/>
      <c r="I244" s="308"/>
      <c r="J244" s="308"/>
      <c r="K244" s="681"/>
      <c r="L244" s="723">
        <f>SUM(L240:L243)</f>
        <v>0</v>
      </c>
      <c r="T244" s="810"/>
    </row>
    <row r="245" spans="1:20" ht="24.95" customHeight="1">
      <c r="A245" s="19"/>
      <c r="B245" s="77" t="s">
        <v>251</v>
      </c>
      <c r="C245" s="72"/>
      <c r="D245" s="232"/>
      <c r="E245" s="232"/>
      <c r="F245" s="232"/>
      <c r="G245" s="232"/>
      <c r="H245" s="232"/>
      <c r="I245" s="575"/>
      <c r="T245" s="810"/>
    </row>
    <row r="246" spans="1:20" ht="20.100000000000001" customHeight="1">
      <c r="A246" s="19"/>
      <c r="B246" s="80"/>
      <c r="C246" s="135" t="s">
        <v>20</v>
      </c>
      <c r="D246" s="233" t="s">
        <v>222</v>
      </c>
      <c r="E246" s="319" t="s">
        <v>67</v>
      </c>
      <c r="F246" s="386" t="s">
        <v>25</v>
      </c>
      <c r="G246" s="256"/>
      <c r="H246" s="386" t="s">
        <v>47</v>
      </c>
      <c r="I246" s="562"/>
      <c r="T246" s="810"/>
    </row>
    <row r="247" spans="1:20" ht="20.100000000000001" customHeight="1">
      <c r="A247" s="19"/>
      <c r="B247" s="80"/>
      <c r="C247" s="136" t="s">
        <v>90</v>
      </c>
      <c r="D247" s="234"/>
      <c r="E247" s="298">
        <v>6110</v>
      </c>
      <c r="F247" s="352" t="s">
        <v>73</v>
      </c>
      <c r="G247" s="408"/>
      <c r="H247" s="485">
        <f>D247*E247</f>
        <v>0</v>
      </c>
      <c r="I247" s="563"/>
      <c r="T247" s="810"/>
    </row>
    <row r="248" spans="1:20" ht="20.100000000000001" customHeight="1">
      <c r="A248" s="19"/>
      <c r="B248" s="80"/>
      <c r="C248" s="149" t="s">
        <v>15</v>
      </c>
      <c r="D248" s="186"/>
      <c r="E248" s="298">
        <v>5000</v>
      </c>
      <c r="F248" s="352" t="s">
        <v>73</v>
      </c>
      <c r="G248" s="408"/>
      <c r="H248" s="485">
        <f>D248*E248</f>
        <v>0</v>
      </c>
      <c r="I248" s="563"/>
      <c r="T248" s="810"/>
    </row>
    <row r="249" spans="1:20" ht="20.100000000000001" customHeight="1">
      <c r="A249" s="19"/>
      <c r="B249" s="80"/>
      <c r="C249" s="141" t="s">
        <v>88</v>
      </c>
      <c r="D249" s="234"/>
      <c r="E249" s="266">
        <v>4890</v>
      </c>
      <c r="F249" s="358" t="s">
        <v>51</v>
      </c>
      <c r="G249" s="416"/>
      <c r="H249" s="485">
        <f>D249*E249</f>
        <v>0</v>
      </c>
      <c r="I249" s="563"/>
      <c r="T249" s="810"/>
    </row>
    <row r="250" spans="1:20" ht="20.100000000000001" customHeight="1">
      <c r="A250" s="19"/>
      <c r="B250" s="59"/>
      <c r="C250" s="76" t="s">
        <v>0</v>
      </c>
      <c r="D250" s="183"/>
      <c r="E250" s="267"/>
      <c r="F250" s="356"/>
      <c r="G250" s="414"/>
      <c r="H250" s="456">
        <f>SUM(H247:I249)</f>
        <v>0</v>
      </c>
      <c r="I250" s="529"/>
      <c r="T250" s="810"/>
    </row>
    <row r="251" spans="1:20" ht="20.100000000000001" customHeight="1">
      <c r="A251" s="19"/>
      <c r="B251" s="81"/>
      <c r="C251" s="150" t="s">
        <v>157</v>
      </c>
      <c r="D251" s="150"/>
      <c r="E251" s="150"/>
      <c r="F251" s="150"/>
      <c r="G251" s="150"/>
      <c r="H251" s="150"/>
      <c r="I251" s="576"/>
      <c r="T251" s="810"/>
    </row>
    <row r="252" spans="1:20" ht="20.100000000000001" customHeight="1">
      <c r="A252" s="19"/>
      <c r="B252" s="58" t="s">
        <v>39</v>
      </c>
      <c r="C252" s="118"/>
      <c r="D252" s="174" t="s">
        <v>252</v>
      </c>
      <c r="E252" s="259"/>
      <c r="F252" s="259"/>
      <c r="G252" s="259"/>
      <c r="H252" s="259"/>
      <c r="I252" s="526"/>
      <c r="T252" s="810"/>
    </row>
    <row r="253" spans="1:20" ht="20.100000000000001" customHeight="1">
      <c r="A253" s="19"/>
      <c r="B253" s="59"/>
      <c r="C253" s="119"/>
      <c r="D253" s="235" t="s">
        <v>140</v>
      </c>
      <c r="E253" s="320" t="s">
        <v>141</v>
      </c>
      <c r="F253" s="387" t="s">
        <v>67</v>
      </c>
      <c r="G253" s="438"/>
      <c r="H253" s="500" t="s">
        <v>144</v>
      </c>
      <c r="I253" s="577"/>
      <c r="J253" s="633"/>
      <c r="K253" s="687"/>
      <c r="L253" s="687"/>
      <c r="M253" s="687"/>
      <c r="N253" s="687"/>
      <c r="O253" s="687"/>
      <c r="P253" s="687"/>
      <c r="Q253" s="687"/>
      <c r="R253" s="687"/>
      <c r="S253" s="687"/>
      <c r="T253" s="821"/>
    </row>
    <row r="254" spans="1:20" ht="20.100000000000001" customHeight="1">
      <c r="A254" s="19"/>
      <c r="B254" s="60"/>
      <c r="C254" s="120"/>
      <c r="D254" s="175"/>
      <c r="E254" s="321"/>
      <c r="F254" s="388"/>
      <c r="G254" s="274"/>
      <c r="H254" s="359"/>
      <c r="I254" s="418"/>
      <c r="J254" s="633"/>
      <c r="K254" s="687"/>
      <c r="L254" s="687"/>
      <c r="M254" s="687"/>
      <c r="N254" s="687"/>
      <c r="O254" s="687"/>
      <c r="P254" s="687"/>
      <c r="Q254" s="687"/>
      <c r="R254" s="687"/>
      <c r="S254" s="687"/>
      <c r="T254" s="821"/>
    </row>
    <row r="255" spans="1:20" ht="20.100000000000001" customHeight="1">
      <c r="A255" s="19"/>
      <c r="B255" s="56" t="s">
        <v>50</v>
      </c>
      <c r="C255" s="116"/>
      <c r="D255" s="236"/>
      <c r="E255" s="322"/>
      <c r="F255" s="389">
        <v>4710</v>
      </c>
      <c r="G255" s="439"/>
      <c r="H255" s="501"/>
      <c r="I255" s="578"/>
      <c r="J255" s="633"/>
      <c r="K255" s="687"/>
      <c r="L255" s="687"/>
      <c r="M255" s="687"/>
      <c r="N255" s="687"/>
      <c r="O255" s="687"/>
      <c r="P255" s="687"/>
      <c r="Q255" s="687"/>
      <c r="R255" s="687"/>
      <c r="S255" s="687"/>
      <c r="T255" s="821"/>
    </row>
    <row r="256" spans="1:20" ht="20.100000000000001" customHeight="1">
      <c r="A256" s="19"/>
      <c r="B256" s="38" t="s">
        <v>100</v>
      </c>
      <c r="C256" s="104"/>
      <c r="D256" s="237"/>
      <c r="E256" s="323"/>
      <c r="F256" s="390">
        <v>4710</v>
      </c>
      <c r="G256" s="440"/>
      <c r="H256" s="501"/>
      <c r="I256" s="578"/>
      <c r="J256" s="633"/>
      <c r="K256" s="687"/>
      <c r="L256" s="687"/>
      <c r="M256" s="687"/>
      <c r="N256" s="687"/>
      <c r="O256" s="687"/>
      <c r="P256" s="687"/>
      <c r="Q256" s="687"/>
      <c r="R256" s="687"/>
      <c r="S256" s="687"/>
      <c r="T256" s="821"/>
    </row>
    <row r="257" spans="1:22" ht="20.100000000000001" customHeight="1">
      <c r="A257" s="19"/>
      <c r="B257" s="38" t="s">
        <v>137</v>
      </c>
      <c r="C257" s="104"/>
      <c r="D257" s="237"/>
      <c r="E257" s="323"/>
      <c r="F257" s="390">
        <v>4710</v>
      </c>
      <c r="G257" s="440"/>
      <c r="H257" s="501"/>
      <c r="I257" s="578"/>
      <c r="J257" s="633"/>
      <c r="K257" s="687"/>
      <c r="L257" s="687"/>
      <c r="M257" s="687"/>
      <c r="N257" s="687"/>
      <c r="O257" s="687"/>
      <c r="P257" s="687"/>
      <c r="Q257" s="687"/>
      <c r="R257" s="687"/>
      <c r="S257" s="687"/>
      <c r="T257" s="821"/>
      <c r="U257" s="687"/>
      <c r="V257" s="687"/>
    </row>
    <row r="258" spans="1:22" ht="20.100000000000001" customHeight="1">
      <c r="A258" s="19"/>
      <c r="B258" s="38" t="s">
        <v>138</v>
      </c>
      <c r="C258" s="104"/>
      <c r="D258" s="237"/>
      <c r="E258" s="323"/>
      <c r="F258" s="390">
        <v>4710</v>
      </c>
      <c r="G258" s="440"/>
      <c r="H258" s="501"/>
      <c r="I258" s="578"/>
      <c r="J258" s="633"/>
      <c r="K258" s="687"/>
      <c r="L258" s="687"/>
      <c r="M258" s="687"/>
      <c r="N258" s="687"/>
      <c r="O258" s="687"/>
      <c r="P258" s="687"/>
      <c r="Q258" s="687"/>
      <c r="R258" s="687"/>
      <c r="S258" s="687"/>
      <c r="T258" s="821"/>
      <c r="U258" s="687"/>
      <c r="V258" s="687"/>
    </row>
    <row r="259" spans="1:22" ht="20.100000000000001" customHeight="1">
      <c r="A259" s="19"/>
      <c r="B259" s="38" t="s">
        <v>139</v>
      </c>
      <c r="C259" s="104"/>
      <c r="D259" s="237"/>
      <c r="E259" s="323"/>
      <c r="F259" s="390">
        <v>4710</v>
      </c>
      <c r="G259" s="440"/>
      <c r="H259" s="501"/>
      <c r="I259" s="578"/>
      <c r="J259" s="633"/>
      <c r="K259" s="687"/>
      <c r="L259" s="687"/>
      <c r="M259" s="687"/>
      <c r="N259" s="687"/>
      <c r="O259" s="687"/>
      <c r="P259" s="687"/>
      <c r="Q259" s="687"/>
      <c r="R259" s="687"/>
      <c r="S259" s="687"/>
      <c r="T259" s="821"/>
      <c r="U259" s="687"/>
      <c r="V259" s="687"/>
    </row>
    <row r="260" spans="1:22" ht="20.100000000000001" customHeight="1">
      <c r="A260" s="19"/>
      <c r="B260" s="38" t="s">
        <v>16</v>
      </c>
      <c r="C260" s="104"/>
      <c r="D260" s="237"/>
      <c r="E260" s="323"/>
      <c r="F260" s="390">
        <v>4710</v>
      </c>
      <c r="G260" s="440"/>
      <c r="H260" s="501"/>
      <c r="I260" s="578"/>
      <c r="J260" s="633"/>
      <c r="K260" s="687"/>
      <c r="L260" s="687"/>
      <c r="M260" s="687"/>
      <c r="N260" s="687"/>
      <c r="O260" s="687"/>
      <c r="P260" s="687"/>
      <c r="Q260" s="687"/>
      <c r="R260" s="687"/>
      <c r="S260" s="687"/>
      <c r="T260" s="821"/>
      <c r="U260" s="687"/>
      <c r="V260" s="687"/>
    </row>
    <row r="261" spans="1:22" ht="20.100000000000001" customHeight="1">
      <c r="A261" s="19"/>
      <c r="B261" s="38" t="s">
        <v>59</v>
      </c>
      <c r="C261" s="104"/>
      <c r="D261" s="237"/>
      <c r="E261" s="323"/>
      <c r="F261" s="390">
        <v>4710</v>
      </c>
      <c r="G261" s="440"/>
      <c r="H261" s="501"/>
      <c r="I261" s="578"/>
      <c r="J261" s="633"/>
      <c r="K261" s="687"/>
      <c r="L261" s="687"/>
      <c r="M261" s="687"/>
      <c r="N261" s="687"/>
      <c r="O261" s="687"/>
      <c r="P261" s="687"/>
      <c r="Q261" s="687"/>
      <c r="R261" s="687"/>
      <c r="S261" s="687"/>
      <c r="T261" s="821"/>
      <c r="U261" s="687"/>
      <c r="V261" s="687"/>
    </row>
    <row r="262" spans="1:22" ht="20.100000000000001" customHeight="1">
      <c r="A262" s="19"/>
      <c r="B262" s="38" t="s">
        <v>29</v>
      </c>
      <c r="C262" s="104"/>
      <c r="D262" s="237"/>
      <c r="E262" s="323"/>
      <c r="F262" s="390">
        <v>4710</v>
      </c>
      <c r="G262" s="440"/>
      <c r="H262" s="501"/>
      <c r="I262" s="578"/>
      <c r="J262" s="633"/>
      <c r="K262" s="687"/>
      <c r="L262" s="687"/>
      <c r="M262" s="687"/>
      <c r="N262" s="687"/>
      <c r="O262" s="687"/>
      <c r="P262" s="687"/>
      <c r="Q262" s="687"/>
      <c r="R262" s="687"/>
      <c r="S262" s="687"/>
      <c r="T262" s="821"/>
    </row>
    <row r="263" spans="1:22" ht="20.100000000000001" customHeight="1">
      <c r="A263" s="19"/>
      <c r="B263" s="38" t="s">
        <v>136</v>
      </c>
      <c r="C263" s="104"/>
      <c r="D263" s="237"/>
      <c r="E263" s="323"/>
      <c r="F263" s="390">
        <v>4710</v>
      </c>
      <c r="G263" s="440"/>
      <c r="H263" s="501"/>
      <c r="I263" s="578"/>
      <c r="J263" s="633"/>
      <c r="K263" s="687"/>
      <c r="L263" s="687"/>
      <c r="M263" s="687"/>
      <c r="N263" s="687"/>
      <c r="O263" s="687"/>
      <c r="P263" s="687"/>
      <c r="Q263" s="687"/>
      <c r="R263" s="687"/>
      <c r="S263" s="687"/>
      <c r="T263" s="821"/>
    </row>
    <row r="264" spans="1:22" ht="20.100000000000001" customHeight="1">
      <c r="A264" s="19"/>
      <c r="B264" s="38" t="s">
        <v>145</v>
      </c>
      <c r="C264" s="104"/>
      <c r="D264" s="237"/>
      <c r="E264" s="323"/>
      <c r="F264" s="390">
        <v>4710</v>
      </c>
      <c r="G264" s="440"/>
      <c r="H264" s="501"/>
      <c r="I264" s="578"/>
      <c r="J264" s="633"/>
      <c r="K264" s="687"/>
      <c r="L264" s="687"/>
      <c r="M264" s="687"/>
      <c r="N264" s="687"/>
      <c r="O264" s="687"/>
      <c r="P264" s="687"/>
      <c r="Q264" s="687"/>
      <c r="R264" s="687"/>
      <c r="S264" s="687"/>
      <c r="T264" s="821"/>
    </row>
    <row r="265" spans="1:22" ht="20.100000000000001" customHeight="1">
      <c r="A265" s="19"/>
      <c r="B265" s="37" t="s">
        <v>230</v>
      </c>
      <c r="C265" s="103"/>
      <c r="D265" s="237"/>
      <c r="E265" s="323"/>
      <c r="F265" s="390">
        <v>4710</v>
      </c>
      <c r="G265" s="440"/>
      <c r="H265" s="501"/>
      <c r="I265" s="578"/>
      <c r="J265" s="633"/>
      <c r="K265" s="687"/>
      <c r="L265" s="687"/>
      <c r="M265" s="687"/>
      <c r="N265" s="687"/>
      <c r="O265" s="687"/>
      <c r="P265" s="687"/>
      <c r="Q265" s="687"/>
      <c r="R265" s="687"/>
      <c r="S265" s="687"/>
      <c r="T265" s="821"/>
    </row>
    <row r="266" spans="1:22" ht="20.100000000000001" customHeight="1">
      <c r="A266" s="19"/>
      <c r="B266" s="82" t="s">
        <v>35</v>
      </c>
      <c r="C266" s="151"/>
      <c r="D266" s="238"/>
      <c r="E266" s="324"/>
      <c r="F266" s="391">
        <v>4710</v>
      </c>
      <c r="G266" s="441"/>
      <c r="H266" s="502"/>
      <c r="I266" s="579"/>
      <c r="J266" s="633"/>
      <c r="K266" s="687"/>
      <c r="L266" s="687"/>
      <c r="M266" s="687"/>
      <c r="N266" s="687"/>
      <c r="O266" s="687"/>
      <c r="P266" s="687"/>
      <c r="Q266" s="687"/>
      <c r="R266" s="687"/>
      <c r="S266" s="687"/>
      <c r="T266" s="821"/>
    </row>
    <row r="267" spans="1:22" ht="20.100000000000001" customHeight="1">
      <c r="A267" s="19"/>
      <c r="B267" s="62"/>
      <c r="C267" s="121" t="s">
        <v>0</v>
      </c>
      <c r="D267" s="195"/>
      <c r="E267" s="276"/>
      <c r="F267" s="392"/>
      <c r="G267" s="442"/>
      <c r="H267" s="395">
        <f>SUM(H255:I266)</f>
        <v>0</v>
      </c>
      <c r="I267" s="546"/>
      <c r="J267" s="633"/>
      <c r="K267" s="687"/>
      <c r="L267" s="687"/>
      <c r="M267" s="687"/>
      <c r="N267" s="687"/>
      <c r="O267" s="687"/>
      <c r="P267" s="687"/>
      <c r="Q267" s="687"/>
      <c r="R267" s="687"/>
      <c r="S267" s="687"/>
      <c r="T267" s="821"/>
    </row>
    <row r="268" spans="1:22" ht="20.100000000000001" customHeight="1">
      <c r="A268" s="19"/>
      <c r="B268" s="58" t="s">
        <v>39</v>
      </c>
      <c r="C268" s="118"/>
      <c r="D268" s="239" t="s">
        <v>183</v>
      </c>
      <c r="E268" s="232"/>
      <c r="F268" s="232"/>
      <c r="G268" s="232"/>
      <c r="H268" s="232"/>
      <c r="I268" s="580"/>
      <c r="J268" s="634"/>
      <c r="K268" s="688"/>
      <c r="L268" s="728"/>
      <c r="M268" s="688"/>
      <c r="N268" s="688"/>
      <c r="O268" s="688"/>
      <c r="P268" s="688"/>
      <c r="Q268" s="688"/>
      <c r="R268" s="688"/>
      <c r="S268" s="688"/>
      <c r="T268" s="821"/>
    </row>
    <row r="269" spans="1:22" ht="20.100000000000001" customHeight="1">
      <c r="A269" s="19"/>
      <c r="B269" s="59"/>
      <c r="C269" s="119"/>
      <c r="D269" s="240" t="s">
        <v>210</v>
      </c>
      <c r="E269" s="325" t="s">
        <v>67</v>
      </c>
      <c r="F269" s="393" t="s">
        <v>144</v>
      </c>
      <c r="G269" s="443"/>
      <c r="H269" s="503" t="s">
        <v>214</v>
      </c>
      <c r="I269" s="581"/>
      <c r="J269" s="635" t="s">
        <v>67</v>
      </c>
      <c r="K269" s="689"/>
      <c r="L269" s="729" t="s">
        <v>144</v>
      </c>
      <c r="M269" s="409" t="s">
        <v>79</v>
      </c>
      <c r="N269" s="320"/>
      <c r="O269" s="773" t="s">
        <v>67</v>
      </c>
      <c r="P269" s="780"/>
      <c r="Q269" s="405" t="s">
        <v>144</v>
      </c>
      <c r="R269" s="405"/>
      <c r="S269" s="521"/>
      <c r="T269" s="821"/>
      <c r="U269" s="832"/>
    </row>
    <row r="270" spans="1:22" ht="20.100000000000001" customHeight="1">
      <c r="A270" s="19"/>
      <c r="B270" s="60"/>
      <c r="C270" s="120"/>
      <c r="D270" s="241"/>
      <c r="E270" s="326"/>
      <c r="F270" s="359"/>
      <c r="G270" s="444"/>
      <c r="H270" s="504"/>
      <c r="I270" s="582"/>
      <c r="J270" s="636"/>
      <c r="K270" s="690"/>
      <c r="L270" s="444"/>
      <c r="M270" s="277"/>
      <c r="N270" s="321"/>
      <c r="O270" s="774"/>
      <c r="P270" s="781"/>
      <c r="Q270" s="504"/>
      <c r="R270" s="504"/>
      <c r="S270" s="544"/>
      <c r="T270" s="821"/>
    </row>
    <row r="271" spans="1:22" ht="20.100000000000001" customHeight="1">
      <c r="A271" s="19"/>
      <c r="B271" s="37" t="s">
        <v>50</v>
      </c>
      <c r="C271" s="103"/>
      <c r="D271" s="193"/>
      <c r="E271" s="327">
        <v>1090</v>
      </c>
      <c r="F271" s="394">
        <f t="shared" ref="F271:F282" si="8">D271*E271</f>
        <v>0</v>
      </c>
      <c r="G271" s="445"/>
      <c r="H271" s="505"/>
      <c r="I271" s="583"/>
      <c r="J271" s="637">
        <v>6540</v>
      </c>
      <c r="K271" s="691"/>
      <c r="L271" s="730">
        <f t="shared" ref="L271:L282" si="9">H271*J271</f>
        <v>0</v>
      </c>
      <c r="M271" s="746"/>
      <c r="N271" s="760"/>
      <c r="O271" s="775">
        <v>3820</v>
      </c>
      <c r="P271" s="782"/>
      <c r="Q271" s="793">
        <f t="shared" ref="Q271:Q282" si="10">M271*O271</f>
        <v>0</v>
      </c>
      <c r="R271" s="793"/>
      <c r="S271" s="733"/>
      <c r="T271" s="821"/>
      <c r="U271" s="832"/>
    </row>
    <row r="272" spans="1:22" ht="20.100000000000001" customHeight="1">
      <c r="A272" s="19"/>
      <c r="B272" s="46" t="s">
        <v>100</v>
      </c>
      <c r="C272" s="46"/>
      <c r="D272" s="194"/>
      <c r="E272" s="327">
        <v>1090</v>
      </c>
      <c r="F272" s="394">
        <f t="shared" si="8"/>
        <v>0</v>
      </c>
      <c r="G272" s="445"/>
      <c r="H272" s="506"/>
      <c r="I272" s="584"/>
      <c r="J272" s="638">
        <v>6540</v>
      </c>
      <c r="K272" s="692"/>
      <c r="L272" s="731">
        <f t="shared" si="9"/>
        <v>0</v>
      </c>
      <c r="M272" s="747"/>
      <c r="N272" s="761"/>
      <c r="O272" s="776">
        <v>3820</v>
      </c>
      <c r="P272" s="783"/>
      <c r="Q272" s="794">
        <f t="shared" si="10"/>
        <v>0</v>
      </c>
      <c r="R272" s="794"/>
      <c r="S272" s="734"/>
      <c r="T272" s="820"/>
    </row>
    <row r="273" spans="1:21" ht="20.100000000000001" customHeight="1">
      <c r="A273" s="19"/>
      <c r="B273" s="38" t="s">
        <v>137</v>
      </c>
      <c r="C273" s="104"/>
      <c r="D273" s="194"/>
      <c r="E273" s="327">
        <v>1090</v>
      </c>
      <c r="F273" s="394">
        <f t="shared" si="8"/>
        <v>0</v>
      </c>
      <c r="G273" s="445"/>
      <c r="H273" s="506"/>
      <c r="I273" s="584"/>
      <c r="J273" s="638">
        <v>6540</v>
      </c>
      <c r="K273" s="692"/>
      <c r="L273" s="731">
        <f t="shared" si="9"/>
        <v>0</v>
      </c>
      <c r="M273" s="747"/>
      <c r="N273" s="761"/>
      <c r="O273" s="776">
        <v>3820</v>
      </c>
      <c r="P273" s="783"/>
      <c r="Q273" s="794">
        <f t="shared" si="10"/>
        <v>0</v>
      </c>
      <c r="R273" s="794"/>
      <c r="S273" s="734"/>
      <c r="T273" s="820"/>
    </row>
    <row r="274" spans="1:21" ht="20.100000000000001" customHeight="1">
      <c r="A274" s="19"/>
      <c r="B274" s="46" t="s">
        <v>138</v>
      </c>
      <c r="C274" s="46"/>
      <c r="D274" s="194"/>
      <c r="E274" s="327">
        <v>1090</v>
      </c>
      <c r="F274" s="394">
        <f t="shared" si="8"/>
        <v>0</v>
      </c>
      <c r="G274" s="445"/>
      <c r="H274" s="506"/>
      <c r="I274" s="584"/>
      <c r="J274" s="638">
        <v>6540</v>
      </c>
      <c r="K274" s="692"/>
      <c r="L274" s="731">
        <f t="shared" si="9"/>
        <v>0</v>
      </c>
      <c r="M274" s="747"/>
      <c r="N274" s="761"/>
      <c r="O274" s="776">
        <v>3820</v>
      </c>
      <c r="P274" s="783"/>
      <c r="Q274" s="794">
        <f t="shared" si="10"/>
        <v>0</v>
      </c>
      <c r="R274" s="794"/>
      <c r="S274" s="734"/>
      <c r="T274" s="820"/>
    </row>
    <row r="275" spans="1:21" ht="20.100000000000001" customHeight="1">
      <c r="A275" s="19"/>
      <c r="B275" s="46" t="s">
        <v>139</v>
      </c>
      <c r="C275" s="46"/>
      <c r="D275" s="194"/>
      <c r="E275" s="327">
        <v>1090</v>
      </c>
      <c r="F275" s="394">
        <f t="shared" si="8"/>
        <v>0</v>
      </c>
      <c r="G275" s="445"/>
      <c r="H275" s="506"/>
      <c r="I275" s="584"/>
      <c r="J275" s="638">
        <v>6540</v>
      </c>
      <c r="K275" s="692"/>
      <c r="L275" s="731">
        <f t="shared" si="9"/>
        <v>0</v>
      </c>
      <c r="M275" s="747"/>
      <c r="N275" s="761"/>
      <c r="O275" s="777">
        <v>3820</v>
      </c>
      <c r="P275" s="784"/>
      <c r="Q275" s="794">
        <f t="shared" si="10"/>
        <v>0</v>
      </c>
      <c r="R275" s="794"/>
      <c r="S275" s="734"/>
      <c r="T275" s="820"/>
    </row>
    <row r="276" spans="1:21" ht="20.100000000000001" customHeight="1">
      <c r="A276" s="19"/>
      <c r="B276" s="46" t="s">
        <v>16</v>
      </c>
      <c r="C276" s="46"/>
      <c r="D276" s="194"/>
      <c r="E276" s="327">
        <v>1090</v>
      </c>
      <c r="F276" s="394">
        <f t="shared" si="8"/>
        <v>0</v>
      </c>
      <c r="G276" s="445"/>
      <c r="H276" s="506"/>
      <c r="I276" s="584"/>
      <c r="J276" s="639">
        <v>6540</v>
      </c>
      <c r="K276" s="693"/>
      <c r="L276" s="732">
        <f t="shared" si="9"/>
        <v>0</v>
      </c>
      <c r="M276" s="748"/>
      <c r="N276" s="748"/>
      <c r="O276" s="778">
        <v>3820</v>
      </c>
      <c r="P276" s="785"/>
      <c r="Q276" s="795">
        <f t="shared" si="10"/>
        <v>0</v>
      </c>
      <c r="R276" s="795"/>
      <c r="S276" s="804"/>
      <c r="T276" s="820"/>
    </row>
    <row r="277" spans="1:21" ht="20.100000000000001" customHeight="1">
      <c r="A277" s="19"/>
      <c r="B277" s="46" t="s">
        <v>59</v>
      </c>
      <c r="C277" s="46"/>
      <c r="D277" s="194"/>
      <c r="E277" s="327">
        <v>1090</v>
      </c>
      <c r="F277" s="394">
        <f t="shared" si="8"/>
        <v>0</v>
      </c>
      <c r="G277" s="445"/>
      <c r="H277" s="506"/>
      <c r="I277" s="584"/>
      <c r="J277" s="637">
        <v>6540</v>
      </c>
      <c r="K277" s="691"/>
      <c r="L277" s="733">
        <f t="shared" si="9"/>
        <v>0</v>
      </c>
      <c r="M277" s="746"/>
      <c r="N277" s="760"/>
      <c r="O277" s="776">
        <v>3820</v>
      </c>
      <c r="P277" s="783"/>
      <c r="Q277" s="793">
        <f t="shared" si="10"/>
        <v>0</v>
      </c>
      <c r="R277" s="793"/>
      <c r="S277" s="733"/>
      <c r="T277" s="820"/>
    </row>
    <row r="278" spans="1:21" ht="20.100000000000001" customHeight="1">
      <c r="A278" s="19"/>
      <c r="B278" s="46" t="s">
        <v>29</v>
      </c>
      <c r="C278" s="46"/>
      <c r="D278" s="242"/>
      <c r="E278" s="328">
        <v>1090</v>
      </c>
      <c r="F278" s="394">
        <f t="shared" si="8"/>
        <v>0</v>
      </c>
      <c r="G278" s="445"/>
      <c r="H278" s="506"/>
      <c r="I278" s="584"/>
      <c r="J278" s="638">
        <v>6540</v>
      </c>
      <c r="K278" s="692"/>
      <c r="L278" s="734">
        <f t="shared" si="9"/>
        <v>0</v>
      </c>
      <c r="M278" s="747"/>
      <c r="N278" s="761"/>
      <c r="O278" s="776">
        <v>3820</v>
      </c>
      <c r="P278" s="783"/>
      <c r="Q278" s="794">
        <f t="shared" si="10"/>
        <v>0</v>
      </c>
      <c r="R278" s="794"/>
      <c r="S278" s="734"/>
      <c r="T278" s="820"/>
    </row>
    <row r="279" spans="1:21" ht="20.100000000000001" customHeight="1">
      <c r="A279" s="19"/>
      <c r="B279" s="46" t="s">
        <v>136</v>
      </c>
      <c r="C279" s="46"/>
      <c r="D279" s="193"/>
      <c r="E279" s="327">
        <v>1090</v>
      </c>
      <c r="F279" s="394">
        <f t="shared" si="8"/>
        <v>0</v>
      </c>
      <c r="G279" s="445"/>
      <c r="H279" s="506"/>
      <c r="I279" s="584"/>
      <c r="J279" s="638">
        <v>6540</v>
      </c>
      <c r="K279" s="692"/>
      <c r="L279" s="734">
        <f t="shared" si="9"/>
        <v>0</v>
      </c>
      <c r="M279" s="747"/>
      <c r="N279" s="761"/>
      <c r="O279" s="776">
        <v>3820</v>
      </c>
      <c r="P279" s="783"/>
      <c r="Q279" s="794">
        <f t="shared" si="10"/>
        <v>0</v>
      </c>
      <c r="R279" s="794"/>
      <c r="S279" s="734"/>
      <c r="T279" s="820"/>
    </row>
    <row r="280" spans="1:21" ht="20.100000000000001" customHeight="1">
      <c r="A280" s="19"/>
      <c r="B280" s="38" t="s">
        <v>145</v>
      </c>
      <c r="C280" s="104"/>
      <c r="D280" s="194"/>
      <c r="E280" s="327">
        <v>1090</v>
      </c>
      <c r="F280" s="394">
        <f t="shared" si="8"/>
        <v>0</v>
      </c>
      <c r="G280" s="445"/>
      <c r="H280" s="506"/>
      <c r="I280" s="584"/>
      <c r="J280" s="638">
        <v>6540</v>
      </c>
      <c r="K280" s="692"/>
      <c r="L280" s="734">
        <f t="shared" si="9"/>
        <v>0</v>
      </c>
      <c r="M280" s="747"/>
      <c r="N280" s="761"/>
      <c r="O280" s="776">
        <v>3820</v>
      </c>
      <c r="P280" s="783"/>
      <c r="Q280" s="794">
        <f t="shared" si="10"/>
        <v>0</v>
      </c>
      <c r="R280" s="794"/>
      <c r="S280" s="734"/>
      <c r="T280" s="820"/>
    </row>
    <row r="281" spans="1:21" ht="20.100000000000001" customHeight="1">
      <c r="A281" s="19"/>
      <c r="B281" s="37" t="s">
        <v>230</v>
      </c>
      <c r="C281" s="103"/>
      <c r="D281" s="194"/>
      <c r="E281" s="327">
        <v>1090</v>
      </c>
      <c r="F281" s="394">
        <f t="shared" si="8"/>
        <v>0</v>
      </c>
      <c r="G281" s="445"/>
      <c r="H281" s="506"/>
      <c r="I281" s="584"/>
      <c r="J281" s="638">
        <v>6540</v>
      </c>
      <c r="K281" s="692"/>
      <c r="L281" s="734">
        <f t="shared" si="9"/>
        <v>0</v>
      </c>
      <c r="M281" s="747"/>
      <c r="N281" s="761"/>
      <c r="O281" s="777">
        <v>3820</v>
      </c>
      <c r="P281" s="784"/>
      <c r="Q281" s="794">
        <f t="shared" si="10"/>
        <v>0</v>
      </c>
      <c r="R281" s="794"/>
      <c r="S281" s="734"/>
      <c r="T281" s="820"/>
    </row>
    <row r="282" spans="1:21" ht="20.100000000000001" customHeight="1">
      <c r="A282" s="19"/>
      <c r="B282" s="37" t="s">
        <v>35</v>
      </c>
      <c r="C282" s="103"/>
      <c r="D282" s="194"/>
      <c r="E282" s="327">
        <v>1090</v>
      </c>
      <c r="F282" s="394">
        <f t="shared" si="8"/>
        <v>0</v>
      </c>
      <c r="G282" s="445"/>
      <c r="H282" s="507"/>
      <c r="I282" s="585"/>
      <c r="J282" s="640">
        <v>6540</v>
      </c>
      <c r="K282" s="694"/>
      <c r="L282" s="735">
        <f t="shared" si="9"/>
        <v>0</v>
      </c>
      <c r="M282" s="749"/>
      <c r="N282" s="762"/>
      <c r="O282" s="779">
        <v>3820</v>
      </c>
      <c r="P282" s="786"/>
      <c r="Q282" s="796">
        <f t="shared" si="10"/>
        <v>0</v>
      </c>
      <c r="R282" s="796"/>
      <c r="S282" s="735"/>
      <c r="T282" s="821"/>
    </row>
    <row r="283" spans="1:21" ht="20.100000000000001" customHeight="1">
      <c r="A283" s="19"/>
      <c r="B283" s="62"/>
      <c r="C283" s="121" t="s">
        <v>0</v>
      </c>
      <c r="D283" s="195"/>
      <c r="E283" s="276"/>
      <c r="F283" s="395">
        <f>SUM(F271:G282)</f>
        <v>0</v>
      </c>
      <c r="G283" s="446"/>
      <c r="H283" s="508"/>
      <c r="I283" s="586"/>
      <c r="J283" s="641"/>
      <c r="K283" s="695"/>
      <c r="L283" s="736">
        <f>SUM(L271:L282)</f>
        <v>0</v>
      </c>
      <c r="M283" s="658"/>
      <c r="N283" s="763"/>
      <c r="O283" s="658"/>
      <c r="P283" s="763"/>
      <c r="Q283" s="797">
        <f>SUM(Q271:S282)</f>
        <v>0</v>
      </c>
      <c r="R283" s="797"/>
      <c r="S283" s="736"/>
      <c r="T283" s="821"/>
    </row>
    <row r="284" spans="1:21" ht="20.100000000000001" customHeight="1">
      <c r="A284" s="19"/>
      <c r="B284" s="58" t="s">
        <v>39</v>
      </c>
      <c r="C284" s="118"/>
      <c r="D284" s="77" t="s">
        <v>105</v>
      </c>
      <c r="E284" s="72"/>
      <c r="F284" s="72"/>
      <c r="G284" s="72"/>
      <c r="H284" s="509"/>
      <c r="I284" s="587"/>
      <c r="J284" s="642"/>
      <c r="K284" s="696"/>
      <c r="L284" s="696"/>
      <c r="M284" s="696"/>
      <c r="N284" s="696"/>
      <c r="O284" s="696"/>
      <c r="P284" s="696"/>
      <c r="Q284" s="696"/>
      <c r="R284" s="696"/>
      <c r="S284" s="696"/>
      <c r="T284" s="821"/>
    </row>
    <row r="285" spans="1:21" ht="20.100000000000001" customHeight="1">
      <c r="A285" s="19"/>
      <c r="B285" s="59"/>
      <c r="C285" s="119"/>
      <c r="D285" s="191" t="s">
        <v>215</v>
      </c>
      <c r="E285" s="273" t="s">
        <v>128</v>
      </c>
      <c r="F285" s="345" t="s">
        <v>25</v>
      </c>
      <c r="G285" s="417"/>
      <c r="H285" s="345" t="s">
        <v>144</v>
      </c>
      <c r="I285" s="521"/>
      <c r="J285" s="609"/>
      <c r="K285" s="643"/>
      <c r="L285" s="643"/>
      <c r="M285" s="643"/>
      <c r="N285" s="643"/>
      <c r="O285" s="643"/>
      <c r="P285" s="643"/>
      <c r="Q285" s="643"/>
      <c r="R285" s="643"/>
      <c r="S285" s="643"/>
      <c r="T285" s="820"/>
      <c r="U285" s="832"/>
    </row>
    <row r="286" spans="1:21" ht="20.100000000000001" customHeight="1">
      <c r="A286" s="19"/>
      <c r="B286" s="60"/>
      <c r="C286" s="120"/>
      <c r="D286" s="192"/>
      <c r="E286" s="274"/>
      <c r="F286" s="359"/>
      <c r="G286" s="418"/>
      <c r="H286" s="359"/>
      <c r="I286" s="544"/>
      <c r="J286" s="609"/>
      <c r="K286" s="643"/>
      <c r="L286" s="643"/>
      <c r="M286" s="643"/>
      <c r="N286" s="643"/>
      <c r="O286" s="643"/>
      <c r="P286" s="643"/>
      <c r="Q286" s="643"/>
      <c r="R286" s="643"/>
      <c r="S286" s="643"/>
      <c r="T286" s="820"/>
    </row>
    <row r="287" spans="1:21" ht="20.100000000000001" customHeight="1">
      <c r="A287" s="19"/>
      <c r="B287" s="83" t="s">
        <v>50</v>
      </c>
      <c r="C287" s="152"/>
      <c r="D287" s="236"/>
      <c r="E287" s="329">
        <v>1070</v>
      </c>
      <c r="F287" s="396" t="s">
        <v>45</v>
      </c>
      <c r="G287" s="396"/>
      <c r="H287" s="470">
        <f t="shared" ref="H287:H297" si="11">D287*E287</f>
        <v>0</v>
      </c>
      <c r="I287" s="545"/>
      <c r="J287" s="609"/>
      <c r="K287" s="643"/>
      <c r="L287" s="643"/>
      <c r="M287" s="643"/>
      <c r="N287" s="643"/>
      <c r="O287" s="643"/>
      <c r="P287" s="643"/>
      <c r="Q287" s="643"/>
      <c r="R287" s="643"/>
      <c r="S287" s="643"/>
      <c r="T287" s="820"/>
      <c r="U287" s="832"/>
    </row>
    <row r="288" spans="1:21" ht="20.100000000000001" customHeight="1">
      <c r="A288" s="19"/>
      <c r="B288" s="46" t="s">
        <v>100</v>
      </c>
      <c r="C288" s="46"/>
      <c r="D288" s="237"/>
      <c r="E288" s="329">
        <v>1070</v>
      </c>
      <c r="F288" s="361" t="s">
        <v>45</v>
      </c>
      <c r="G288" s="361"/>
      <c r="H288" s="470">
        <f t="shared" si="11"/>
        <v>0</v>
      </c>
      <c r="I288" s="545"/>
      <c r="J288" s="609"/>
      <c r="K288" s="643"/>
      <c r="L288" s="643"/>
      <c r="M288" s="643"/>
      <c r="N288" s="643"/>
      <c r="O288" s="643"/>
      <c r="P288" s="643"/>
      <c r="Q288" s="643"/>
      <c r="R288" s="643"/>
      <c r="S288" s="643"/>
      <c r="T288" s="820"/>
    </row>
    <row r="289" spans="1:20" ht="20.100000000000001" customHeight="1">
      <c r="A289" s="19"/>
      <c r="B289" s="38" t="s">
        <v>104</v>
      </c>
      <c r="C289" s="104"/>
      <c r="D289" s="237"/>
      <c r="E289" s="329">
        <v>1070</v>
      </c>
      <c r="F289" s="361" t="s">
        <v>45</v>
      </c>
      <c r="G289" s="361"/>
      <c r="H289" s="470">
        <f t="shared" si="11"/>
        <v>0</v>
      </c>
      <c r="I289" s="545"/>
      <c r="J289" s="609"/>
      <c r="K289" s="643"/>
      <c r="L289" s="643"/>
      <c r="M289" s="643"/>
      <c r="N289" s="643"/>
      <c r="O289" s="643"/>
      <c r="P289" s="643"/>
      <c r="Q289" s="643"/>
      <c r="R289" s="643"/>
      <c r="S289" s="643"/>
      <c r="T289" s="820"/>
    </row>
    <row r="290" spans="1:20" ht="20.100000000000001" customHeight="1">
      <c r="A290" s="19"/>
      <c r="B290" s="46" t="s">
        <v>138</v>
      </c>
      <c r="C290" s="46"/>
      <c r="D290" s="237"/>
      <c r="E290" s="329">
        <v>1070</v>
      </c>
      <c r="F290" s="361" t="s">
        <v>45</v>
      </c>
      <c r="G290" s="361"/>
      <c r="H290" s="470">
        <f t="shared" si="11"/>
        <v>0</v>
      </c>
      <c r="I290" s="545"/>
      <c r="J290" s="609"/>
      <c r="K290" s="643"/>
      <c r="L290" s="643"/>
      <c r="M290" s="643"/>
      <c r="N290" s="643"/>
      <c r="O290" s="643"/>
      <c r="P290" s="643"/>
      <c r="Q290" s="643"/>
      <c r="R290" s="643"/>
      <c r="S290" s="643"/>
      <c r="T290" s="820"/>
    </row>
    <row r="291" spans="1:20" ht="20.100000000000001" customHeight="1">
      <c r="A291" s="19"/>
      <c r="B291" s="46" t="s">
        <v>139</v>
      </c>
      <c r="C291" s="46"/>
      <c r="D291" s="237"/>
      <c r="E291" s="329">
        <v>1070</v>
      </c>
      <c r="F291" s="361" t="s">
        <v>45</v>
      </c>
      <c r="G291" s="361"/>
      <c r="H291" s="470">
        <f t="shared" si="11"/>
        <v>0</v>
      </c>
      <c r="I291" s="545"/>
      <c r="J291" s="609"/>
      <c r="K291" s="643"/>
      <c r="L291" s="643"/>
      <c r="M291" s="643"/>
      <c r="N291" s="643"/>
      <c r="O291" s="643"/>
      <c r="P291" s="643"/>
      <c r="Q291" s="643"/>
      <c r="R291" s="643"/>
      <c r="S291" s="643"/>
      <c r="T291" s="820"/>
    </row>
    <row r="292" spans="1:20" ht="20.100000000000001" customHeight="1">
      <c r="A292" s="19"/>
      <c r="B292" s="46" t="s">
        <v>16</v>
      </c>
      <c r="C292" s="46"/>
      <c r="D292" s="237"/>
      <c r="E292" s="329">
        <v>1070</v>
      </c>
      <c r="F292" s="361" t="s">
        <v>45</v>
      </c>
      <c r="G292" s="361"/>
      <c r="H292" s="470">
        <f t="shared" si="11"/>
        <v>0</v>
      </c>
      <c r="I292" s="545"/>
      <c r="J292" s="609"/>
      <c r="K292" s="643"/>
      <c r="L292" s="643"/>
      <c r="M292" s="643"/>
      <c r="N292" s="643"/>
      <c r="O292" s="643"/>
      <c r="P292" s="643"/>
      <c r="Q292" s="643"/>
      <c r="R292" s="643"/>
      <c r="S292" s="643"/>
      <c r="T292" s="820"/>
    </row>
    <row r="293" spans="1:20" ht="20.100000000000001" customHeight="1">
      <c r="A293" s="19"/>
      <c r="B293" s="46" t="s">
        <v>59</v>
      </c>
      <c r="C293" s="46"/>
      <c r="D293" s="237"/>
      <c r="E293" s="329">
        <v>1070</v>
      </c>
      <c r="F293" s="361" t="s">
        <v>45</v>
      </c>
      <c r="G293" s="361"/>
      <c r="H293" s="470">
        <f t="shared" si="11"/>
        <v>0</v>
      </c>
      <c r="I293" s="545"/>
      <c r="J293" s="609"/>
      <c r="K293" s="643"/>
      <c r="L293" s="643"/>
      <c r="M293" s="643"/>
      <c r="N293" s="643"/>
      <c r="O293" s="643"/>
      <c r="P293" s="643"/>
      <c r="Q293" s="643"/>
      <c r="R293" s="643"/>
      <c r="S293" s="643"/>
      <c r="T293" s="820"/>
    </row>
    <row r="294" spans="1:20" ht="20.100000000000001" customHeight="1">
      <c r="A294" s="19"/>
      <c r="B294" s="46" t="s">
        <v>29</v>
      </c>
      <c r="C294" s="46"/>
      <c r="D294" s="237"/>
      <c r="E294" s="329">
        <v>1070</v>
      </c>
      <c r="F294" s="361" t="s">
        <v>45</v>
      </c>
      <c r="G294" s="361"/>
      <c r="H294" s="470">
        <f t="shared" si="11"/>
        <v>0</v>
      </c>
      <c r="I294" s="545"/>
      <c r="J294" s="609"/>
      <c r="K294" s="643"/>
      <c r="L294" s="643"/>
      <c r="M294" s="643"/>
      <c r="N294" s="643"/>
      <c r="O294" s="643"/>
      <c r="P294" s="643"/>
      <c r="Q294" s="643"/>
      <c r="R294" s="643"/>
      <c r="S294" s="643"/>
      <c r="T294" s="820"/>
    </row>
    <row r="295" spans="1:20" ht="20.100000000000001" customHeight="1">
      <c r="A295" s="19"/>
      <c r="B295" s="46" t="s">
        <v>136</v>
      </c>
      <c r="C295" s="46"/>
      <c r="D295" s="237"/>
      <c r="E295" s="329">
        <v>1070</v>
      </c>
      <c r="F295" s="361" t="s">
        <v>45</v>
      </c>
      <c r="G295" s="361"/>
      <c r="H295" s="470">
        <f t="shared" si="11"/>
        <v>0</v>
      </c>
      <c r="I295" s="545"/>
      <c r="J295" s="609"/>
      <c r="K295" s="643"/>
      <c r="L295" s="643"/>
      <c r="M295" s="643"/>
      <c r="N295" s="643"/>
      <c r="O295" s="643"/>
      <c r="P295" s="643"/>
      <c r="Q295" s="643"/>
      <c r="R295" s="643"/>
      <c r="S295" s="643"/>
      <c r="T295" s="820"/>
    </row>
    <row r="296" spans="1:20" ht="20.100000000000001" customHeight="1">
      <c r="A296" s="19"/>
      <c r="B296" s="37" t="s">
        <v>230</v>
      </c>
      <c r="C296" s="103"/>
      <c r="D296" s="237"/>
      <c r="E296" s="329">
        <v>1070</v>
      </c>
      <c r="F296" s="361" t="s">
        <v>45</v>
      </c>
      <c r="G296" s="361"/>
      <c r="H296" s="470">
        <f t="shared" si="11"/>
        <v>0</v>
      </c>
      <c r="I296" s="545"/>
      <c r="J296" s="609"/>
      <c r="K296" s="643"/>
      <c r="L296" s="643"/>
      <c r="M296" s="643"/>
      <c r="N296" s="643"/>
      <c r="O296" s="643"/>
      <c r="P296" s="643"/>
      <c r="Q296" s="643"/>
      <c r="R296" s="643"/>
      <c r="S296" s="643"/>
      <c r="T296" s="820"/>
    </row>
    <row r="297" spans="1:20" ht="20.100000000000001" customHeight="1">
      <c r="A297" s="19"/>
      <c r="B297" s="37" t="s">
        <v>35</v>
      </c>
      <c r="C297" s="103"/>
      <c r="D297" s="237"/>
      <c r="E297" s="329">
        <v>1070</v>
      </c>
      <c r="F297" s="396" t="s">
        <v>45</v>
      </c>
      <c r="G297" s="396"/>
      <c r="H297" s="470">
        <f t="shared" si="11"/>
        <v>0</v>
      </c>
      <c r="I297" s="545"/>
      <c r="J297" s="609"/>
      <c r="K297" s="643"/>
      <c r="L297" s="643"/>
      <c r="M297" s="643"/>
      <c r="N297" s="643"/>
      <c r="O297" s="643"/>
      <c r="P297" s="643"/>
      <c r="Q297" s="643"/>
      <c r="R297" s="643"/>
      <c r="S297" s="643"/>
      <c r="T297" s="820"/>
    </row>
    <row r="298" spans="1:20" ht="20.100000000000001" customHeight="1">
      <c r="A298" s="19"/>
      <c r="B298" s="81"/>
      <c r="C298" s="59" t="s">
        <v>0</v>
      </c>
      <c r="D298" s="243"/>
      <c r="E298" s="330"/>
      <c r="F298" s="373"/>
      <c r="G298" s="435"/>
      <c r="H298" s="510">
        <f>SUM(H287:I297)</f>
        <v>0</v>
      </c>
      <c r="I298" s="588"/>
      <c r="J298" s="609"/>
      <c r="K298" s="643"/>
      <c r="L298" s="643"/>
      <c r="M298" s="643"/>
      <c r="N298" s="643"/>
      <c r="O298" s="643"/>
      <c r="P298" s="643"/>
      <c r="Q298" s="643"/>
      <c r="R298" s="643"/>
      <c r="S298" s="643"/>
      <c r="T298" s="820"/>
    </row>
    <row r="299" spans="1:20" ht="20.100000000000001" customHeight="1">
      <c r="A299" s="20"/>
      <c r="B299" s="35" t="s">
        <v>119</v>
      </c>
      <c r="C299" s="101"/>
      <c r="D299" s="215" t="s">
        <v>122</v>
      </c>
      <c r="E299" s="296"/>
      <c r="F299" s="296"/>
      <c r="G299" s="296"/>
      <c r="H299" s="296"/>
      <c r="I299" s="561"/>
      <c r="J299" s="643"/>
      <c r="K299" s="643"/>
      <c r="L299" s="643"/>
      <c r="M299" s="643"/>
      <c r="N299" s="643"/>
      <c r="O299" s="643"/>
      <c r="P299" s="643"/>
      <c r="Q299" s="643"/>
      <c r="R299" s="643"/>
      <c r="S299" s="643"/>
      <c r="T299" s="820"/>
    </row>
    <row r="300" spans="1:20" ht="20.100000000000001" customHeight="1">
      <c r="A300" s="20"/>
      <c r="B300" s="49"/>
      <c r="C300" s="112"/>
      <c r="D300" s="226" t="s">
        <v>109</v>
      </c>
      <c r="E300" s="331" t="s">
        <v>117</v>
      </c>
      <c r="F300" s="397"/>
      <c r="G300" s="447"/>
      <c r="H300" s="511" t="s">
        <v>47</v>
      </c>
      <c r="I300" s="589"/>
      <c r="J300" s="643"/>
      <c r="K300" s="643"/>
      <c r="L300" s="643"/>
      <c r="M300" s="643"/>
      <c r="N300" s="643"/>
      <c r="O300" s="643"/>
      <c r="P300" s="643"/>
      <c r="Q300" s="643"/>
      <c r="R300" s="643"/>
      <c r="S300" s="643"/>
      <c r="T300" s="820"/>
    </row>
    <row r="301" spans="1:20" ht="20.100000000000001" customHeight="1">
      <c r="A301" s="20"/>
      <c r="B301" s="83" t="s">
        <v>143</v>
      </c>
      <c r="C301" s="152"/>
      <c r="D301" s="244"/>
      <c r="E301" s="332" t="s">
        <v>130</v>
      </c>
      <c r="F301" s="332"/>
      <c r="G301" s="332"/>
      <c r="H301" s="512"/>
      <c r="I301" s="590"/>
      <c r="J301" s="643"/>
      <c r="K301" s="643"/>
      <c r="L301" s="643"/>
      <c r="M301" s="643"/>
      <c r="N301" s="643"/>
      <c r="O301" s="643"/>
      <c r="P301" s="643"/>
      <c r="Q301" s="643"/>
      <c r="R301" s="643"/>
      <c r="S301" s="643"/>
      <c r="T301" s="820"/>
    </row>
    <row r="302" spans="1:20" ht="20.100000000000001" customHeight="1">
      <c r="A302" s="20"/>
      <c r="B302" s="84" t="s">
        <v>233</v>
      </c>
      <c r="C302" s="153"/>
      <c r="D302" s="186"/>
      <c r="E302" s="333"/>
      <c r="F302" s="333"/>
      <c r="G302" s="333"/>
      <c r="H302" s="513"/>
      <c r="I302" s="591"/>
      <c r="J302" s="643"/>
      <c r="K302" s="643"/>
      <c r="L302" s="643"/>
      <c r="M302" s="643"/>
      <c r="N302" s="643"/>
      <c r="O302" s="643"/>
      <c r="P302" s="643"/>
      <c r="Q302" s="643"/>
      <c r="R302" s="643"/>
      <c r="S302" s="643"/>
      <c r="T302" s="820"/>
    </row>
    <row r="303" spans="1:20" ht="20.100000000000001" customHeight="1">
      <c r="A303" s="20"/>
      <c r="B303" s="84" t="s">
        <v>234</v>
      </c>
      <c r="C303" s="153"/>
      <c r="D303" s="185"/>
      <c r="E303" s="334"/>
      <c r="F303" s="334"/>
      <c r="G303" s="334"/>
      <c r="H303" s="513"/>
      <c r="I303" s="591"/>
      <c r="J303" s="643"/>
      <c r="K303" s="643"/>
      <c r="L303" s="643"/>
      <c r="M303" s="643"/>
      <c r="N303" s="643"/>
      <c r="O303" s="643"/>
      <c r="P303" s="643"/>
      <c r="Q303" s="643"/>
      <c r="R303" s="643"/>
      <c r="S303" s="643"/>
      <c r="T303" s="820"/>
    </row>
    <row r="304" spans="1:20" ht="20.100000000000001" customHeight="1">
      <c r="A304" s="20"/>
      <c r="B304" s="84" t="s">
        <v>236</v>
      </c>
      <c r="C304" s="154"/>
      <c r="D304" s="185"/>
      <c r="E304" s="334"/>
      <c r="F304" s="334"/>
      <c r="G304" s="334"/>
      <c r="H304" s="513"/>
      <c r="I304" s="591"/>
      <c r="J304" s="643"/>
      <c r="K304" s="643"/>
      <c r="L304" s="643"/>
      <c r="M304" s="643"/>
      <c r="N304" s="643"/>
      <c r="O304" s="643"/>
      <c r="P304" s="643"/>
      <c r="Q304" s="643"/>
      <c r="R304" s="643"/>
      <c r="S304" s="643"/>
      <c r="T304" s="820"/>
    </row>
    <row r="305" spans="1:22" ht="20.100000000000001" customHeight="1">
      <c r="A305" s="20"/>
      <c r="B305" s="85" t="s">
        <v>237</v>
      </c>
      <c r="C305" s="155"/>
      <c r="D305" s="245"/>
      <c r="E305" s="334"/>
      <c r="F305" s="334"/>
      <c r="G305" s="334"/>
      <c r="H305" s="514"/>
      <c r="I305" s="592"/>
      <c r="J305" s="643"/>
      <c r="K305" s="643"/>
      <c r="L305" s="643"/>
      <c r="M305" s="643"/>
      <c r="N305" s="643"/>
      <c r="O305" s="643"/>
      <c r="P305" s="643"/>
      <c r="Q305" s="643"/>
      <c r="R305" s="643"/>
      <c r="S305" s="643"/>
      <c r="T305" s="820"/>
    </row>
    <row r="306" spans="1:22" ht="20.100000000000001" customHeight="1">
      <c r="A306" s="20"/>
      <c r="B306" s="83" t="s">
        <v>238</v>
      </c>
      <c r="C306" s="152"/>
      <c r="D306" s="234"/>
      <c r="E306" s="334"/>
      <c r="F306" s="334"/>
      <c r="G306" s="334"/>
      <c r="H306" s="515"/>
      <c r="I306" s="593"/>
      <c r="J306" s="643"/>
      <c r="K306" s="643"/>
      <c r="L306" s="643"/>
      <c r="M306" s="643"/>
      <c r="N306" s="643"/>
      <c r="O306" s="643"/>
      <c r="P306" s="643"/>
      <c r="Q306" s="643"/>
      <c r="R306" s="643"/>
      <c r="S306" s="643"/>
      <c r="T306" s="820"/>
    </row>
    <row r="307" spans="1:22" ht="20.100000000000001" customHeight="1">
      <c r="A307" s="20"/>
      <c r="B307" s="84" t="s">
        <v>239</v>
      </c>
      <c r="C307" s="153"/>
      <c r="D307" s="186"/>
      <c r="E307" s="334"/>
      <c r="F307" s="334"/>
      <c r="G307" s="334"/>
      <c r="H307" s="513"/>
      <c r="I307" s="591"/>
      <c r="J307" s="643"/>
      <c r="K307" s="643"/>
      <c r="L307" s="643"/>
      <c r="M307" s="643"/>
      <c r="N307" s="643"/>
      <c r="O307" s="643"/>
      <c r="P307" s="643"/>
      <c r="Q307" s="643"/>
      <c r="R307" s="643"/>
      <c r="S307" s="643"/>
      <c r="T307" s="820"/>
    </row>
    <row r="308" spans="1:22" ht="20.100000000000001" customHeight="1">
      <c r="A308" s="20"/>
      <c r="B308" s="84" t="s">
        <v>240</v>
      </c>
      <c r="C308" s="153"/>
      <c r="D308" s="185"/>
      <c r="E308" s="334"/>
      <c r="F308" s="334"/>
      <c r="G308" s="334"/>
      <c r="H308" s="513"/>
      <c r="I308" s="591"/>
      <c r="J308" s="643"/>
      <c r="K308" s="643"/>
      <c r="L308" s="643"/>
      <c r="M308" s="643"/>
      <c r="N308" s="643"/>
      <c r="O308" s="643"/>
      <c r="P308" s="643"/>
      <c r="Q308" s="643"/>
      <c r="R308" s="643"/>
      <c r="S308" s="643"/>
      <c r="T308" s="820"/>
    </row>
    <row r="309" spans="1:22" ht="20.100000000000001" customHeight="1">
      <c r="A309" s="20"/>
      <c r="B309" s="84" t="s">
        <v>185</v>
      </c>
      <c r="C309" s="154"/>
      <c r="D309" s="185"/>
      <c r="E309" s="334"/>
      <c r="F309" s="334"/>
      <c r="G309" s="334"/>
      <c r="H309" s="513"/>
      <c r="I309" s="591"/>
      <c r="J309" s="643"/>
      <c r="K309" s="643"/>
      <c r="L309" s="643"/>
      <c r="M309" s="643"/>
      <c r="N309" s="643"/>
      <c r="O309" s="643"/>
      <c r="P309" s="643"/>
      <c r="Q309" s="643"/>
      <c r="R309" s="643"/>
      <c r="S309" s="643"/>
      <c r="T309" s="820"/>
    </row>
    <row r="310" spans="1:22" ht="20.100000000000001" customHeight="1">
      <c r="A310" s="20"/>
      <c r="B310" s="84" t="s">
        <v>16</v>
      </c>
      <c r="C310" s="154"/>
      <c r="D310" s="185"/>
      <c r="E310" s="334"/>
      <c r="F310" s="334"/>
      <c r="G310" s="334"/>
      <c r="H310" s="513"/>
      <c r="I310" s="591"/>
      <c r="J310" s="643"/>
      <c r="K310" s="643"/>
      <c r="L310" s="643"/>
      <c r="M310" s="643"/>
      <c r="N310" s="643"/>
      <c r="O310" s="643"/>
      <c r="P310" s="643"/>
      <c r="Q310" s="643"/>
      <c r="R310" s="643"/>
      <c r="S310" s="643"/>
      <c r="T310" s="820"/>
    </row>
    <row r="311" spans="1:22" ht="20.100000000000001" customHeight="1">
      <c r="A311" s="20"/>
      <c r="B311" s="84" t="s">
        <v>59</v>
      </c>
      <c r="C311" s="154"/>
      <c r="D311" s="185"/>
      <c r="E311" s="334"/>
      <c r="F311" s="334"/>
      <c r="G311" s="334"/>
      <c r="H311" s="513"/>
      <c r="I311" s="591"/>
      <c r="J311" s="643"/>
      <c r="K311" s="643"/>
      <c r="L311" s="643"/>
      <c r="M311" s="643"/>
      <c r="N311" s="643"/>
      <c r="O311" s="643"/>
      <c r="P311" s="643"/>
      <c r="Q311" s="643"/>
      <c r="R311" s="643"/>
      <c r="S311" s="643"/>
      <c r="T311" s="820"/>
    </row>
    <row r="312" spans="1:22" ht="20.100000000000001" customHeight="1">
      <c r="A312" s="20"/>
      <c r="B312" s="86" t="s">
        <v>33</v>
      </c>
      <c r="C312" s="156"/>
      <c r="D312" s="185"/>
      <c r="E312" s="334"/>
      <c r="F312" s="334"/>
      <c r="G312" s="334"/>
      <c r="H312" s="513"/>
      <c r="I312" s="591"/>
      <c r="J312" s="643"/>
      <c r="K312" s="643"/>
      <c r="L312" s="643"/>
      <c r="M312" s="643"/>
      <c r="N312" s="643"/>
      <c r="O312" s="643"/>
      <c r="P312" s="643"/>
      <c r="Q312" s="643"/>
      <c r="R312" s="643"/>
      <c r="S312" s="643"/>
      <c r="T312" s="820"/>
    </row>
    <row r="313" spans="1:22" ht="20.100000000000001" customHeight="1">
      <c r="A313" s="20"/>
      <c r="B313" s="87" t="s">
        <v>29</v>
      </c>
      <c r="C313" s="154"/>
      <c r="D313" s="185"/>
      <c r="E313" s="334"/>
      <c r="F313" s="334"/>
      <c r="G313" s="334"/>
      <c r="H313" s="513"/>
      <c r="I313" s="591"/>
      <c r="J313" s="643"/>
      <c r="K313" s="643"/>
      <c r="L313" s="643"/>
      <c r="M313" s="643"/>
      <c r="N313" s="643"/>
      <c r="O313" s="643"/>
      <c r="P313" s="643"/>
      <c r="Q313" s="643"/>
      <c r="R313" s="643"/>
      <c r="S313" s="643"/>
      <c r="T313" s="820"/>
    </row>
    <row r="314" spans="1:22" ht="20.100000000000001" customHeight="1">
      <c r="A314" s="20"/>
      <c r="B314" s="85" t="s">
        <v>212</v>
      </c>
      <c r="C314" s="155"/>
      <c r="D314" s="185"/>
      <c r="E314" s="334"/>
      <c r="F314" s="334"/>
      <c r="G314" s="334"/>
      <c r="H314" s="513"/>
      <c r="I314" s="591"/>
      <c r="J314" s="643"/>
      <c r="K314" s="643"/>
      <c r="L314" s="643"/>
      <c r="M314" s="643"/>
      <c r="N314" s="643"/>
      <c r="O314" s="643"/>
      <c r="P314" s="643"/>
      <c r="Q314" s="643"/>
      <c r="R314" s="643"/>
      <c r="S314" s="643"/>
      <c r="T314" s="820"/>
    </row>
    <row r="315" spans="1:22" ht="20.100000000000001" customHeight="1">
      <c r="A315" s="20"/>
      <c r="B315" s="48"/>
      <c r="C315" s="50" t="s">
        <v>0</v>
      </c>
      <c r="D315" s="189"/>
      <c r="E315" s="335"/>
      <c r="F315" s="398"/>
      <c r="G315" s="410"/>
      <c r="H315" s="456">
        <f>SUM(H301:I314)</f>
        <v>0</v>
      </c>
      <c r="I315" s="529"/>
      <c r="J315" s="643"/>
      <c r="K315" s="643"/>
      <c r="L315" s="643"/>
      <c r="M315" s="643"/>
      <c r="N315" s="643"/>
      <c r="O315" s="643"/>
      <c r="P315" s="643"/>
      <c r="Q315" s="643"/>
      <c r="R315" s="643"/>
      <c r="S315" s="643"/>
      <c r="T315" s="820"/>
    </row>
    <row r="316" spans="1:22" s="5" customFormat="1" ht="24.95" customHeight="1">
      <c r="A316" s="19"/>
      <c r="B316" s="88" t="s">
        <v>46</v>
      </c>
      <c r="C316" s="157"/>
      <c r="D316" s="157"/>
      <c r="E316" s="157"/>
      <c r="F316" s="157"/>
      <c r="G316" s="157"/>
      <c r="H316" s="157"/>
      <c r="I316" s="594"/>
      <c r="J316" s="644">
        <f>SUM(H65,J86,H93,H101,H112,J136,J150,J173,H177,I199,L210,L216,L221,L238,L244,H250,H267,F283,L283,Q283,H298,H315)</f>
        <v>0</v>
      </c>
      <c r="K316" s="697"/>
      <c r="L316" s="697"/>
      <c r="M316" s="697"/>
      <c r="N316" s="697"/>
      <c r="O316" s="697"/>
      <c r="P316" s="697"/>
      <c r="Q316" s="798" t="s">
        <v>57</v>
      </c>
      <c r="R316" s="798"/>
      <c r="S316" s="798"/>
      <c r="T316" s="822"/>
      <c r="V316" s="833"/>
    </row>
    <row r="317" spans="1:22" ht="80.25" customHeight="1">
      <c r="A317" s="21"/>
      <c r="B317" s="89" t="s">
        <v>77</v>
      </c>
      <c r="C317" s="158"/>
      <c r="D317" s="158"/>
      <c r="E317" s="158"/>
      <c r="F317" s="158"/>
      <c r="G317" s="158"/>
      <c r="H317" s="158"/>
      <c r="I317" s="158"/>
      <c r="J317" s="158"/>
      <c r="K317" s="158"/>
      <c r="L317" s="158"/>
      <c r="M317" s="158"/>
      <c r="N317" s="158"/>
      <c r="O317" s="158"/>
      <c r="P317" s="158"/>
      <c r="Q317" s="158"/>
      <c r="R317" s="158"/>
      <c r="S317" s="158"/>
      <c r="T317" s="823"/>
    </row>
    <row r="318" spans="1:22" ht="22.5" customHeight="1">
      <c r="A318" s="22"/>
      <c r="B318" s="90" t="s">
        <v>99</v>
      </c>
      <c r="C318" s="90"/>
      <c r="D318" s="90"/>
      <c r="E318" s="90"/>
      <c r="F318" s="90"/>
      <c r="G318" s="90"/>
      <c r="H318" s="90"/>
      <c r="I318" s="90"/>
      <c r="J318" s="90"/>
      <c r="K318" s="90"/>
      <c r="L318" s="90"/>
      <c r="M318" s="90"/>
      <c r="N318" s="90"/>
      <c r="O318" s="90"/>
      <c r="P318" s="90"/>
      <c r="Q318" s="90"/>
      <c r="R318" s="90"/>
      <c r="S318" s="90"/>
      <c r="T318" s="90"/>
    </row>
    <row r="319" spans="1:22" ht="9.75" customHeight="1">
      <c r="A319" s="22"/>
      <c r="B319" s="90"/>
      <c r="C319" s="90"/>
      <c r="D319" s="90"/>
      <c r="E319" s="90"/>
      <c r="F319" s="90"/>
      <c r="G319" s="90"/>
      <c r="H319" s="90"/>
      <c r="I319" s="90"/>
      <c r="J319" s="90"/>
      <c r="K319" s="90"/>
      <c r="L319" s="90"/>
      <c r="M319" s="90"/>
      <c r="N319" s="90"/>
      <c r="O319" s="90"/>
      <c r="P319" s="90"/>
      <c r="Q319" s="90"/>
      <c r="R319" s="90"/>
      <c r="S319" s="90"/>
      <c r="T319" s="90"/>
    </row>
    <row r="320" spans="1:22" ht="22.5" customHeight="1">
      <c r="A320" s="23" t="s">
        <v>178</v>
      </c>
      <c r="B320" s="24"/>
      <c r="C320" s="24"/>
      <c r="D320" s="246" t="s">
        <v>244</v>
      </c>
      <c r="E320" s="246"/>
      <c r="F320" s="246"/>
      <c r="G320" s="246"/>
      <c r="H320" s="246"/>
      <c r="I320" s="24"/>
    </row>
    <row r="321" spans="1:20" ht="22.5" customHeight="1">
      <c r="A321" s="24"/>
      <c r="B321" s="24"/>
      <c r="C321" s="24"/>
      <c r="D321" s="24"/>
      <c r="E321" s="24"/>
      <c r="F321" s="24"/>
      <c r="G321" s="24"/>
      <c r="H321" s="24"/>
      <c r="I321" s="24"/>
      <c r="J321" s="24"/>
      <c r="K321" s="24"/>
      <c r="L321" s="24"/>
      <c r="M321" s="24"/>
      <c r="N321" s="24"/>
      <c r="O321" s="24"/>
      <c r="P321" s="24"/>
      <c r="Q321" s="24"/>
      <c r="R321" s="24"/>
      <c r="S321" s="24"/>
      <c r="T321" s="24"/>
    </row>
    <row r="322" spans="1:20" ht="24" customHeight="1">
      <c r="A322" s="25" t="s">
        <v>253</v>
      </c>
      <c r="B322" s="91" t="s">
        <v>256</v>
      </c>
      <c r="C322" s="159"/>
      <c r="D322" s="247"/>
      <c r="E322" s="247"/>
      <c r="F322" s="247"/>
      <c r="G322" s="247"/>
      <c r="H322" s="247"/>
      <c r="I322" s="247"/>
      <c r="J322" s="247"/>
      <c r="K322" s="247"/>
      <c r="L322" s="247"/>
      <c r="M322" s="247"/>
      <c r="N322" s="247"/>
      <c r="O322" s="247"/>
      <c r="P322" s="247"/>
      <c r="Q322" s="247"/>
      <c r="R322" s="247"/>
      <c r="S322" s="247"/>
      <c r="T322" s="824"/>
    </row>
    <row r="323" spans="1:20" ht="24" customHeight="1">
      <c r="A323" s="26"/>
      <c r="B323" s="92" t="s">
        <v>80</v>
      </c>
      <c r="C323" s="160"/>
      <c r="D323" s="248" t="s">
        <v>254</v>
      </c>
      <c r="E323" s="336"/>
      <c r="F323" s="399" t="s">
        <v>246</v>
      </c>
      <c r="G323" s="448"/>
      <c r="H323" s="448"/>
      <c r="I323" s="336"/>
      <c r="J323" s="399" t="s">
        <v>255</v>
      </c>
      <c r="K323" s="448"/>
      <c r="L323" s="336"/>
      <c r="M323" s="750" t="s">
        <v>42</v>
      </c>
      <c r="N323" s="764"/>
      <c r="O323" s="764"/>
      <c r="P323" s="764"/>
      <c r="Q323" s="764"/>
      <c r="R323" s="764"/>
      <c r="S323" s="764"/>
      <c r="T323" s="825"/>
    </row>
    <row r="324" spans="1:20" ht="24" customHeight="1">
      <c r="A324" s="26"/>
      <c r="B324" s="93"/>
      <c r="C324" s="161"/>
      <c r="D324" s="249" t="s">
        <v>101</v>
      </c>
      <c r="E324" s="337" t="s">
        <v>223</v>
      </c>
      <c r="F324" s="400" t="s">
        <v>101</v>
      </c>
      <c r="G324" s="449"/>
      <c r="H324" s="449" t="s">
        <v>102</v>
      </c>
      <c r="I324" s="595"/>
      <c r="J324" s="400" t="s">
        <v>101</v>
      </c>
      <c r="K324" s="698"/>
      <c r="L324" s="337" t="s">
        <v>102</v>
      </c>
      <c r="M324" s="400" t="s">
        <v>101</v>
      </c>
      <c r="N324" s="449"/>
      <c r="O324" s="449"/>
      <c r="P324" s="698"/>
      <c r="Q324" s="517" t="s">
        <v>102</v>
      </c>
      <c r="R324" s="449"/>
      <c r="S324" s="449"/>
      <c r="T324" s="826"/>
    </row>
    <row r="325" spans="1:20" ht="24" customHeight="1">
      <c r="A325" s="26"/>
      <c r="B325" s="37" t="s">
        <v>165</v>
      </c>
      <c r="C325" s="103"/>
      <c r="D325" s="250"/>
      <c r="E325" s="338"/>
      <c r="F325" s="401"/>
      <c r="G325" s="450"/>
      <c r="H325" s="516"/>
      <c r="I325" s="338"/>
      <c r="J325" s="401"/>
      <c r="K325" s="450"/>
      <c r="L325" s="340"/>
      <c r="M325" s="401"/>
      <c r="N325" s="518"/>
      <c r="O325" s="518"/>
      <c r="P325" s="450"/>
      <c r="Q325" s="516"/>
      <c r="R325" s="518"/>
      <c r="S325" s="518"/>
      <c r="T325" s="827"/>
    </row>
    <row r="326" spans="1:20" ht="24" customHeight="1">
      <c r="A326" s="26"/>
      <c r="B326" s="37" t="s">
        <v>100</v>
      </c>
      <c r="C326" s="103"/>
      <c r="D326" s="251"/>
      <c r="E326" s="339"/>
      <c r="F326" s="401"/>
      <c r="G326" s="450"/>
      <c r="H326" s="516"/>
      <c r="I326" s="338"/>
      <c r="J326" s="401"/>
      <c r="K326" s="450"/>
      <c r="L326" s="341"/>
      <c r="M326" s="401"/>
      <c r="N326" s="518"/>
      <c r="O326" s="518"/>
      <c r="P326" s="450"/>
      <c r="Q326" s="516"/>
      <c r="R326" s="518"/>
      <c r="S326" s="518"/>
      <c r="T326" s="827"/>
    </row>
    <row r="327" spans="1:20" ht="24" customHeight="1">
      <c r="A327" s="27"/>
      <c r="B327" s="37" t="s">
        <v>179</v>
      </c>
      <c r="C327" s="103"/>
      <c r="D327" s="251"/>
      <c r="E327" s="339"/>
      <c r="F327" s="401"/>
      <c r="G327" s="450"/>
      <c r="H327" s="516"/>
      <c r="I327" s="338"/>
      <c r="J327" s="401"/>
      <c r="K327" s="450"/>
      <c r="L327" s="341"/>
      <c r="M327" s="401"/>
      <c r="N327" s="518"/>
      <c r="O327" s="518"/>
      <c r="P327" s="450"/>
      <c r="Q327" s="516"/>
      <c r="R327" s="518"/>
      <c r="S327" s="518"/>
      <c r="T327" s="827"/>
    </row>
    <row r="328" spans="1:20" ht="24" customHeight="1">
      <c r="A328" s="27"/>
      <c r="B328" s="94" t="s">
        <v>153</v>
      </c>
      <c r="C328" s="162"/>
      <c r="D328" s="251"/>
      <c r="E328" s="339"/>
      <c r="F328" s="401"/>
      <c r="G328" s="450"/>
      <c r="H328" s="516"/>
      <c r="I328" s="338"/>
      <c r="J328" s="401"/>
      <c r="K328" s="450"/>
      <c r="L328" s="341"/>
      <c r="M328" s="401"/>
      <c r="N328" s="518"/>
      <c r="O328" s="518"/>
      <c r="P328" s="450"/>
      <c r="Q328" s="516"/>
      <c r="R328" s="518"/>
      <c r="S328" s="518"/>
      <c r="T328" s="827"/>
    </row>
    <row r="329" spans="1:20" ht="24" customHeight="1">
      <c r="A329" s="27"/>
      <c r="B329" s="92" t="s">
        <v>227</v>
      </c>
      <c r="C329" s="160"/>
      <c r="D329" s="248" t="s">
        <v>254</v>
      </c>
      <c r="E329" s="336"/>
      <c r="F329" s="399" t="s">
        <v>246</v>
      </c>
      <c r="G329" s="448"/>
      <c r="H329" s="448"/>
      <c r="I329" s="336"/>
      <c r="J329" s="399" t="s">
        <v>255</v>
      </c>
      <c r="K329" s="448"/>
      <c r="L329" s="336"/>
      <c r="M329" s="750" t="s">
        <v>42</v>
      </c>
      <c r="N329" s="764"/>
      <c r="O329" s="764"/>
      <c r="P329" s="764"/>
      <c r="Q329" s="764"/>
      <c r="R329" s="764"/>
      <c r="S329" s="764"/>
      <c r="T329" s="825"/>
    </row>
    <row r="330" spans="1:20" ht="24" customHeight="1">
      <c r="A330" s="27"/>
      <c r="B330" s="93"/>
      <c r="C330" s="161"/>
      <c r="D330" s="249" t="s">
        <v>101</v>
      </c>
      <c r="E330" s="337" t="s">
        <v>156</v>
      </c>
      <c r="F330" s="402" t="s">
        <v>101</v>
      </c>
      <c r="G330" s="451"/>
      <c r="H330" s="517" t="s">
        <v>245</v>
      </c>
      <c r="I330" s="595"/>
      <c r="J330" s="402" t="s">
        <v>101</v>
      </c>
      <c r="K330" s="451"/>
      <c r="L330" s="337" t="s">
        <v>228</v>
      </c>
      <c r="M330" s="402" t="s">
        <v>101</v>
      </c>
      <c r="N330" s="765"/>
      <c r="O330" s="765"/>
      <c r="P330" s="451"/>
      <c r="Q330" s="517" t="s">
        <v>228</v>
      </c>
      <c r="R330" s="449"/>
      <c r="S330" s="449"/>
      <c r="T330" s="826"/>
    </row>
    <row r="331" spans="1:20" ht="24" customHeight="1">
      <c r="A331" s="20"/>
      <c r="B331" s="37" t="s">
        <v>224</v>
      </c>
      <c r="C331" s="103"/>
      <c r="D331" s="250"/>
      <c r="E331" s="340"/>
      <c r="F331" s="401"/>
      <c r="G331" s="450"/>
      <c r="H331" s="516"/>
      <c r="I331" s="338"/>
      <c r="J331" s="401"/>
      <c r="K331" s="450"/>
      <c r="L331" s="340"/>
      <c r="M331" s="401"/>
      <c r="N331" s="518"/>
      <c r="O331" s="518"/>
      <c r="P331" s="450"/>
      <c r="Q331" s="516"/>
      <c r="R331" s="518"/>
      <c r="S331" s="518"/>
      <c r="T331" s="827"/>
    </row>
    <row r="332" spans="1:20" ht="24" customHeight="1">
      <c r="A332" s="20"/>
      <c r="B332" s="37" t="s">
        <v>100</v>
      </c>
      <c r="C332" s="103"/>
      <c r="D332" s="251"/>
      <c r="E332" s="341"/>
      <c r="F332" s="401"/>
      <c r="G332" s="450"/>
      <c r="H332" s="516"/>
      <c r="I332" s="338"/>
      <c r="J332" s="401"/>
      <c r="K332" s="450"/>
      <c r="L332" s="341"/>
      <c r="M332" s="401"/>
      <c r="N332" s="518"/>
      <c r="O332" s="518"/>
      <c r="P332" s="450"/>
      <c r="Q332" s="516"/>
      <c r="R332" s="518"/>
      <c r="S332" s="518"/>
      <c r="T332" s="827"/>
    </row>
    <row r="333" spans="1:20" ht="24" customHeight="1">
      <c r="A333" s="20"/>
      <c r="B333" s="37" t="s">
        <v>179</v>
      </c>
      <c r="C333" s="103"/>
      <c r="D333" s="251"/>
      <c r="E333" s="341"/>
      <c r="F333" s="401"/>
      <c r="G333" s="450"/>
      <c r="H333" s="516"/>
      <c r="I333" s="338"/>
      <c r="J333" s="401"/>
      <c r="K333" s="450"/>
      <c r="L333" s="341"/>
      <c r="M333" s="401"/>
      <c r="N333" s="518"/>
      <c r="O333" s="518"/>
      <c r="P333" s="450"/>
      <c r="Q333" s="516"/>
      <c r="R333" s="518"/>
      <c r="S333" s="518"/>
      <c r="T333" s="827"/>
    </row>
    <row r="334" spans="1:20" ht="24" customHeight="1">
      <c r="A334" s="20"/>
      <c r="B334" s="37" t="s">
        <v>33</v>
      </c>
      <c r="C334" s="103"/>
      <c r="D334" s="252"/>
      <c r="E334" s="341"/>
      <c r="F334" s="403"/>
      <c r="G334" s="452"/>
      <c r="H334" s="516"/>
      <c r="I334" s="338"/>
      <c r="J334" s="403"/>
      <c r="K334" s="452"/>
      <c r="L334" s="341"/>
      <c r="M334" s="403"/>
      <c r="N334" s="766"/>
      <c r="O334" s="766"/>
      <c r="P334" s="452"/>
      <c r="Q334" s="516"/>
      <c r="R334" s="518"/>
      <c r="S334" s="518"/>
      <c r="T334" s="827"/>
    </row>
    <row r="335" spans="1:20" ht="24" customHeight="1">
      <c r="A335" s="20"/>
      <c r="B335" s="37" t="s">
        <v>226</v>
      </c>
      <c r="C335" s="103"/>
      <c r="D335" s="253"/>
      <c r="E335" s="342"/>
      <c r="F335" s="401"/>
      <c r="G335" s="450"/>
      <c r="H335" s="518"/>
      <c r="I335" s="338"/>
      <c r="J335" s="401"/>
      <c r="K335" s="450"/>
      <c r="L335" s="341"/>
      <c r="M335" s="401"/>
      <c r="N335" s="518"/>
      <c r="O335" s="518"/>
      <c r="P335" s="450"/>
      <c r="Q335" s="516"/>
      <c r="R335" s="518"/>
      <c r="S335" s="518"/>
      <c r="T335" s="827"/>
    </row>
    <row r="336" spans="1:20" ht="24" customHeight="1">
      <c r="A336" s="20"/>
      <c r="B336" s="38" t="s">
        <v>229</v>
      </c>
      <c r="C336" s="104"/>
      <c r="D336" s="251"/>
      <c r="E336" s="343"/>
      <c r="F336" s="401"/>
      <c r="G336" s="450"/>
      <c r="H336" s="516"/>
      <c r="I336" s="338"/>
      <c r="J336" s="401"/>
      <c r="K336" s="450"/>
      <c r="L336" s="343"/>
      <c r="M336" s="401"/>
      <c r="N336" s="518"/>
      <c r="O336" s="518"/>
      <c r="P336" s="450"/>
      <c r="Q336" s="516"/>
      <c r="R336" s="518"/>
      <c r="S336" s="518"/>
      <c r="T336" s="827"/>
    </row>
    <row r="337" spans="1:20" ht="24" customHeight="1">
      <c r="A337" s="20"/>
      <c r="B337" s="94" t="s">
        <v>153</v>
      </c>
      <c r="C337" s="162"/>
      <c r="D337" s="251"/>
      <c r="E337" s="341"/>
      <c r="F337" s="401"/>
      <c r="G337" s="450"/>
      <c r="H337" s="516"/>
      <c r="I337" s="338"/>
      <c r="J337" s="401"/>
      <c r="K337" s="450"/>
      <c r="L337" s="341"/>
      <c r="M337" s="401"/>
      <c r="N337" s="518"/>
      <c r="O337" s="518"/>
      <c r="P337" s="450"/>
      <c r="Q337" s="516"/>
      <c r="R337" s="518"/>
      <c r="S337" s="518"/>
      <c r="T337" s="827"/>
    </row>
    <row r="338" spans="1:20" ht="24" customHeight="1">
      <c r="A338" s="20"/>
      <c r="B338" s="37" t="s">
        <v>29</v>
      </c>
      <c r="C338" s="103"/>
      <c r="D338" s="254"/>
      <c r="E338" s="344"/>
      <c r="F338" s="404"/>
      <c r="G338" s="453"/>
      <c r="H338" s="519"/>
      <c r="I338" s="596"/>
      <c r="J338" s="404"/>
      <c r="K338" s="453"/>
      <c r="L338" s="344"/>
      <c r="M338" s="751"/>
      <c r="N338" s="767"/>
      <c r="O338" s="767"/>
      <c r="P338" s="787"/>
      <c r="Q338" s="519"/>
      <c r="R338" s="767"/>
      <c r="S338" s="767"/>
      <c r="T338" s="828"/>
    </row>
    <row r="339" spans="1:20" ht="24" customHeight="1">
      <c r="A339" s="28"/>
      <c r="B339" s="95" t="s">
        <v>106</v>
      </c>
      <c r="C339" s="95"/>
      <c r="D339" s="95"/>
      <c r="E339" s="95"/>
      <c r="F339" s="95"/>
      <c r="G339" s="95"/>
      <c r="H339" s="95"/>
      <c r="I339" s="597"/>
      <c r="J339" s="597"/>
      <c r="K339" s="597"/>
      <c r="L339" s="597"/>
      <c r="M339" s="597"/>
      <c r="N339" s="597"/>
      <c r="O339" s="597"/>
      <c r="P339" s="597"/>
      <c r="Q339" s="597"/>
      <c r="R339" s="597"/>
      <c r="S339" s="597"/>
      <c r="T339" s="597"/>
    </row>
    <row r="340" spans="1:20" ht="20.25" customHeight="1">
      <c r="A340" s="22"/>
      <c r="B340" s="96"/>
      <c r="C340" s="96"/>
    </row>
    <row r="341" spans="1:20" s="1" customFormat="1" ht="20.25" customHeight="1">
      <c r="A341" s="22"/>
      <c r="B341" s="96"/>
      <c r="C341" s="96"/>
      <c r="D341" s="1"/>
      <c r="E341" s="1"/>
      <c r="F341" s="1"/>
      <c r="G341" s="1"/>
      <c r="H341" s="1"/>
      <c r="I341" s="1"/>
      <c r="J341" s="1"/>
      <c r="K341" s="1"/>
      <c r="L341" s="1"/>
      <c r="M341" s="1"/>
      <c r="N341" s="1"/>
      <c r="O341" s="1"/>
      <c r="P341" s="1"/>
      <c r="Q341" s="1"/>
      <c r="R341" s="1"/>
      <c r="S341" s="1"/>
      <c r="T341" s="1"/>
    </row>
  </sheetData>
  <mergeCells count="1172">
    <mergeCell ref="A1:C1"/>
    <mergeCell ref="L1:T1"/>
    <mergeCell ref="A2:T2"/>
    <mergeCell ref="D4:L4"/>
    <mergeCell ref="D5:E5"/>
    <mergeCell ref="F5:I5"/>
    <mergeCell ref="J5:L5"/>
    <mergeCell ref="M5:T5"/>
    <mergeCell ref="D6:M6"/>
    <mergeCell ref="D8:M8"/>
    <mergeCell ref="D10:M10"/>
    <mergeCell ref="A12:I12"/>
    <mergeCell ref="D14:I14"/>
    <mergeCell ref="J14:T14"/>
    <mergeCell ref="J15:L15"/>
    <mergeCell ref="M15:T15"/>
    <mergeCell ref="J16:K16"/>
    <mergeCell ref="M16:P16"/>
    <mergeCell ref="Q16:T16"/>
    <mergeCell ref="B17:C17"/>
    <mergeCell ref="D17:E17"/>
    <mergeCell ref="F17:I17"/>
    <mergeCell ref="J17:K17"/>
    <mergeCell ref="M17:P17"/>
    <mergeCell ref="Q17:T17"/>
    <mergeCell ref="B18:C18"/>
    <mergeCell ref="D18:E18"/>
    <mergeCell ref="F18:I18"/>
    <mergeCell ref="J18:K18"/>
    <mergeCell ref="M18:P18"/>
    <mergeCell ref="Q18:T18"/>
    <mergeCell ref="B19:C19"/>
    <mergeCell ref="D19:E19"/>
    <mergeCell ref="F19:I19"/>
    <mergeCell ref="J19:K19"/>
    <mergeCell ref="M19:P19"/>
    <mergeCell ref="Q19:T19"/>
    <mergeCell ref="B20:C20"/>
    <mergeCell ref="D20:E20"/>
    <mergeCell ref="F20:I20"/>
    <mergeCell ref="J20:K20"/>
    <mergeCell ref="M20:P20"/>
    <mergeCell ref="Q20:T20"/>
    <mergeCell ref="B21:C21"/>
    <mergeCell ref="D21:E21"/>
    <mergeCell ref="F21:I21"/>
    <mergeCell ref="J21:K21"/>
    <mergeCell ref="M21:P21"/>
    <mergeCell ref="Q21:T21"/>
    <mergeCell ref="B22:C22"/>
    <mergeCell ref="D22:E22"/>
    <mergeCell ref="F22:I22"/>
    <mergeCell ref="J22:K22"/>
    <mergeCell ref="M22:P22"/>
    <mergeCell ref="Q22:T22"/>
    <mergeCell ref="B23:C23"/>
    <mergeCell ref="D23:E23"/>
    <mergeCell ref="F23:I23"/>
    <mergeCell ref="J23:K23"/>
    <mergeCell ref="M23:P23"/>
    <mergeCell ref="Q23:T23"/>
    <mergeCell ref="B24:C24"/>
    <mergeCell ref="D24:E24"/>
    <mergeCell ref="F24:I24"/>
    <mergeCell ref="J24:K24"/>
    <mergeCell ref="M24:P24"/>
    <mergeCell ref="Q24:T24"/>
    <mergeCell ref="B25:C25"/>
    <mergeCell ref="D25:E25"/>
    <mergeCell ref="F25:I25"/>
    <mergeCell ref="J25:K25"/>
    <mergeCell ref="M25:P25"/>
    <mergeCell ref="Q25:T25"/>
    <mergeCell ref="B26:C26"/>
    <mergeCell ref="D26:E26"/>
    <mergeCell ref="F26:I26"/>
    <mergeCell ref="J26:K26"/>
    <mergeCell ref="M26:P26"/>
    <mergeCell ref="Q26:T26"/>
    <mergeCell ref="B27:C27"/>
    <mergeCell ref="D27:E27"/>
    <mergeCell ref="F27:I27"/>
    <mergeCell ref="J27:K27"/>
    <mergeCell ref="M27:P27"/>
    <mergeCell ref="Q27:T27"/>
    <mergeCell ref="B28:C28"/>
    <mergeCell ref="D28:E28"/>
    <mergeCell ref="F28:I28"/>
    <mergeCell ref="J28:K28"/>
    <mergeCell ref="M28:T28"/>
    <mergeCell ref="B29:C29"/>
    <mergeCell ref="D29:E29"/>
    <mergeCell ref="J29:K29"/>
    <mergeCell ref="B30:C30"/>
    <mergeCell ref="D30:E30"/>
    <mergeCell ref="F30:I30"/>
    <mergeCell ref="J30:K30"/>
    <mergeCell ref="M30:P30"/>
    <mergeCell ref="Q30:T30"/>
    <mergeCell ref="B31:C31"/>
    <mergeCell ref="D31:E31"/>
    <mergeCell ref="F31:I31"/>
    <mergeCell ref="J31:K31"/>
    <mergeCell ref="M31:P31"/>
    <mergeCell ref="Q31:T31"/>
    <mergeCell ref="B32:C32"/>
    <mergeCell ref="D32:E32"/>
    <mergeCell ref="J32:K32"/>
    <mergeCell ref="B33:C33"/>
    <mergeCell ref="D33:E33"/>
    <mergeCell ref="F33:I33"/>
    <mergeCell ref="J33:K33"/>
    <mergeCell ref="M33:T33"/>
    <mergeCell ref="B34:C34"/>
    <mergeCell ref="D34:E34"/>
    <mergeCell ref="F34:I34"/>
    <mergeCell ref="J34:K34"/>
    <mergeCell ref="M34:T34"/>
    <mergeCell ref="B35:C35"/>
    <mergeCell ref="D35:E35"/>
    <mergeCell ref="F35:I35"/>
    <mergeCell ref="J35:K35"/>
    <mergeCell ref="M35:P35"/>
    <mergeCell ref="Q35:T35"/>
    <mergeCell ref="B36:C36"/>
    <mergeCell ref="D36:E36"/>
    <mergeCell ref="F36:I36"/>
    <mergeCell ref="J36:K36"/>
    <mergeCell ref="M36:T36"/>
    <mergeCell ref="B37:C37"/>
    <mergeCell ref="D37:E37"/>
    <mergeCell ref="F37:I37"/>
    <mergeCell ref="J37:K37"/>
    <mergeCell ref="M37:T37"/>
    <mergeCell ref="B38:C38"/>
    <mergeCell ref="D38:E38"/>
    <mergeCell ref="F38:I38"/>
    <mergeCell ref="J38:K38"/>
    <mergeCell ref="M38:P38"/>
    <mergeCell ref="Q38:T38"/>
    <mergeCell ref="B39:C39"/>
    <mergeCell ref="D39:E39"/>
    <mergeCell ref="F39:I39"/>
    <mergeCell ref="J39:K39"/>
    <mergeCell ref="M39:P39"/>
    <mergeCell ref="Q39:T39"/>
    <mergeCell ref="B40:C40"/>
    <mergeCell ref="D40:E40"/>
    <mergeCell ref="F40:I40"/>
    <mergeCell ref="J40:K40"/>
    <mergeCell ref="M40:P40"/>
    <mergeCell ref="Q40:T40"/>
    <mergeCell ref="A42:D42"/>
    <mergeCell ref="C44:T44"/>
    <mergeCell ref="D45:I45"/>
    <mergeCell ref="F46:G46"/>
    <mergeCell ref="H46:I46"/>
    <mergeCell ref="B47:C47"/>
    <mergeCell ref="F47:G47"/>
    <mergeCell ref="H47:I47"/>
    <mergeCell ref="F48:G48"/>
    <mergeCell ref="H48:I48"/>
    <mergeCell ref="B49:C49"/>
    <mergeCell ref="F49:G49"/>
    <mergeCell ref="H49:I49"/>
    <mergeCell ref="B50:C50"/>
    <mergeCell ref="F50:G50"/>
    <mergeCell ref="H50:I50"/>
    <mergeCell ref="B51:C51"/>
    <mergeCell ref="F51:G51"/>
    <mergeCell ref="H51:I51"/>
    <mergeCell ref="B52:C52"/>
    <mergeCell ref="F52:G52"/>
    <mergeCell ref="H52:I52"/>
    <mergeCell ref="B53:C53"/>
    <mergeCell ref="F53:G53"/>
    <mergeCell ref="H53:I53"/>
    <mergeCell ref="B54:C54"/>
    <mergeCell ref="F54:G54"/>
    <mergeCell ref="H54:I54"/>
    <mergeCell ref="B55:C55"/>
    <mergeCell ref="F55:G55"/>
    <mergeCell ref="H55:I55"/>
    <mergeCell ref="B56:C56"/>
    <mergeCell ref="F56:G56"/>
    <mergeCell ref="H56:I56"/>
    <mergeCell ref="B57:C57"/>
    <mergeCell ref="F57:G57"/>
    <mergeCell ref="H57:I57"/>
    <mergeCell ref="B58:C58"/>
    <mergeCell ref="F58:G58"/>
    <mergeCell ref="H58:I58"/>
    <mergeCell ref="B59:C59"/>
    <mergeCell ref="F59:G59"/>
    <mergeCell ref="H59:I59"/>
    <mergeCell ref="B60:C60"/>
    <mergeCell ref="F60:G60"/>
    <mergeCell ref="H60:I60"/>
    <mergeCell ref="B61:C61"/>
    <mergeCell ref="F61:G61"/>
    <mergeCell ref="H61:I61"/>
    <mergeCell ref="B62:C62"/>
    <mergeCell ref="F62:G62"/>
    <mergeCell ref="H62:I62"/>
    <mergeCell ref="B63:C63"/>
    <mergeCell ref="F63:G63"/>
    <mergeCell ref="H63:I63"/>
    <mergeCell ref="B64:C64"/>
    <mergeCell ref="F64:G64"/>
    <mergeCell ref="H64:I64"/>
    <mergeCell ref="F65:G65"/>
    <mergeCell ref="H65:I65"/>
    <mergeCell ref="D66:K66"/>
    <mergeCell ref="F67:G67"/>
    <mergeCell ref="H67:I67"/>
    <mergeCell ref="J67:K67"/>
    <mergeCell ref="B68:C68"/>
    <mergeCell ref="F68:G68"/>
    <mergeCell ref="H68:I68"/>
    <mergeCell ref="J68:K68"/>
    <mergeCell ref="F69:G69"/>
    <mergeCell ref="H69:I69"/>
    <mergeCell ref="J69:K69"/>
    <mergeCell ref="B70:C70"/>
    <mergeCell ref="F70:G70"/>
    <mergeCell ref="H70:I70"/>
    <mergeCell ref="J70:K70"/>
    <mergeCell ref="B71:C71"/>
    <mergeCell ref="F71:G71"/>
    <mergeCell ref="H71:I71"/>
    <mergeCell ref="J71:K71"/>
    <mergeCell ref="B72:C72"/>
    <mergeCell ref="F72:G72"/>
    <mergeCell ref="H72:I72"/>
    <mergeCell ref="J72:K72"/>
    <mergeCell ref="B73:C73"/>
    <mergeCell ref="F73:G73"/>
    <mergeCell ref="H73:I73"/>
    <mergeCell ref="J73:K73"/>
    <mergeCell ref="B74:C74"/>
    <mergeCell ref="F74:G74"/>
    <mergeCell ref="H74:I74"/>
    <mergeCell ref="J74:K74"/>
    <mergeCell ref="B75:C75"/>
    <mergeCell ref="F75:G75"/>
    <mergeCell ref="H75:I75"/>
    <mergeCell ref="J75:K75"/>
    <mergeCell ref="B76:C76"/>
    <mergeCell ref="F76:G76"/>
    <mergeCell ref="H76:I76"/>
    <mergeCell ref="J76:K76"/>
    <mergeCell ref="B77:C77"/>
    <mergeCell ref="F77:G77"/>
    <mergeCell ref="H77:I77"/>
    <mergeCell ref="J77:K77"/>
    <mergeCell ref="B78:C78"/>
    <mergeCell ref="F78:G78"/>
    <mergeCell ref="H78:I78"/>
    <mergeCell ref="J78:K78"/>
    <mergeCell ref="B79:C79"/>
    <mergeCell ref="F79:G79"/>
    <mergeCell ref="H79:I79"/>
    <mergeCell ref="J79:K79"/>
    <mergeCell ref="B80:C80"/>
    <mergeCell ref="F80:G80"/>
    <mergeCell ref="H80:I80"/>
    <mergeCell ref="J80:K80"/>
    <mergeCell ref="B81:C81"/>
    <mergeCell ref="F81:G81"/>
    <mergeCell ref="H81:I81"/>
    <mergeCell ref="J81:K81"/>
    <mergeCell ref="B82:C82"/>
    <mergeCell ref="F82:G82"/>
    <mergeCell ref="H82:I82"/>
    <mergeCell ref="J82:K82"/>
    <mergeCell ref="B83:C83"/>
    <mergeCell ref="F83:G83"/>
    <mergeCell ref="H83:I83"/>
    <mergeCell ref="J83:K83"/>
    <mergeCell ref="B84:C84"/>
    <mergeCell ref="F84:G84"/>
    <mergeCell ref="H84:I84"/>
    <mergeCell ref="J84:K84"/>
    <mergeCell ref="B85:C85"/>
    <mergeCell ref="F85:G85"/>
    <mergeCell ref="H85:I85"/>
    <mergeCell ref="J85:K85"/>
    <mergeCell ref="B86:C86"/>
    <mergeCell ref="F86:G86"/>
    <mergeCell ref="H86:I86"/>
    <mergeCell ref="J86:K86"/>
    <mergeCell ref="D87:I87"/>
    <mergeCell ref="F88:G88"/>
    <mergeCell ref="H88:I88"/>
    <mergeCell ref="B89:C89"/>
    <mergeCell ref="H89:I89"/>
    <mergeCell ref="B90:C90"/>
    <mergeCell ref="H90:I90"/>
    <mergeCell ref="B91:C91"/>
    <mergeCell ref="H91:I91"/>
    <mergeCell ref="B92:C92"/>
    <mergeCell ref="H92:I92"/>
    <mergeCell ref="B93:C93"/>
    <mergeCell ref="F93:G93"/>
    <mergeCell ref="H93:I93"/>
    <mergeCell ref="D94:I94"/>
    <mergeCell ref="F95:G95"/>
    <mergeCell ref="H95:I95"/>
    <mergeCell ref="B96:C96"/>
    <mergeCell ref="F96:G96"/>
    <mergeCell ref="H96:I96"/>
    <mergeCell ref="B97:C97"/>
    <mergeCell ref="F97:G97"/>
    <mergeCell ref="H97:I97"/>
    <mergeCell ref="B98:C98"/>
    <mergeCell ref="F98:G98"/>
    <mergeCell ref="H98:I98"/>
    <mergeCell ref="B99:C99"/>
    <mergeCell ref="F99:G99"/>
    <mergeCell ref="H99:I99"/>
    <mergeCell ref="B100:C100"/>
    <mergeCell ref="F100:G100"/>
    <mergeCell ref="H100:I100"/>
    <mergeCell ref="F101:G101"/>
    <mergeCell ref="H101:I101"/>
    <mergeCell ref="D102:I102"/>
    <mergeCell ref="B105:C105"/>
    <mergeCell ref="F105:G105"/>
    <mergeCell ref="H105:I105"/>
    <mergeCell ref="F106:G106"/>
    <mergeCell ref="H106:I106"/>
    <mergeCell ref="B107:C107"/>
    <mergeCell ref="F107:G107"/>
    <mergeCell ref="H107:I107"/>
    <mergeCell ref="B108:C108"/>
    <mergeCell ref="F108:G108"/>
    <mergeCell ref="H108:I108"/>
    <mergeCell ref="B109:C109"/>
    <mergeCell ref="F109:G109"/>
    <mergeCell ref="H109:I109"/>
    <mergeCell ref="B110:C110"/>
    <mergeCell ref="F110:G110"/>
    <mergeCell ref="H110:I110"/>
    <mergeCell ref="B111:C111"/>
    <mergeCell ref="F111:G111"/>
    <mergeCell ref="H111:I111"/>
    <mergeCell ref="F112:G112"/>
    <mergeCell ref="H112:I112"/>
    <mergeCell ref="D113:L113"/>
    <mergeCell ref="D114:E114"/>
    <mergeCell ref="G114:I114"/>
    <mergeCell ref="J114:L114"/>
    <mergeCell ref="B115:C115"/>
    <mergeCell ref="D115:E115"/>
    <mergeCell ref="G115:I115"/>
    <mergeCell ref="J115:L115"/>
    <mergeCell ref="D116:E116"/>
    <mergeCell ref="G116:I116"/>
    <mergeCell ref="J116:L116"/>
    <mergeCell ref="B117:C117"/>
    <mergeCell ref="D117:E117"/>
    <mergeCell ref="G117:I117"/>
    <mergeCell ref="J117:L117"/>
    <mergeCell ref="B118:C118"/>
    <mergeCell ref="D118:E118"/>
    <mergeCell ref="G118:I118"/>
    <mergeCell ref="J118:L118"/>
    <mergeCell ref="B119:C119"/>
    <mergeCell ref="D119:E119"/>
    <mergeCell ref="G119:I119"/>
    <mergeCell ref="J119:L119"/>
    <mergeCell ref="B120:C120"/>
    <mergeCell ref="D120:E120"/>
    <mergeCell ref="G120:I120"/>
    <mergeCell ref="J120:L120"/>
    <mergeCell ref="B121:C121"/>
    <mergeCell ref="D121:E121"/>
    <mergeCell ref="G121:I121"/>
    <mergeCell ref="J121:L121"/>
    <mergeCell ref="B122:C122"/>
    <mergeCell ref="D122:E122"/>
    <mergeCell ref="G122:I122"/>
    <mergeCell ref="J122:L122"/>
    <mergeCell ref="B123:C123"/>
    <mergeCell ref="D123:E123"/>
    <mergeCell ref="G123:I123"/>
    <mergeCell ref="J123:L123"/>
    <mergeCell ref="D124:E124"/>
    <mergeCell ref="G124:I124"/>
    <mergeCell ref="J124:L124"/>
    <mergeCell ref="B125:C125"/>
    <mergeCell ref="D125:E125"/>
    <mergeCell ref="G125:I125"/>
    <mergeCell ref="J125:L125"/>
    <mergeCell ref="B126:C126"/>
    <mergeCell ref="D126:E126"/>
    <mergeCell ref="G126:I126"/>
    <mergeCell ref="J126:L126"/>
    <mergeCell ref="B127:C127"/>
    <mergeCell ref="D127:E127"/>
    <mergeCell ref="G127:I127"/>
    <mergeCell ref="J127:L127"/>
    <mergeCell ref="B128:C128"/>
    <mergeCell ref="D128:E128"/>
    <mergeCell ref="G128:I128"/>
    <mergeCell ref="J128:L128"/>
    <mergeCell ref="B129:C129"/>
    <mergeCell ref="D129:E129"/>
    <mergeCell ref="G129:I129"/>
    <mergeCell ref="J129:L129"/>
    <mergeCell ref="B130:C130"/>
    <mergeCell ref="D130:E130"/>
    <mergeCell ref="G130:I130"/>
    <mergeCell ref="J130:L130"/>
    <mergeCell ref="B131:C131"/>
    <mergeCell ref="D131:E131"/>
    <mergeCell ref="G131:I131"/>
    <mergeCell ref="J131:L131"/>
    <mergeCell ref="B132:C132"/>
    <mergeCell ref="D132:E132"/>
    <mergeCell ref="G132:I132"/>
    <mergeCell ref="J132:L132"/>
    <mergeCell ref="B133:C133"/>
    <mergeCell ref="D133:E133"/>
    <mergeCell ref="G133:I133"/>
    <mergeCell ref="J133:L133"/>
    <mergeCell ref="B134:C134"/>
    <mergeCell ref="D134:E134"/>
    <mergeCell ref="G134:I134"/>
    <mergeCell ref="J134:L134"/>
    <mergeCell ref="B135:C135"/>
    <mergeCell ref="D135:E135"/>
    <mergeCell ref="G135:I135"/>
    <mergeCell ref="J135:L135"/>
    <mergeCell ref="D136:E136"/>
    <mergeCell ref="G136:I136"/>
    <mergeCell ref="J136:L136"/>
    <mergeCell ref="D137:L137"/>
    <mergeCell ref="D138:E138"/>
    <mergeCell ref="G138:I138"/>
    <mergeCell ref="J138:L138"/>
    <mergeCell ref="B139:C139"/>
    <mergeCell ref="D139:E139"/>
    <mergeCell ref="G139:I139"/>
    <mergeCell ref="J139:L139"/>
    <mergeCell ref="B140:C140"/>
    <mergeCell ref="D140:E140"/>
    <mergeCell ref="G140:I140"/>
    <mergeCell ref="J140:L140"/>
    <mergeCell ref="B141:C141"/>
    <mergeCell ref="D141:E141"/>
    <mergeCell ref="G141:I141"/>
    <mergeCell ref="J141:L141"/>
    <mergeCell ref="B142:C142"/>
    <mergeCell ref="D142:E142"/>
    <mergeCell ref="G142:I142"/>
    <mergeCell ref="J142:L142"/>
    <mergeCell ref="B143:C143"/>
    <mergeCell ref="D143:E143"/>
    <mergeCell ref="G143:I143"/>
    <mergeCell ref="J143:L143"/>
    <mergeCell ref="D144:E144"/>
    <mergeCell ref="G144:I144"/>
    <mergeCell ref="J144:L144"/>
    <mergeCell ref="B145:C145"/>
    <mergeCell ref="D145:E145"/>
    <mergeCell ref="G145:I145"/>
    <mergeCell ref="J145:L145"/>
    <mergeCell ref="B146:C146"/>
    <mergeCell ref="D146:E146"/>
    <mergeCell ref="G146:I146"/>
    <mergeCell ref="J146:L146"/>
    <mergeCell ref="B147:C147"/>
    <mergeCell ref="D147:E147"/>
    <mergeCell ref="G147:I147"/>
    <mergeCell ref="J147:L147"/>
    <mergeCell ref="B148:C148"/>
    <mergeCell ref="D148:E148"/>
    <mergeCell ref="G148:I148"/>
    <mergeCell ref="J148:L148"/>
    <mergeCell ref="B149:C149"/>
    <mergeCell ref="D149:E149"/>
    <mergeCell ref="G149:I149"/>
    <mergeCell ref="J149:L149"/>
    <mergeCell ref="D150:E150"/>
    <mergeCell ref="G150:I150"/>
    <mergeCell ref="J150:L150"/>
    <mergeCell ref="D151:L151"/>
    <mergeCell ref="D152:E152"/>
    <mergeCell ref="G152:I152"/>
    <mergeCell ref="J152:L152"/>
    <mergeCell ref="B153:C153"/>
    <mergeCell ref="D153:E153"/>
    <mergeCell ref="G153:I153"/>
    <mergeCell ref="J153:L153"/>
    <mergeCell ref="D154:E154"/>
    <mergeCell ref="G154:I154"/>
    <mergeCell ref="J154:L154"/>
    <mergeCell ref="B155:C155"/>
    <mergeCell ref="D155:E155"/>
    <mergeCell ref="G155:I155"/>
    <mergeCell ref="J155:L155"/>
    <mergeCell ref="B156:C156"/>
    <mergeCell ref="D156:E156"/>
    <mergeCell ref="G156:I156"/>
    <mergeCell ref="J156:L156"/>
    <mergeCell ref="B157:C157"/>
    <mergeCell ref="D157:E157"/>
    <mergeCell ref="G157:I157"/>
    <mergeCell ref="J157:L157"/>
    <mergeCell ref="B158:C158"/>
    <mergeCell ref="D158:E158"/>
    <mergeCell ref="G158:I158"/>
    <mergeCell ref="J158:L158"/>
    <mergeCell ref="B159:C159"/>
    <mergeCell ref="D159:E159"/>
    <mergeCell ref="G159:I159"/>
    <mergeCell ref="J159:L159"/>
    <mergeCell ref="B160:C160"/>
    <mergeCell ref="D160:E160"/>
    <mergeCell ref="G160:I160"/>
    <mergeCell ref="J160:L160"/>
    <mergeCell ref="D161:E161"/>
    <mergeCell ref="G161:I161"/>
    <mergeCell ref="J161:L161"/>
    <mergeCell ref="B162:C162"/>
    <mergeCell ref="D162:E162"/>
    <mergeCell ref="G162:I162"/>
    <mergeCell ref="J162:L162"/>
    <mergeCell ref="B163:C163"/>
    <mergeCell ref="D163:E163"/>
    <mergeCell ref="G163:I163"/>
    <mergeCell ref="J163:L163"/>
    <mergeCell ref="B164:C164"/>
    <mergeCell ref="D164:E164"/>
    <mergeCell ref="G164:I164"/>
    <mergeCell ref="J164:L164"/>
    <mergeCell ref="B165:C165"/>
    <mergeCell ref="D165:E165"/>
    <mergeCell ref="G165:I165"/>
    <mergeCell ref="J165:L165"/>
    <mergeCell ref="B166:C166"/>
    <mergeCell ref="D166:E166"/>
    <mergeCell ref="G166:I166"/>
    <mergeCell ref="J166:L166"/>
    <mergeCell ref="B167:C167"/>
    <mergeCell ref="D167:E167"/>
    <mergeCell ref="G167:I167"/>
    <mergeCell ref="J167:L167"/>
    <mergeCell ref="B168:C168"/>
    <mergeCell ref="D168:E168"/>
    <mergeCell ref="G168:I168"/>
    <mergeCell ref="J168:L168"/>
    <mergeCell ref="B169:C169"/>
    <mergeCell ref="D169:E169"/>
    <mergeCell ref="G169:I169"/>
    <mergeCell ref="J169:L169"/>
    <mergeCell ref="B170:C170"/>
    <mergeCell ref="D170:E170"/>
    <mergeCell ref="G170:I170"/>
    <mergeCell ref="J170:L170"/>
    <mergeCell ref="B171:C171"/>
    <mergeCell ref="D171:E171"/>
    <mergeCell ref="G171:I171"/>
    <mergeCell ref="J171:L171"/>
    <mergeCell ref="B172:C172"/>
    <mergeCell ref="D172:E172"/>
    <mergeCell ref="G172:I172"/>
    <mergeCell ref="J172:L172"/>
    <mergeCell ref="D173:E173"/>
    <mergeCell ref="G173:I173"/>
    <mergeCell ref="J173:L173"/>
    <mergeCell ref="D174:I174"/>
    <mergeCell ref="F175:G175"/>
    <mergeCell ref="H175:I175"/>
    <mergeCell ref="F176:G176"/>
    <mergeCell ref="H176:I176"/>
    <mergeCell ref="F177:G177"/>
    <mergeCell ref="H177:I177"/>
    <mergeCell ref="D178:J178"/>
    <mergeCell ref="K178:Q178"/>
    <mergeCell ref="F179:G179"/>
    <mergeCell ref="I179:J179"/>
    <mergeCell ref="K179:M179"/>
    <mergeCell ref="N179:Q179"/>
    <mergeCell ref="B180:C180"/>
    <mergeCell ref="F180:G180"/>
    <mergeCell ref="I180:J180"/>
    <mergeCell ref="K180:M180"/>
    <mergeCell ref="N180:Q180"/>
    <mergeCell ref="F181:G181"/>
    <mergeCell ref="I181:J181"/>
    <mergeCell ref="K181:M181"/>
    <mergeCell ref="N181:Q181"/>
    <mergeCell ref="B182:C182"/>
    <mergeCell ref="F182:G182"/>
    <mergeCell ref="I182:J182"/>
    <mergeCell ref="K182:M182"/>
    <mergeCell ref="N182:Q182"/>
    <mergeCell ref="B183:C183"/>
    <mergeCell ref="F183:G183"/>
    <mergeCell ref="I183:J183"/>
    <mergeCell ref="K183:M183"/>
    <mergeCell ref="B184:C184"/>
    <mergeCell ref="F184:G184"/>
    <mergeCell ref="I184:J184"/>
    <mergeCell ref="K184:M184"/>
    <mergeCell ref="B185:C185"/>
    <mergeCell ref="F185:G185"/>
    <mergeCell ref="I185:J185"/>
    <mergeCell ref="K185:M185"/>
    <mergeCell ref="B186:C186"/>
    <mergeCell ref="F186:G186"/>
    <mergeCell ref="I186:J186"/>
    <mergeCell ref="K186:M186"/>
    <mergeCell ref="B187:C187"/>
    <mergeCell ref="F187:G187"/>
    <mergeCell ref="I187:J187"/>
    <mergeCell ref="K187:M187"/>
    <mergeCell ref="F188:G188"/>
    <mergeCell ref="I188:J188"/>
    <mergeCell ref="K188:M188"/>
    <mergeCell ref="B189:C189"/>
    <mergeCell ref="F189:G189"/>
    <mergeCell ref="I189:J189"/>
    <mergeCell ref="K189:M189"/>
    <mergeCell ref="B190:C190"/>
    <mergeCell ref="F190:G190"/>
    <mergeCell ref="I190:J190"/>
    <mergeCell ref="K190:M190"/>
    <mergeCell ref="B191:C191"/>
    <mergeCell ref="F191:G191"/>
    <mergeCell ref="I191:J191"/>
    <mergeCell ref="K191:M191"/>
    <mergeCell ref="B192:C192"/>
    <mergeCell ref="F192:G192"/>
    <mergeCell ref="I192:J192"/>
    <mergeCell ref="K192:M192"/>
    <mergeCell ref="B193:C193"/>
    <mergeCell ref="F193:G193"/>
    <mergeCell ref="I193:J193"/>
    <mergeCell ref="K193:M193"/>
    <mergeCell ref="B194:C194"/>
    <mergeCell ref="F194:G194"/>
    <mergeCell ref="I194:J194"/>
    <mergeCell ref="K194:M194"/>
    <mergeCell ref="B195:C195"/>
    <mergeCell ref="F195:G195"/>
    <mergeCell ref="I195:J195"/>
    <mergeCell ref="K195:M195"/>
    <mergeCell ref="B196:C196"/>
    <mergeCell ref="F196:G196"/>
    <mergeCell ref="I196:J196"/>
    <mergeCell ref="K196:M196"/>
    <mergeCell ref="B197:C197"/>
    <mergeCell ref="F197:G197"/>
    <mergeCell ref="I197:J197"/>
    <mergeCell ref="K197:M197"/>
    <mergeCell ref="B198:C198"/>
    <mergeCell ref="F198:G198"/>
    <mergeCell ref="I198:J198"/>
    <mergeCell ref="K198:M198"/>
    <mergeCell ref="B199:C199"/>
    <mergeCell ref="I199:J199"/>
    <mergeCell ref="K199:M199"/>
    <mergeCell ref="K200:M200"/>
    <mergeCell ref="K201:M201"/>
    <mergeCell ref="K202:M202"/>
    <mergeCell ref="K203:M203"/>
    <mergeCell ref="K204:M204"/>
    <mergeCell ref="K205:M205"/>
    <mergeCell ref="N205:Q205"/>
    <mergeCell ref="B206:L206"/>
    <mergeCell ref="D207:E207"/>
    <mergeCell ref="F207:G207"/>
    <mergeCell ref="H207:I207"/>
    <mergeCell ref="J207:K207"/>
    <mergeCell ref="D208:E208"/>
    <mergeCell ref="F208:G208"/>
    <mergeCell ref="H208:I208"/>
    <mergeCell ref="J208:K208"/>
    <mergeCell ref="D209:E209"/>
    <mergeCell ref="F209:G209"/>
    <mergeCell ref="H209:I209"/>
    <mergeCell ref="J209:K209"/>
    <mergeCell ref="D210:K210"/>
    <mergeCell ref="D211:E211"/>
    <mergeCell ref="F211:G211"/>
    <mergeCell ref="H211:I211"/>
    <mergeCell ref="J211:K211"/>
    <mergeCell ref="D212:E212"/>
    <mergeCell ref="F212:G212"/>
    <mergeCell ref="H212:I212"/>
    <mergeCell ref="J212:K212"/>
    <mergeCell ref="D213:E213"/>
    <mergeCell ref="F213:G213"/>
    <mergeCell ref="H213:I213"/>
    <mergeCell ref="J213:K213"/>
    <mergeCell ref="D214:E214"/>
    <mergeCell ref="F214:G214"/>
    <mergeCell ref="H214:I214"/>
    <mergeCell ref="J214:K214"/>
    <mergeCell ref="D215:E215"/>
    <mergeCell ref="F215:G215"/>
    <mergeCell ref="H215:I215"/>
    <mergeCell ref="J215:K215"/>
    <mergeCell ref="D216:K216"/>
    <mergeCell ref="D217:E217"/>
    <mergeCell ref="F217:G217"/>
    <mergeCell ref="H217:I217"/>
    <mergeCell ref="J217:K217"/>
    <mergeCell ref="D218:E218"/>
    <mergeCell ref="F218:G218"/>
    <mergeCell ref="H218:I218"/>
    <mergeCell ref="J218:K218"/>
    <mergeCell ref="D219:E219"/>
    <mergeCell ref="F219:G219"/>
    <mergeCell ref="H219:I219"/>
    <mergeCell ref="J219:K219"/>
    <mergeCell ref="D220:E220"/>
    <mergeCell ref="F220:G220"/>
    <mergeCell ref="H220:I220"/>
    <mergeCell ref="J220:K220"/>
    <mergeCell ref="D221:K221"/>
    <mergeCell ref="D222:E222"/>
    <mergeCell ref="F222:G222"/>
    <mergeCell ref="H222:I222"/>
    <mergeCell ref="J222:K222"/>
    <mergeCell ref="D223:E223"/>
    <mergeCell ref="F223:G223"/>
    <mergeCell ref="H223:I223"/>
    <mergeCell ref="J223:K223"/>
    <mergeCell ref="D224:E224"/>
    <mergeCell ref="F224:G224"/>
    <mergeCell ref="H224:I224"/>
    <mergeCell ref="J224:K224"/>
    <mergeCell ref="D225:E225"/>
    <mergeCell ref="F225:G225"/>
    <mergeCell ref="H225:I225"/>
    <mergeCell ref="J225:K225"/>
    <mergeCell ref="D226:E226"/>
    <mergeCell ref="F226:G226"/>
    <mergeCell ref="H226:I226"/>
    <mergeCell ref="J226:K226"/>
    <mergeCell ref="D227:E227"/>
    <mergeCell ref="F227:G227"/>
    <mergeCell ref="H227:I227"/>
    <mergeCell ref="J227:K227"/>
    <mergeCell ref="D228:E228"/>
    <mergeCell ref="F228:G228"/>
    <mergeCell ref="H228:I228"/>
    <mergeCell ref="J228:K228"/>
    <mergeCell ref="D229:E229"/>
    <mergeCell ref="F229:G229"/>
    <mergeCell ref="H229:I229"/>
    <mergeCell ref="J229:K229"/>
    <mergeCell ref="D230:E230"/>
    <mergeCell ref="F230:G230"/>
    <mergeCell ref="H230:I230"/>
    <mergeCell ref="J230:K230"/>
    <mergeCell ref="D231:E231"/>
    <mergeCell ref="F231:G231"/>
    <mergeCell ref="H231:I231"/>
    <mergeCell ref="J231:K231"/>
    <mergeCell ref="D232:E232"/>
    <mergeCell ref="F232:G232"/>
    <mergeCell ref="H232:I232"/>
    <mergeCell ref="J232:K232"/>
    <mergeCell ref="D233:E233"/>
    <mergeCell ref="F233:G233"/>
    <mergeCell ref="H233:I233"/>
    <mergeCell ref="J233:K233"/>
    <mergeCell ref="D234:E234"/>
    <mergeCell ref="F234:G234"/>
    <mergeCell ref="H234:I234"/>
    <mergeCell ref="J234:K234"/>
    <mergeCell ref="D235:E235"/>
    <mergeCell ref="F235:G235"/>
    <mergeCell ref="H235:I235"/>
    <mergeCell ref="J235:K235"/>
    <mergeCell ref="D236:E236"/>
    <mergeCell ref="F236:G236"/>
    <mergeCell ref="H236:I236"/>
    <mergeCell ref="J236:K236"/>
    <mergeCell ref="D237:E237"/>
    <mergeCell ref="F237:G237"/>
    <mergeCell ref="H237:I237"/>
    <mergeCell ref="J237:K237"/>
    <mergeCell ref="D238:K238"/>
    <mergeCell ref="D239:E239"/>
    <mergeCell ref="F239:G239"/>
    <mergeCell ref="H239:I239"/>
    <mergeCell ref="J239:K239"/>
    <mergeCell ref="D240:E240"/>
    <mergeCell ref="F240:G240"/>
    <mergeCell ref="H240:I240"/>
    <mergeCell ref="J240:K240"/>
    <mergeCell ref="D241:E241"/>
    <mergeCell ref="F241:G241"/>
    <mergeCell ref="H241:I241"/>
    <mergeCell ref="J241:K241"/>
    <mergeCell ref="D242:E242"/>
    <mergeCell ref="F242:G242"/>
    <mergeCell ref="H242:I242"/>
    <mergeCell ref="J242:K242"/>
    <mergeCell ref="D243:E243"/>
    <mergeCell ref="F243:G243"/>
    <mergeCell ref="H243:I243"/>
    <mergeCell ref="J243:K243"/>
    <mergeCell ref="D244:K244"/>
    <mergeCell ref="B245:I245"/>
    <mergeCell ref="F246:G246"/>
    <mergeCell ref="H246:I246"/>
    <mergeCell ref="F247:G247"/>
    <mergeCell ref="H247:I247"/>
    <mergeCell ref="F248:G248"/>
    <mergeCell ref="H248:I248"/>
    <mergeCell ref="F249:G249"/>
    <mergeCell ref="H249:I249"/>
    <mergeCell ref="F250:G250"/>
    <mergeCell ref="H250:I250"/>
    <mergeCell ref="C251:I251"/>
    <mergeCell ref="D252:I252"/>
    <mergeCell ref="B255:C255"/>
    <mergeCell ref="F255:G255"/>
    <mergeCell ref="H255:I255"/>
    <mergeCell ref="B256:C256"/>
    <mergeCell ref="F256:G256"/>
    <mergeCell ref="H256:I256"/>
    <mergeCell ref="B257:C257"/>
    <mergeCell ref="F257:G257"/>
    <mergeCell ref="H257:I257"/>
    <mergeCell ref="B258:C258"/>
    <mergeCell ref="F258:G258"/>
    <mergeCell ref="H258:I258"/>
    <mergeCell ref="B259:C259"/>
    <mergeCell ref="F259:G259"/>
    <mergeCell ref="H259:I259"/>
    <mergeCell ref="B260:C260"/>
    <mergeCell ref="F260:G260"/>
    <mergeCell ref="H260:I260"/>
    <mergeCell ref="B261:C261"/>
    <mergeCell ref="F261:G261"/>
    <mergeCell ref="H261:I261"/>
    <mergeCell ref="B262:C262"/>
    <mergeCell ref="F262:G262"/>
    <mergeCell ref="H262:I262"/>
    <mergeCell ref="B263:C263"/>
    <mergeCell ref="F263:G263"/>
    <mergeCell ref="H263:I263"/>
    <mergeCell ref="B264:C264"/>
    <mergeCell ref="F264:G264"/>
    <mergeCell ref="H264:I264"/>
    <mergeCell ref="B265:C265"/>
    <mergeCell ref="F265:G265"/>
    <mergeCell ref="H265:I265"/>
    <mergeCell ref="B266:C266"/>
    <mergeCell ref="F266:G266"/>
    <mergeCell ref="H266:I266"/>
    <mergeCell ref="F267:G267"/>
    <mergeCell ref="H267:I267"/>
    <mergeCell ref="D268:I268"/>
    <mergeCell ref="B271:C271"/>
    <mergeCell ref="F271:G271"/>
    <mergeCell ref="H271:I271"/>
    <mergeCell ref="J271:K271"/>
    <mergeCell ref="M271:N271"/>
    <mergeCell ref="O271:P271"/>
    <mergeCell ref="Q271:S271"/>
    <mergeCell ref="B272:C272"/>
    <mergeCell ref="F272:G272"/>
    <mergeCell ref="H272:I272"/>
    <mergeCell ref="J272:K272"/>
    <mergeCell ref="M272:N272"/>
    <mergeCell ref="O272:P272"/>
    <mergeCell ref="Q272:S272"/>
    <mergeCell ref="B273:C273"/>
    <mergeCell ref="F273:G273"/>
    <mergeCell ref="H273:I273"/>
    <mergeCell ref="J273:K273"/>
    <mergeCell ref="M273:N273"/>
    <mergeCell ref="O273:P273"/>
    <mergeCell ref="Q273:S273"/>
    <mergeCell ref="B274:C274"/>
    <mergeCell ref="F274:G274"/>
    <mergeCell ref="H274:I274"/>
    <mergeCell ref="J274:K274"/>
    <mergeCell ref="M274:N274"/>
    <mergeCell ref="O274:P274"/>
    <mergeCell ref="Q274:S274"/>
    <mergeCell ref="B275:C275"/>
    <mergeCell ref="F275:G275"/>
    <mergeCell ref="H275:I275"/>
    <mergeCell ref="J275:K275"/>
    <mergeCell ref="M275:N275"/>
    <mergeCell ref="O275:P275"/>
    <mergeCell ref="Q275:S275"/>
    <mergeCell ref="B276:C276"/>
    <mergeCell ref="F276:G276"/>
    <mergeCell ref="H276:I276"/>
    <mergeCell ref="J276:K276"/>
    <mergeCell ref="M276:N276"/>
    <mergeCell ref="O276:P276"/>
    <mergeCell ref="Q276:S276"/>
    <mergeCell ref="B277:C277"/>
    <mergeCell ref="F277:G277"/>
    <mergeCell ref="H277:I277"/>
    <mergeCell ref="J277:K277"/>
    <mergeCell ref="M277:N277"/>
    <mergeCell ref="O277:P277"/>
    <mergeCell ref="Q277:S277"/>
    <mergeCell ref="B278:C278"/>
    <mergeCell ref="F278:G278"/>
    <mergeCell ref="H278:I278"/>
    <mergeCell ref="J278:K278"/>
    <mergeCell ref="M278:N278"/>
    <mergeCell ref="O278:P278"/>
    <mergeCell ref="Q278:S278"/>
    <mergeCell ref="B279:C279"/>
    <mergeCell ref="F279:G279"/>
    <mergeCell ref="H279:I279"/>
    <mergeCell ref="J279:K279"/>
    <mergeCell ref="M279:N279"/>
    <mergeCell ref="O279:P279"/>
    <mergeCell ref="Q279:S279"/>
    <mergeCell ref="B280:C280"/>
    <mergeCell ref="F280:G280"/>
    <mergeCell ref="H280:I280"/>
    <mergeCell ref="J280:K280"/>
    <mergeCell ref="M280:N280"/>
    <mergeCell ref="O280:P280"/>
    <mergeCell ref="Q280:S280"/>
    <mergeCell ref="B281:C281"/>
    <mergeCell ref="F281:G281"/>
    <mergeCell ref="H281:I281"/>
    <mergeCell ref="J281:K281"/>
    <mergeCell ref="M281:N281"/>
    <mergeCell ref="O281:P281"/>
    <mergeCell ref="Q281:S281"/>
    <mergeCell ref="B282:C282"/>
    <mergeCell ref="F282:G282"/>
    <mergeCell ref="H282:I282"/>
    <mergeCell ref="J282:K282"/>
    <mergeCell ref="M282:N282"/>
    <mergeCell ref="O282:P282"/>
    <mergeCell ref="Q282:S282"/>
    <mergeCell ref="F283:G283"/>
    <mergeCell ref="H283:I283"/>
    <mergeCell ref="J283:K283"/>
    <mergeCell ref="M283:N283"/>
    <mergeCell ref="O283:P283"/>
    <mergeCell ref="Q283:S283"/>
    <mergeCell ref="D284:I284"/>
    <mergeCell ref="B287:C287"/>
    <mergeCell ref="F287:G287"/>
    <mergeCell ref="H287:I287"/>
    <mergeCell ref="B288:C288"/>
    <mergeCell ref="F288:G288"/>
    <mergeCell ref="H288:I288"/>
    <mergeCell ref="B289:C289"/>
    <mergeCell ref="F289:G289"/>
    <mergeCell ref="H289:I289"/>
    <mergeCell ref="B290:C290"/>
    <mergeCell ref="F290:G290"/>
    <mergeCell ref="H290:I290"/>
    <mergeCell ref="B291:C291"/>
    <mergeCell ref="F291:G291"/>
    <mergeCell ref="H291:I291"/>
    <mergeCell ref="B292:C292"/>
    <mergeCell ref="F292:G292"/>
    <mergeCell ref="H292:I292"/>
    <mergeCell ref="B293:C293"/>
    <mergeCell ref="F293:G293"/>
    <mergeCell ref="H293:I293"/>
    <mergeCell ref="B294:C294"/>
    <mergeCell ref="F294:G294"/>
    <mergeCell ref="H294:I294"/>
    <mergeCell ref="B295:C295"/>
    <mergeCell ref="F295:G295"/>
    <mergeCell ref="H295:I295"/>
    <mergeCell ref="B296:C296"/>
    <mergeCell ref="F296:G296"/>
    <mergeCell ref="H296:I296"/>
    <mergeCell ref="B297:C297"/>
    <mergeCell ref="F297:G297"/>
    <mergeCell ref="H297:I297"/>
    <mergeCell ref="F298:G298"/>
    <mergeCell ref="H298:I298"/>
    <mergeCell ref="D299:I299"/>
    <mergeCell ref="E300:G300"/>
    <mergeCell ref="H300:I300"/>
    <mergeCell ref="B301:C301"/>
    <mergeCell ref="H301:I301"/>
    <mergeCell ref="B302:C302"/>
    <mergeCell ref="H302:I302"/>
    <mergeCell ref="B303:C303"/>
    <mergeCell ref="H303:I303"/>
    <mergeCell ref="B304:C304"/>
    <mergeCell ref="H304:I304"/>
    <mergeCell ref="B305:C305"/>
    <mergeCell ref="H305:I305"/>
    <mergeCell ref="B306:C306"/>
    <mergeCell ref="H306:I306"/>
    <mergeCell ref="B307:C307"/>
    <mergeCell ref="H307:I307"/>
    <mergeCell ref="B308:C308"/>
    <mergeCell ref="H308:I308"/>
    <mergeCell ref="B309:C309"/>
    <mergeCell ref="H309:I309"/>
    <mergeCell ref="B310:C310"/>
    <mergeCell ref="H310:I310"/>
    <mergeCell ref="B311:C311"/>
    <mergeCell ref="H311:I311"/>
    <mergeCell ref="B312:C312"/>
    <mergeCell ref="H312:I312"/>
    <mergeCell ref="B313:C313"/>
    <mergeCell ref="H313:I313"/>
    <mergeCell ref="B314:C314"/>
    <mergeCell ref="H314:I314"/>
    <mergeCell ref="E315:G315"/>
    <mergeCell ref="H315:I315"/>
    <mergeCell ref="B316:C316"/>
    <mergeCell ref="J316:P316"/>
    <mergeCell ref="Q316:T316"/>
    <mergeCell ref="B317:T317"/>
    <mergeCell ref="B318:T318"/>
    <mergeCell ref="D320:H320"/>
    <mergeCell ref="B322:C322"/>
    <mergeCell ref="D323:E323"/>
    <mergeCell ref="F323:I323"/>
    <mergeCell ref="J323:L323"/>
    <mergeCell ref="M323:T323"/>
    <mergeCell ref="F324:G324"/>
    <mergeCell ref="H324:I324"/>
    <mergeCell ref="J324:K324"/>
    <mergeCell ref="M324:P324"/>
    <mergeCell ref="Q324:T324"/>
    <mergeCell ref="B325:C325"/>
    <mergeCell ref="F325:G325"/>
    <mergeCell ref="H325:I325"/>
    <mergeCell ref="J325:K325"/>
    <mergeCell ref="M325:P325"/>
    <mergeCell ref="Q325:T325"/>
    <mergeCell ref="B326:C326"/>
    <mergeCell ref="F326:G326"/>
    <mergeCell ref="H326:I326"/>
    <mergeCell ref="J326:K326"/>
    <mergeCell ref="M326:P326"/>
    <mergeCell ref="Q326:T326"/>
    <mergeCell ref="B327:C327"/>
    <mergeCell ref="F327:G327"/>
    <mergeCell ref="H327:I327"/>
    <mergeCell ref="J327:K327"/>
    <mergeCell ref="M327:P327"/>
    <mergeCell ref="Q327:T327"/>
    <mergeCell ref="B328:C328"/>
    <mergeCell ref="F328:G328"/>
    <mergeCell ref="H328:I328"/>
    <mergeCell ref="J328:K328"/>
    <mergeCell ref="M328:P328"/>
    <mergeCell ref="Q328:T328"/>
    <mergeCell ref="D329:E329"/>
    <mergeCell ref="F329:I329"/>
    <mergeCell ref="J329:L329"/>
    <mergeCell ref="M329:T329"/>
    <mergeCell ref="F330:G330"/>
    <mergeCell ref="H330:I330"/>
    <mergeCell ref="J330:K330"/>
    <mergeCell ref="M330:P330"/>
    <mergeCell ref="Q330:T330"/>
    <mergeCell ref="B331:C331"/>
    <mergeCell ref="F331:G331"/>
    <mergeCell ref="H331:I331"/>
    <mergeCell ref="J331:K331"/>
    <mergeCell ref="M331:P331"/>
    <mergeCell ref="Q331:T331"/>
    <mergeCell ref="B332:C332"/>
    <mergeCell ref="F332:G332"/>
    <mergeCell ref="H332:I332"/>
    <mergeCell ref="J332:K332"/>
    <mergeCell ref="M332:P332"/>
    <mergeCell ref="Q332:T332"/>
    <mergeCell ref="B333:C333"/>
    <mergeCell ref="F333:G333"/>
    <mergeCell ref="H333:I333"/>
    <mergeCell ref="J333:K333"/>
    <mergeCell ref="M333:P333"/>
    <mergeCell ref="Q333:T333"/>
    <mergeCell ref="B334:C334"/>
    <mergeCell ref="F334:G334"/>
    <mergeCell ref="H334:I334"/>
    <mergeCell ref="J334:K334"/>
    <mergeCell ref="M334:P334"/>
    <mergeCell ref="Q334:T334"/>
    <mergeCell ref="B335:C335"/>
    <mergeCell ref="F335:G335"/>
    <mergeCell ref="H335:I335"/>
    <mergeCell ref="J335:K335"/>
    <mergeCell ref="M335:P335"/>
    <mergeCell ref="Q335:T335"/>
    <mergeCell ref="B336:C336"/>
    <mergeCell ref="F336:G336"/>
    <mergeCell ref="H336:I336"/>
    <mergeCell ref="J336:K336"/>
    <mergeCell ref="M336:P336"/>
    <mergeCell ref="Q336:T336"/>
    <mergeCell ref="B337:C337"/>
    <mergeCell ref="F337:G337"/>
    <mergeCell ref="H337:I337"/>
    <mergeCell ref="J337:K337"/>
    <mergeCell ref="M337:P337"/>
    <mergeCell ref="Q337:T337"/>
    <mergeCell ref="B338:C338"/>
    <mergeCell ref="F338:G338"/>
    <mergeCell ref="H338:I338"/>
    <mergeCell ref="J338:K338"/>
    <mergeCell ref="M338:P338"/>
    <mergeCell ref="Q338:T338"/>
    <mergeCell ref="B339:F339"/>
    <mergeCell ref="B14:C15"/>
    <mergeCell ref="D15:E16"/>
    <mergeCell ref="F15:I16"/>
    <mergeCell ref="B45:C46"/>
    <mergeCell ref="B66:C67"/>
    <mergeCell ref="B87:C88"/>
    <mergeCell ref="F89:G92"/>
    <mergeCell ref="B94:C95"/>
    <mergeCell ref="B102:C104"/>
    <mergeCell ref="D103:D104"/>
    <mergeCell ref="E103:E104"/>
    <mergeCell ref="F103:G104"/>
    <mergeCell ref="H103:I104"/>
    <mergeCell ref="B113:C114"/>
    <mergeCell ref="B137:C138"/>
    <mergeCell ref="B151:C152"/>
    <mergeCell ref="B175:B176"/>
    <mergeCell ref="B178:C179"/>
    <mergeCell ref="C208:C210"/>
    <mergeCell ref="C211:C216"/>
    <mergeCell ref="C217:C221"/>
    <mergeCell ref="C239:C244"/>
    <mergeCell ref="B246:B249"/>
    <mergeCell ref="B252:C254"/>
    <mergeCell ref="D253:D254"/>
    <mergeCell ref="E253:E254"/>
    <mergeCell ref="F253:G254"/>
    <mergeCell ref="H253:I254"/>
    <mergeCell ref="B268:C270"/>
    <mergeCell ref="D269:D270"/>
    <mergeCell ref="E269:E270"/>
    <mergeCell ref="F269:G270"/>
    <mergeCell ref="H269:I270"/>
    <mergeCell ref="J269:K270"/>
    <mergeCell ref="L269:L270"/>
    <mergeCell ref="M269:N270"/>
    <mergeCell ref="O269:P270"/>
    <mergeCell ref="Q269:S270"/>
    <mergeCell ref="B284:C286"/>
    <mergeCell ref="D285:D286"/>
    <mergeCell ref="E285:E286"/>
    <mergeCell ref="F285:G286"/>
    <mergeCell ref="H285:I286"/>
    <mergeCell ref="B299:C300"/>
    <mergeCell ref="B323:C324"/>
    <mergeCell ref="B329:C330"/>
    <mergeCell ref="A14:A40"/>
    <mergeCell ref="A45:A317"/>
    <mergeCell ref="E180:E198"/>
    <mergeCell ref="B207:B244"/>
    <mergeCell ref="C222:C238"/>
    <mergeCell ref="E301:G314"/>
    <mergeCell ref="A322:A330"/>
  </mergeCells>
  <phoneticPr fontId="20"/>
  <printOptions horizontalCentered="1"/>
  <pageMargins left="0.31496062992125984" right="0.31496062992125984" top="0.39370078740157483" bottom="0.39370078740157483" header="0.31496062992125984" footer="0.31496062992125984"/>
  <pageSetup paperSize="9" scale="57" fitToWidth="1" fitToHeight="0" orientation="portrait" usePrinterDefaults="1" cellComments="asDisplayed" r:id="rId1"/>
  <rowBreaks count="5" manualBreakCount="5">
    <brk id="71" max="17" man="1"/>
    <brk id="136" max="20" man="1"/>
    <brk id="205" max="17" man="1"/>
    <brk id="319" max="14" man="1"/>
    <brk id="340" max="10" man="1"/>
  </rowBreaks>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全市町記入 </vt:lpstr>
    </vt:vector>
  </TitlesOfParts>
  <Company>厚生労働省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長谷川　知子</cp:lastModifiedBy>
  <cp:lastPrinted>2022-05-23T02:23:40Z</cp:lastPrinted>
  <dcterms:created xsi:type="dcterms:W3CDTF">2014-08-27T12:54:28Z</dcterms:created>
  <dcterms:modified xsi:type="dcterms:W3CDTF">2024-01-26T06:41:02Z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2024-01-26T06:41:02Z</vt:filetime>
  </property>
</Properties>
</file>