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90" activeTab="1"/>
  </bookViews>
  <sheets>
    <sheet name="説明用シート" sheetId="7" r:id="rId1"/>
    <sheet name="入力シート" sheetId="8" r:id="rId2"/>
    <sheet name="グラフ用シート" sheetId="9" r:id="rId3"/>
  </sheets>
  <definedNames>
    <definedName name="_xlnm.Print_Area" localSheetId="0">説明用シート!$A$1:$AF$68</definedName>
    <definedName name="_xlnm.Print_Area" localSheetId="1">入力シート!$A$1:$AF$120</definedName>
    <definedName name="_xlnm.Print_Area" localSheetId="2">グラフ用シート!$A$37:$BX$96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嶋　勇輔</author>
  </authors>
  <commentList>
    <comment ref="E3" authorId="0">
      <text>
        <r>
          <rPr>
            <sz val="11"/>
            <color theme="1"/>
            <rFont val="游ゴシック"/>
          </rPr>
          <t>このセルに日付を入力すると、残りは自動入力されます</t>
        </r>
      </text>
    </comment>
    <comment ref="E43" authorId="0">
      <text>
        <r>
          <rPr>
            <sz val="11"/>
            <color theme="1"/>
            <rFont val="游ゴシック"/>
          </rPr>
          <t>このセルに日付を入力すると、残りは自動入力されます</t>
        </r>
      </text>
    </comment>
    <comment ref="E83" authorId="0">
      <text>
        <r>
          <rPr>
            <sz val="11"/>
            <color theme="1"/>
            <rFont val="游ゴシック"/>
          </rPr>
          <t>このセルに日付を入力すると、残りは自動入力されます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<sst xmlns="http://schemas.openxmlformats.org/spreadsheetml/2006/main" xmlns:r="http://schemas.openxmlformats.org/officeDocument/2006/relationships" count="229" uniqueCount="229">
  <si>
    <t>歩数</t>
    <rPh sb="0" eb="2">
      <t>ほすう</t>
    </rPh>
    <phoneticPr fontId="1" type="Hiragana"/>
  </si>
  <si>
    <t>2日目</t>
    <rPh sb="1" eb="2">
      <t>にち</t>
    </rPh>
    <rPh sb="2" eb="3">
      <t>め</t>
    </rPh>
    <phoneticPr fontId="1" type="Hiragana"/>
  </si>
  <si>
    <t>日付・曜日</t>
    <rPh sb="0" eb="2">
      <t>ひづけ</t>
    </rPh>
    <rPh sb="3" eb="5">
      <t>ようび</t>
    </rPh>
    <phoneticPr fontId="1" type="Hiragana"/>
  </si>
  <si>
    <t>1日目</t>
    <rPh sb="1" eb="2">
      <t>にち</t>
    </rPh>
    <rPh sb="2" eb="3">
      <t>め</t>
    </rPh>
    <phoneticPr fontId="1" type="Hiragana"/>
  </si>
  <si>
    <t>収縮期</t>
    <rPh sb="0" eb="3">
      <t>シュウシュクキ</t>
    </rPh>
    <phoneticPr fontId="1"/>
  </si>
  <si>
    <t>－</t>
  </si>
  <si>
    <t>血圧</t>
    <rPh sb="0" eb="2">
      <t>ケツアツ</t>
    </rPh>
    <phoneticPr fontId="1"/>
  </si>
  <si>
    <t>3日目</t>
    <rPh sb="1" eb="2">
      <t>にち</t>
    </rPh>
    <rPh sb="2" eb="3">
      <t>め</t>
    </rPh>
    <phoneticPr fontId="1" type="Hiragana"/>
  </si>
  <si>
    <t>4日目</t>
    <rPh sb="1" eb="2">
      <t>にち</t>
    </rPh>
    <rPh sb="2" eb="3">
      <t>め</t>
    </rPh>
    <phoneticPr fontId="1" type="Hiragana"/>
  </si>
  <si>
    <t>11日目</t>
    <rPh sb="2" eb="3">
      <t>にち</t>
    </rPh>
    <rPh sb="3" eb="4">
      <t>め</t>
    </rPh>
    <phoneticPr fontId="1" type="Hiragana"/>
  </si>
  <si>
    <t>U</t>
  </si>
  <si>
    <t>9日目</t>
    <rPh sb="1" eb="2">
      <t>にち</t>
    </rPh>
    <rPh sb="2" eb="3">
      <t>め</t>
    </rPh>
    <phoneticPr fontId="1" type="Hiragana"/>
  </si>
  <si>
    <t>5日目</t>
    <rPh sb="1" eb="2">
      <t>にち</t>
    </rPh>
    <rPh sb="2" eb="3">
      <t>め</t>
    </rPh>
    <phoneticPr fontId="1" type="Hiragana"/>
  </si>
  <si>
    <t>6日目</t>
    <rPh sb="1" eb="2">
      <t>にち</t>
    </rPh>
    <rPh sb="2" eb="3">
      <t>め</t>
    </rPh>
    <phoneticPr fontId="1" type="Hiragana"/>
  </si>
  <si>
    <t>1-27</t>
  </si>
  <si>
    <t>7日目</t>
    <rPh sb="1" eb="2">
      <t>にち</t>
    </rPh>
    <rPh sb="2" eb="3">
      <t>め</t>
    </rPh>
    <phoneticPr fontId="1" type="Hiragana"/>
  </si>
  <si>
    <t>1-22</t>
  </si>
  <si>
    <t>1-5</t>
  </si>
  <si>
    <t>18日目</t>
    <rPh sb="2" eb="3">
      <t>にち</t>
    </rPh>
    <rPh sb="3" eb="4">
      <t>め</t>
    </rPh>
    <phoneticPr fontId="1" type="Hiragana"/>
  </si>
  <si>
    <t>12週目</t>
    <rPh sb="2" eb="4">
      <t>シュウメ</t>
    </rPh>
    <phoneticPr fontId="1"/>
  </si>
  <si>
    <t>＜個人の行動目標③＞</t>
  </si>
  <si>
    <t>8日目</t>
    <rPh sb="1" eb="2">
      <t>にち</t>
    </rPh>
    <rPh sb="2" eb="3">
      <t>め</t>
    </rPh>
    <phoneticPr fontId="1" type="Hiragana"/>
  </si>
  <si>
    <t>10日目</t>
    <rPh sb="2" eb="3">
      <t>にち</t>
    </rPh>
    <rPh sb="3" eb="4">
      <t>め</t>
    </rPh>
    <phoneticPr fontId="1" type="Hiragana"/>
  </si>
  <si>
    <t>15日目</t>
    <rPh sb="2" eb="3">
      <t>にち</t>
    </rPh>
    <rPh sb="3" eb="4">
      <t>め</t>
    </rPh>
    <phoneticPr fontId="1" type="Hiragana"/>
  </si>
  <si>
    <t>22日目</t>
    <rPh sb="2" eb="3">
      <t>にち</t>
    </rPh>
    <rPh sb="3" eb="4">
      <t>め</t>
    </rPh>
    <phoneticPr fontId="1" type="Hiragana"/>
  </si>
  <si>
    <t>12日目</t>
    <rPh sb="2" eb="3">
      <t>にち</t>
    </rPh>
    <rPh sb="3" eb="4">
      <t>め</t>
    </rPh>
    <phoneticPr fontId="1" type="Hiragana"/>
  </si>
  <si>
    <t>個人①</t>
    <rPh sb="0" eb="2">
      <t>こじん</t>
    </rPh>
    <phoneticPr fontId="1" type="Hiragana"/>
  </si>
  <si>
    <t>13日目</t>
    <rPh sb="2" eb="3">
      <t>にち</t>
    </rPh>
    <rPh sb="3" eb="4">
      <t>め</t>
    </rPh>
    <phoneticPr fontId="1" type="Hiragana"/>
  </si>
  <si>
    <t>2-10</t>
  </si>
  <si>
    <t>14日目</t>
    <rPh sb="2" eb="3">
      <t>にち</t>
    </rPh>
    <rPh sb="3" eb="4">
      <t>め</t>
    </rPh>
    <phoneticPr fontId="1" type="Hiragana"/>
  </si>
  <si>
    <t>16日目</t>
    <rPh sb="2" eb="3">
      <t>にち</t>
    </rPh>
    <rPh sb="3" eb="4">
      <t>め</t>
    </rPh>
    <phoneticPr fontId="1" type="Hiragana"/>
  </si>
  <si>
    <t>17日目</t>
    <rPh sb="2" eb="3">
      <t>にち</t>
    </rPh>
    <rPh sb="3" eb="4">
      <t>め</t>
    </rPh>
    <phoneticPr fontId="1" type="Hiragana"/>
  </si>
  <si>
    <t>19日目</t>
    <rPh sb="2" eb="3">
      <t>にち</t>
    </rPh>
    <rPh sb="3" eb="4">
      <t>め</t>
    </rPh>
    <phoneticPr fontId="1" type="Hiragana"/>
  </si>
  <si>
    <t>20日目</t>
    <rPh sb="2" eb="3">
      <t>にち</t>
    </rPh>
    <rPh sb="3" eb="4">
      <t>め</t>
    </rPh>
    <phoneticPr fontId="1" type="Hiragana"/>
  </si>
  <si>
    <t>21日目</t>
    <rPh sb="2" eb="3">
      <t>にち</t>
    </rPh>
    <rPh sb="3" eb="4">
      <t>め</t>
    </rPh>
    <phoneticPr fontId="1" type="Hiragana"/>
  </si>
  <si>
    <t>23日目</t>
    <rPh sb="2" eb="3">
      <t>にち</t>
    </rPh>
    <rPh sb="3" eb="4">
      <t>め</t>
    </rPh>
    <phoneticPr fontId="1" type="Hiragana"/>
  </si>
  <si>
    <t>24日目</t>
    <rPh sb="2" eb="3">
      <t>にち</t>
    </rPh>
    <rPh sb="3" eb="4">
      <t>め</t>
    </rPh>
    <phoneticPr fontId="1" type="Hiragana"/>
  </si>
  <si>
    <t>25日目</t>
    <rPh sb="2" eb="3">
      <t>にち</t>
    </rPh>
    <rPh sb="3" eb="4">
      <t>め</t>
    </rPh>
    <phoneticPr fontId="1" type="Hiragana"/>
  </si>
  <si>
    <t>2-29</t>
  </si>
  <si>
    <t>個人②</t>
    <rPh sb="0" eb="2">
      <t>こじん</t>
    </rPh>
    <phoneticPr fontId="1" type="Hiragana"/>
  </si>
  <si>
    <t>1-6</t>
  </si>
  <si>
    <t>26日目</t>
    <rPh sb="2" eb="3">
      <t>にち</t>
    </rPh>
    <rPh sb="3" eb="4">
      <t>め</t>
    </rPh>
    <phoneticPr fontId="1" type="Hiragana"/>
  </si>
  <si>
    <t>27日目</t>
    <rPh sb="2" eb="3">
      <t>にち</t>
    </rPh>
    <rPh sb="3" eb="4">
      <t>め</t>
    </rPh>
    <phoneticPr fontId="1" type="Hiragana"/>
  </si>
  <si>
    <t>夕</t>
    <rPh sb="0" eb="1">
      <t>ゆう</t>
    </rPh>
    <phoneticPr fontId="1" type="Hiragana"/>
  </si>
  <si>
    <t>1-7</t>
  </si>
  <si>
    <t>28日目</t>
    <rPh sb="2" eb="3">
      <t>にち</t>
    </rPh>
    <rPh sb="3" eb="4">
      <t>め</t>
    </rPh>
    <phoneticPr fontId="1" type="Hiragana"/>
  </si>
  <si>
    <t>2-28</t>
  </si>
  <si>
    <t>朝</t>
    <rPh sb="0" eb="1">
      <t>あさ</t>
    </rPh>
    <phoneticPr fontId="1" type="Hiragana"/>
  </si>
  <si>
    <t>1か月目</t>
    <rPh sb="2" eb="3">
      <t>げつ</t>
    </rPh>
    <rPh sb="3" eb="4">
      <t>め</t>
    </rPh>
    <phoneticPr fontId="1" type="Hiragana"/>
  </si>
  <si>
    <t>体重</t>
    <rPh sb="0" eb="2">
      <t>タイジュウ</t>
    </rPh>
    <phoneticPr fontId="1"/>
  </si>
  <si>
    <t>△</t>
  </si>
  <si>
    <t>歩</t>
    <rPh sb="0" eb="1">
      <t>ホ</t>
    </rPh>
    <phoneticPr fontId="1"/>
  </si>
  <si>
    <t>3-31</t>
  </si>
  <si>
    <t>2-24</t>
  </si>
  <si>
    <t>共通</t>
    <rPh sb="0" eb="2">
      <t>きょうつう</t>
    </rPh>
    <phoneticPr fontId="1" type="Hiragana"/>
  </si>
  <si>
    <t>個人③</t>
    <rPh sb="0" eb="2">
      <t>こじん</t>
    </rPh>
    <phoneticPr fontId="1" type="Hiragana"/>
  </si>
  <si>
    <t>×</t>
  </si>
  <si>
    <t>3-21</t>
  </si>
  <si>
    <t>29日目</t>
    <rPh sb="2" eb="4">
      <t>にちめ</t>
    </rPh>
    <phoneticPr fontId="1" type="Hiragana"/>
  </si>
  <si>
    <t>30日目</t>
    <rPh sb="2" eb="4">
      <t>にちめ</t>
    </rPh>
    <phoneticPr fontId="1" type="Hiragana"/>
  </si>
  <si>
    <t>2-2</t>
  </si>
  <si>
    <t>個人①</t>
    <rPh sb="0" eb="2">
      <t>コジン</t>
    </rPh>
    <phoneticPr fontId="1"/>
  </si>
  <si>
    <t>31日目</t>
    <rPh sb="2" eb="4">
      <t>にちめ</t>
    </rPh>
    <phoneticPr fontId="1" type="Hiragana"/>
  </si>
  <si>
    <t>2-8</t>
  </si>
  <si>
    <t>２か月目</t>
    <rPh sb="2" eb="3">
      <t>げつ</t>
    </rPh>
    <rPh sb="3" eb="4">
      <t>め</t>
    </rPh>
    <phoneticPr fontId="1" type="Hiragana"/>
  </si>
  <si>
    <t>〇歩数</t>
    <rPh sb="1" eb="3">
      <t>ホスウ</t>
    </rPh>
    <phoneticPr fontId="1"/>
  </si>
  <si>
    <t>３か月目</t>
    <rPh sb="2" eb="3">
      <t>げつ</t>
    </rPh>
    <rPh sb="3" eb="4">
      <t>め</t>
    </rPh>
    <phoneticPr fontId="1" type="Hiragana"/>
  </si>
  <si>
    <t>○</t>
  </si>
  <si>
    <t>朝</t>
    <rPh sb="0" eb="1">
      <t>アサ</t>
    </rPh>
    <phoneticPr fontId="1"/>
  </si>
  <si>
    <t>〇行動目標</t>
    <rPh sb="1" eb="5">
      <t>コウドウモクヒョウ</t>
    </rPh>
    <phoneticPr fontId="1"/>
  </si>
  <si>
    <t>3　目標値について</t>
    <rPh sb="2" eb="4">
      <t>もくひょう</t>
    </rPh>
    <rPh sb="4" eb="5">
      <t>あたい</t>
    </rPh>
    <phoneticPr fontId="1" type="Hiragana"/>
  </si>
  <si>
    <t>共通</t>
    <rPh sb="0" eb="2">
      <t>キョウツウ</t>
    </rPh>
    <phoneticPr fontId="1"/>
  </si>
  <si>
    <t>個人②</t>
    <rPh sb="0" eb="2">
      <t>コジン</t>
    </rPh>
    <phoneticPr fontId="1"/>
  </si>
  <si>
    <t>個人③</t>
    <rPh sb="0" eb="2">
      <t>コジン</t>
    </rPh>
    <phoneticPr fontId="1"/>
  </si>
  <si>
    <t>1-1</t>
  </si>
  <si>
    <t>1-2</t>
  </si>
  <si>
    <t>1-3</t>
  </si>
  <si>
    <t>1-4</t>
  </si>
  <si>
    <t>1-9</t>
  </si>
  <si>
    <t>1-10</t>
  </si>
  <si>
    <t>1-11</t>
  </si>
  <si>
    <t>1-12</t>
  </si>
  <si>
    <t>R</t>
  </si>
  <si>
    <t>1-13</t>
  </si>
  <si>
    <t>AD</t>
  </si>
  <si>
    <t>13週目</t>
    <rPh sb="2" eb="4">
      <t>シュウメ</t>
    </rPh>
    <phoneticPr fontId="1"/>
  </si>
  <si>
    <t>2-31</t>
  </si>
  <si>
    <t>1-14</t>
  </si>
  <si>
    <t>1-20</t>
  </si>
  <si>
    <t>1-16</t>
  </si>
  <si>
    <t>１　行動目標について</t>
    <rPh sb="2" eb="4">
      <t>こうどう</t>
    </rPh>
    <rPh sb="4" eb="6">
      <t>もくひょう</t>
    </rPh>
    <phoneticPr fontId="1" type="Hiragana"/>
  </si>
  <si>
    <t>1-17</t>
  </si>
  <si>
    <t>1-18</t>
  </si>
  <si>
    <t>1-19</t>
  </si>
  <si>
    <t>1-21</t>
  </si>
  <si>
    <t>1-23</t>
  </si>
  <si>
    <t>1-24</t>
  </si>
  <si>
    <t>1-25</t>
  </si>
  <si>
    <t>2週目</t>
    <rPh sb="1" eb="3">
      <t>シュウメ</t>
    </rPh>
    <phoneticPr fontId="1"/>
  </si>
  <si>
    <t>1-26</t>
  </si>
  <si>
    <t>1-28</t>
  </si>
  <si>
    <t>2-18</t>
  </si>
  <si>
    <t>1-30</t>
  </si>
  <si>
    <t>1-31</t>
  </si>
  <si>
    <t>3週目</t>
    <rPh sb="1" eb="3">
      <t>シュウメ</t>
    </rPh>
    <phoneticPr fontId="1"/>
  </si>
  <si>
    <t>3-3</t>
  </si>
  <si>
    <t>2-17</t>
  </si>
  <si>
    <t>2-1</t>
  </si>
  <si>
    <t>2-3</t>
  </si>
  <si>
    <t>3-16</t>
  </si>
  <si>
    <t>2-4</t>
  </si>
  <si>
    <t>2-6</t>
  </si>
  <si>
    <t>2-7</t>
  </si>
  <si>
    <t>2-9</t>
  </si>
  <si>
    <t>2-11</t>
  </si>
  <si>
    <t>2-13</t>
  </si>
  <si>
    <t>2-14</t>
  </si>
  <si>
    <t>2-15</t>
  </si>
  <si>
    <t>J</t>
  </si>
  <si>
    <t>2-16</t>
  </si>
  <si>
    <t>2-20</t>
  </si>
  <si>
    <t>3-26</t>
  </si>
  <si>
    <t>2-21</t>
  </si>
  <si>
    <t>P</t>
  </si>
  <si>
    <t>2-22</t>
  </si>
  <si>
    <t>2-23</t>
  </si>
  <si>
    <t>2-25</t>
  </si>
  <si>
    <t>2-27</t>
  </si>
  <si>
    <t>3-5</t>
  </si>
  <si>
    <t>2-30</t>
  </si>
  <si>
    <t>3-1</t>
  </si>
  <si>
    <t>3-4</t>
  </si>
  <si>
    <t>＜目標歩数＞</t>
    <rPh sb="1" eb="3">
      <t>モクヒョウ</t>
    </rPh>
    <rPh sb="3" eb="5">
      <t>ホスウ</t>
    </rPh>
    <phoneticPr fontId="1"/>
  </si>
  <si>
    <t>3-6</t>
  </si>
  <si>
    <t>3-7</t>
  </si>
  <si>
    <t>3-8</t>
  </si>
  <si>
    <t>２　取組の記録について</t>
    <rPh sb="2" eb="4">
      <t>とりくみ</t>
    </rPh>
    <rPh sb="5" eb="7">
      <t>きろく</t>
    </rPh>
    <phoneticPr fontId="1" type="Hiragana"/>
  </si>
  <si>
    <t>1-29</t>
  </si>
  <si>
    <t>3-10</t>
  </si>
  <si>
    <t>3-11</t>
  </si>
  <si>
    <t>3-12</t>
  </si>
  <si>
    <t>3-9</t>
  </si>
  <si>
    <t>3-13</t>
  </si>
  <si>
    <t>3-14</t>
  </si>
  <si>
    <t>8週目</t>
    <rPh sb="1" eb="3">
      <t>シュウメ</t>
    </rPh>
    <phoneticPr fontId="1"/>
  </si>
  <si>
    <t>3-15</t>
  </si>
  <si>
    <t>kg</t>
  </si>
  <si>
    <t>3-17</t>
  </si>
  <si>
    <t>2-12</t>
  </si>
  <si>
    <t>3-18</t>
  </si>
  <si>
    <t>3-19</t>
  </si>
  <si>
    <r>
      <t>取組状況を「</t>
    </r>
    <r>
      <rPr>
        <b/>
        <sz val="12"/>
        <color theme="1"/>
        <rFont val="UD デジタル 教科書体 N-R"/>
      </rPr>
      <t>入力シート</t>
    </r>
    <r>
      <rPr>
        <sz val="12"/>
        <color theme="1"/>
        <rFont val="UD デジタル 教科書体 N-R"/>
      </rPr>
      <t>」に記録します。
グループの共通行動目標（共通目標）、個人の行動目標（個人①～③）の欄には、行動目標の実施状況を記入します。
歩数、血圧、体重の欄は各個人で測定した場合に数値を記入します。</t>
    </r>
    <rPh sb="0" eb="2">
      <t>とりくみ</t>
    </rPh>
    <rPh sb="2" eb="4">
      <t>じょうきょう</t>
    </rPh>
    <rPh sb="6" eb="8">
      <t>にゅうりょく</t>
    </rPh>
    <rPh sb="13" eb="15">
      <t>きろく</t>
    </rPh>
    <phoneticPr fontId="1" type="Hiragana"/>
  </si>
  <si>
    <t>3-20</t>
  </si>
  <si>
    <t>3-22</t>
  </si>
  <si>
    <t>3-24</t>
  </si>
  <si>
    <t>3-25</t>
  </si>
  <si>
    <t>3-27</t>
  </si>
  <si>
    <t>基準（収）</t>
    <rPh sb="0" eb="2">
      <t>キジュン</t>
    </rPh>
    <rPh sb="3" eb="4">
      <t>オサム</t>
    </rPh>
    <phoneticPr fontId="1"/>
  </si>
  <si>
    <t>3-28</t>
  </si>
  <si>
    <t>3-29</t>
  </si>
  <si>
    <t>〇血圧</t>
    <rPh sb="1" eb="3">
      <t>ケツアツ</t>
    </rPh>
    <phoneticPr fontId="1"/>
  </si>
  <si>
    <t>AB</t>
  </si>
  <si>
    <t>拡張期</t>
    <rPh sb="0" eb="3">
      <t>カクチョウキ</t>
    </rPh>
    <phoneticPr fontId="1"/>
  </si>
  <si>
    <t>1-8</t>
  </si>
  <si>
    <t>1-15</t>
  </si>
  <si>
    <t>2-5</t>
  </si>
  <si>
    <t>2-19</t>
  </si>
  <si>
    <t>2-26</t>
  </si>
  <si>
    <t>3-2</t>
  </si>
  <si>
    <t>3-23</t>
  </si>
  <si>
    <t>3-30</t>
  </si>
  <si>
    <t>夕</t>
    <rPh sb="0" eb="1">
      <t>ユウ</t>
    </rPh>
    <phoneticPr fontId="1"/>
  </si>
  <si>
    <t>〇体重</t>
    <rPh sb="1" eb="3">
      <t>タイジュウ</t>
    </rPh>
    <phoneticPr fontId="1"/>
  </si>
  <si>
    <t>1週目</t>
    <rPh sb="1" eb="3">
      <t>シュウメ</t>
    </rPh>
    <phoneticPr fontId="1"/>
  </si>
  <si>
    <t>4週目</t>
    <rPh sb="1" eb="3">
      <t>シュウメ</t>
    </rPh>
    <phoneticPr fontId="1"/>
  </si>
  <si>
    <t>5週目</t>
    <rPh sb="1" eb="3">
      <t>シュウメ</t>
    </rPh>
    <phoneticPr fontId="1"/>
  </si>
  <si>
    <t>一日当たりの目標歩数</t>
    <rPh sb="0" eb="2">
      <t>いちにち</t>
    </rPh>
    <rPh sb="2" eb="3">
      <t>あ</t>
    </rPh>
    <rPh sb="6" eb="8">
      <t>もくひょう</t>
    </rPh>
    <rPh sb="8" eb="10">
      <t>ほすう</t>
    </rPh>
    <phoneticPr fontId="1" type="Hiragana"/>
  </si>
  <si>
    <t>6週目</t>
    <rPh sb="1" eb="3">
      <t>シュウメ</t>
    </rPh>
    <phoneticPr fontId="1"/>
  </si>
  <si>
    <t>7週目</t>
    <rPh sb="1" eb="3">
      <t>シュウメ</t>
    </rPh>
    <phoneticPr fontId="1"/>
  </si>
  <si>
    <t>9週目</t>
    <rPh sb="1" eb="3">
      <t>シュウメ</t>
    </rPh>
    <phoneticPr fontId="1"/>
  </si>
  <si>
    <t>10週目</t>
    <rPh sb="2" eb="4">
      <t>シュウメ</t>
    </rPh>
    <phoneticPr fontId="1"/>
  </si>
  <si>
    <t>列</t>
    <rPh sb="0" eb="1">
      <t>レツ</t>
    </rPh>
    <phoneticPr fontId="1"/>
  </si>
  <si>
    <t>Q</t>
  </si>
  <si>
    <t>11週目</t>
    <rPh sb="2" eb="4">
      <t>シュウメ</t>
    </rPh>
    <phoneticPr fontId="1"/>
  </si>
  <si>
    <t>14週目</t>
    <rPh sb="2" eb="4">
      <t>シュウメ</t>
    </rPh>
    <phoneticPr fontId="1"/>
  </si>
  <si>
    <t>E</t>
  </si>
  <si>
    <t>F</t>
  </si>
  <si>
    <t>G</t>
  </si>
  <si>
    <t>H</t>
  </si>
  <si>
    <t>I</t>
  </si>
  <si>
    <t>K</t>
  </si>
  <si>
    <t>L</t>
  </si>
  <si>
    <t>M</t>
  </si>
  <si>
    <t>Y</t>
  </si>
  <si>
    <t>AC</t>
  </si>
  <si>
    <t>N</t>
  </si>
  <si>
    <t>O</t>
  </si>
  <si>
    <t>S</t>
  </si>
  <si>
    <t>行</t>
    <rPh sb="0" eb="1">
      <t>ギョウ</t>
    </rPh>
    <phoneticPr fontId="1"/>
  </si>
  <si>
    <t>T</t>
  </si>
  <si>
    <t>V</t>
  </si>
  <si>
    <t>W</t>
  </si>
  <si>
    <t>X</t>
  </si>
  <si>
    <t>Z</t>
  </si>
  <si>
    <t>AA</t>
  </si>
  <si>
    <t>AE</t>
  </si>
  <si>
    <r>
      <t>　「入力シート」に記録したデータは、</t>
    </r>
    <r>
      <rPr>
        <b/>
        <sz val="11"/>
        <color theme="1"/>
        <rFont val="UD デジタル 教科書体 N-R"/>
      </rPr>
      <t>「グラフ用シート」でグラフ化</t>
    </r>
    <r>
      <rPr>
        <sz val="11"/>
        <color theme="1"/>
        <rFont val="UD デジタル 教科書体 N-R"/>
      </rPr>
      <t>されます。
　変化を確認しながら取り組みましょう。
　設定した歩数・体重の目標値はグラフに</t>
    </r>
    <r>
      <rPr>
        <sz val="11"/>
        <color rgb="FFFF0000"/>
        <rFont val="UD デジタル 教科書体 N-R"/>
      </rPr>
      <t>赤線</t>
    </r>
    <r>
      <rPr>
        <sz val="11"/>
        <color theme="1"/>
        <rFont val="UD デジタル 教科書体 N-R"/>
      </rPr>
      <t>で表示されます。
　また、血圧データの</t>
    </r>
    <r>
      <rPr>
        <sz val="11"/>
        <color theme="8"/>
        <rFont val="UD デジタル 教科書体 N-R"/>
      </rPr>
      <t>青の点線</t>
    </r>
    <r>
      <rPr>
        <sz val="11"/>
        <color theme="1"/>
        <rFont val="UD デジタル 教科書体 N-R"/>
      </rPr>
      <t>と</t>
    </r>
    <r>
      <rPr>
        <sz val="11"/>
        <color rgb="FFFF0000"/>
        <rFont val="UD デジタル 教科書体 N-R"/>
      </rPr>
      <t>赤の点線</t>
    </r>
    <r>
      <rPr>
        <sz val="11"/>
        <color theme="1"/>
        <rFont val="UD デジタル 教科書体 N-R"/>
      </rPr>
      <t>はそれぞれ、</t>
    </r>
    <r>
      <rPr>
        <b/>
        <sz val="11"/>
        <color theme="1"/>
        <rFont val="UD デジタル 教科書体 N-R"/>
      </rPr>
      <t>家庭で測定した場合</t>
    </r>
    <r>
      <rPr>
        <sz val="11"/>
        <color theme="1"/>
        <rFont val="UD デジタル 教科書体 N-R"/>
      </rPr>
      <t>の収縮期と拡張期における、高血圧の診断基準（</t>
    </r>
    <r>
      <rPr>
        <sz val="11"/>
        <color theme="8"/>
        <rFont val="UD デジタル 教科書体 N-R"/>
      </rPr>
      <t>135mmHg</t>
    </r>
    <r>
      <rPr>
        <sz val="11"/>
        <color theme="1"/>
        <rFont val="UD デジタル 教科書体 N-R"/>
      </rPr>
      <t>/</t>
    </r>
    <r>
      <rPr>
        <sz val="11"/>
        <color rgb="FFFF0000"/>
        <rFont val="UD デジタル 教科書体 N-R"/>
      </rPr>
      <t>85mmHg</t>
    </r>
    <r>
      <rPr>
        <sz val="11"/>
        <color theme="1"/>
        <rFont val="UD デジタル 教科書体 N-R"/>
      </rPr>
      <t>）を示しています。</t>
    </r>
    <rPh sb="2" eb="4">
      <t>にゅうりょく</t>
    </rPh>
    <rPh sb="9" eb="11">
      <t>きろく</t>
    </rPh>
    <rPh sb="22" eb="23">
      <t>よう</t>
    </rPh>
    <rPh sb="31" eb="32">
      <t>か</t>
    </rPh>
    <rPh sb="59" eb="61">
      <t>せってい</t>
    </rPh>
    <rPh sb="63" eb="65">
      <t>ほすう</t>
    </rPh>
    <rPh sb="66" eb="68">
      <t>たいじゅう</t>
    </rPh>
    <phoneticPr fontId="1" type="Hiragana"/>
  </si>
  <si>
    <t>AF</t>
  </si>
  <si>
    <t>歩数</t>
    <rPh sb="0" eb="2">
      <t>ホスウ</t>
    </rPh>
    <phoneticPr fontId="1"/>
  </si>
  <si>
    <t>列（拡張期）</t>
    <rPh sb="0" eb="1">
      <t>レツ</t>
    </rPh>
    <phoneticPr fontId="1"/>
  </si>
  <si>
    <t>列（収縮期）</t>
    <rPh sb="0" eb="1">
      <t>レツ</t>
    </rPh>
    <rPh sb="2" eb="4">
      <t>シュウシュク</t>
    </rPh>
    <phoneticPr fontId="1"/>
  </si>
  <si>
    <t>行（拡張・収縮期）</t>
    <rPh sb="0" eb="1">
      <t>ギョウ</t>
    </rPh>
    <rPh sb="2" eb="4">
      <t>カクチョウ</t>
    </rPh>
    <rPh sb="5" eb="7">
      <t>シュウシュク</t>
    </rPh>
    <rPh sb="7" eb="8">
      <t>キ</t>
    </rPh>
    <phoneticPr fontId="1"/>
  </si>
  <si>
    <t>目標体重</t>
    <rPh sb="0" eb="4">
      <t>モクヒョウタイジュウ</t>
    </rPh>
    <phoneticPr fontId="1"/>
  </si>
  <si>
    <t>目標歩数</t>
    <rPh sb="0" eb="4">
      <t>モクヒョウホスウ</t>
    </rPh>
    <phoneticPr fontId="1"/>
  </si>
  <si>
    <t>基準（拡）</t>
    <rPh sb="0" eb="2">
      <t>キジュン</t>
    </rPh>
    <rPh sb="3" eb="4">
      <t>ヒロム</t>
    </rPh>
    <phoneticPr fontId="1"/>
  </si>
  <si>
    <t>実践記録シート</t>
    <rPh sb="0" eb="2">
      <t>じっせん</t>
    </rPh>
    <rPh sb="2" eb="4">
      <t>きろく</t>
    </rPh>
    <phoneticPr fontId="1" type="Hiragana"/>
  </si>
  <si>
    <t>設定したグループの共通行動目標と個人の行動目標を入力し、日々の取組を記録します。</t>
    <rPh sb="0" eb="2">
      <t>せってい</t>
    </rPh>
    <rPh sb="9" eb="11">
      <t>きょうつう</t>
    </rPh>
    <rPh sb="11" eb="13">
      <t>こうどう</t>
    </rPh>
    <rPh sb="13" eb="15">
      <t>もくひょう</t>
    </rPh>
    <rPh sb="16" eb="18">
      <t>こじん</t>
    </rPh>
    <rPh sb="19" eb="21">
      <t>こうどう</t>
    </rPh>
    <rPh sb="21" eb="23">
      <t>もくひょう</t>
    </rPh>
    <rPh sb="24" eb="26">
      <t>にゅうりょく</t>
    </rPh>
    <rPh sb="28" eb="30">
      <t>ひび</t>
    </rPh>
    <rPh sb="31" eb="33">
      <t>とりくみ</t>
    </rPh>
    <rPh sb="34" eb="36">
      <t>きろく</t>
    </rPh>
    <phoneticPr fontId="1" type="Hiragana"/>
  </si>
  <si>
    <t>＜グループ（事業所）の共通行動目標＞</t>
  </si>
  <si>
    <t>＜個人の行動目標①＞</t>
  </si>
  <si>
    <t>＜個人の行動目標②＞</t>
  </si>
  <si>
    <t>体重の目標値</t>
    <rPh sb="0" eb="2">
      <t>たいじゅう</t>
    </rPh>
    <rPh sb="3" eb="5">
      <t>もくひょう</t>
    </rPh>
    <rPh sb="5" eb="6">
      <t>ち</t>
    </rPh>
    <phoneticPr fontId="1" type="Hiragana"/>
  </si>
  <si>
    <t>歩</t>
    <rPh sb="0" eb="1">
      <t>ほ</t>
    </rPh>
    <phoneticPr fontId="1" type="Hiragana"/>
  </si>
  <si>
    <r>
      <t>※県の健康増進計画では、日常生活における歩数目標として、</t>
    </r>
    <r>
      <rPr>
        <u/>
        <sz val="9"/>
        <color theme="1"/>
        <rFont val="游ゴシック"/>
      </rPr>
      <t>女性 8,500歩</t>
    </r>
    <r>
      <rPr>
        <sz val="9"/>
        <color theme="1"/>
        <rFont val="游ゴシック"/>
      </rPr>
      <t>、</t>
    </r>
    <r>
      <rPr>
        <u/>
        <sz val="9"/>
        <color theme="1"/>
        <rFont val="游ゴシック"/>
      </rPr>
      <t>男性9,000歩</t>
    </r>
    <r>
      <rPr>
        <sz val="9"/>
        <color theme="1"/>
        <rFont val="游ゴシック"/>
      </rPr>
      <t>としています。</t>
    </r>
    <rPh sb="1" eb="2">
      <t>けん</t>
    </rPh>
    <rPh sb="3" eb="5">
      <t>けんこう</t>
    </rPh>
    <rPh sb="5" eb="7">
      <t>ぞうしん</t>
    </rPh>
    <rPh sb="7" eb="9">
      <t>けいかく</t>
    </rPh>
    <rPh sb="12" eb="14">
      <t>にちじょう</t>
    </rPh>
    <rPh sb="14" eb="16">
      <t>せいかつ</t>
    </rPh>
    <rPh sb="20" eb="22">
      <t>ほすう</t>
    </rPh>
    <rPh sb="22" eb="24">
      <t>もくひょう</t>
    </rPh>
    <rPh sb="28" eb="30">
      <t>じょせい</t>
    </rPh>
    <rPh sb="36" eb="37">
      <t>ほ</t>
    </rPh>
    <rPh sb="38" eb="40">
      <t>だんせい</t>
    </rPh>
    <rPh sb="45" eb="46">
      <t>ほ</t>
    </rPh>
    <phoneticPr fontId="1" type="Hiragana"/>
  </si>
  <si>
    <t>記入例</t>
    <rPh sb="0" eb="2">
      <t>きにゅう</t>
    </rPh>
    <rPh sb="2" eb="3">
      <t>れい</t>
    </rPh>
    <phoneticPr fontId="1" type="Hiragana"/>
  </si>
  <si>
    <t>４　取組状況の確認について</t>
    <rPh sb="2" eb="4">
      <t>とりくみ</t>
    </rPh>
    <rPh sb="4" eb="6">
      <t>じょうきょう</t>
    </rPh>
    <rPh sb="7" eb="9">
      <t>かくにん</t>
    </rPh>
    <phoneticPr fontId="1" type="Hiragana"/>
  </si>
  <si>
    <t>歩数、体重について可能であれば目標値を設定しましょう。</t>
    <rPh sb="0" eb="2">
      <t>ほすう</t>
    </rPh>
    <rPh sb="3" eb="5">
      <t>たいじゅう</t>
    </rPh>
    <rPh sb="9" eb="11">
      <t>かのう</t>
    </rPh>
    <rPh sb="15" eb="17">
      <t>もくひょう</t>
    </rPh>
    <rPh sb="17" eb="18">
      <t>あたい</t>
    </rPh>
    <rPh sb="19" eb="21">
      <t>せってい</t>
    </rPh>
    <phoneticPr fontId="1" type="Hiragana"/>
  </si>
  <si>
    <t>※入力データがない場合、
　グラフは表示されません</t>
    <rPh sb="1" eb="3">
      <t>ニュウリョク</t>
    </rPh>
    <rPh sb="9" eb="11">
      <t>バアイ</t>
    </rPh>
    <rPh sb="18" eb="20">
      <t>ヒョウジ</t>
    </rPh>
    <phoneticPr fontId="1"/>
  </si>
  <si>
    <t>＜目標体重＞</t>
    <rPh sb="1" eb="3">
      <t>モクヒョウ</t>
    </rPh>
    <rPh sb="3" eb="5">
      <t>タイジュウ</t>
    </rPh>
    <phoneticPr fontId="1"/>
  </si>
  <si>
    <t>設定した目標はこちら！（説明用シートから自動反映されます）</t>
    <rPh sb="0" eb="2">
      <t>セッテイ</t>
    </rPh>
    <rPh sb="4" eb="6">
      <t>モクヒョウ</t>
    </rPh>
    <rPh sb="12" eb="14">
      <t>セツメイ</t>
    </rPh>
    <rPh sb="14" eb="15">
      <t>ヨウ</t>
    </rPh>
    <rPh sb="20" eb="22">
      <t>ジドウ</t>
    </rPh>
    <rPh sb="22" eb="24">
      <t>ハンエイ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</si>
</sst>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/d\(aaa\)"/>
    <numFmt numFmtId="177" formatCode="0.0_ "/>
    <numFmt numFmtId="178" formatCode="#,##0_ "/>
    <numFmt numFmtId="179" formatCode="0_);[Red]\(0\)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UD デジタル 教科書体 N-R"/>
      <family val="1"/>
    </font>
    <font>
      <sz val="10"/>
      <color theme="1"/>
      <name val="UD デジタル 教科書体 N-R"/>
      <family val="1"/>
    </font>
    <font>
      <b/>
      <sz val="14"/>
      <color theme="1"/>
      <name val="UD デジタル 教科書体 N-R"/>
      <family val="1"/>
    </font>
    <font>
      <b/>
      <sz val="11"/>
      <color theme="1"/>
      <name val="UD デジタル 教科書体 N-R"/>
      <family val="1"/>
    </font>
    <font>
      <b/>
      <sz val="12"/>
      <color theme="1"/>
      <name val="UD デジタル 教科書体 N-R"/>
      <family val="1"/>
    </font>
    <font>
      <sz val="11"/>
      <color theme="0"/>
      <name val="UD デジタル 教科書体 N-R"/>
      <family val="1"/>
    </font>
    <font>
      <b/>
      <sz val="11"/>
      <color theme="1"/>
      <name val="游ゴシック"/>
      <family val="3"/>
      <scheme val="minor"/>
    </font>
    <font>
      <sz val="12"/>
      <color theme="1"/>
      <name val="UD デジタル 教科書体 N-R"/>
      <family val="1"/>
    </font>
    <font>
      <sz val="9"/>
      <color theme="1"/>
      <name val="游ゴシック"/>
      <family val="3"/>
      <scheme val="minor"/>
    </font>
    <font>
      <b/>
      <sz val="10"/>
      <color theme="1"/>
      <name val="UD デジタル 教科書体 N-R"/>
      <family val="1"/>
    </font>
    <font>
      <b/>
      <sz val="16"/>
      <color theme="1"/>
      <name val="UD デジタル 教科書体 N-R"/>
      <family val="1"/>
    </font>
    <font>
      <b/>
      <sz val="14"/>
      <color theme="1"/>
      <name val="游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2" borderId="6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 shrinkToFit="1"/>
    </xf>
    <xf numFmtId="0" fontId="10" fillId="0" borderId="0" xfId="0" applyFont="1" applyAlignment="1">
      <alignment vertical="top" wrapText="1" shrinkToFit="1"/>
    </xf>
    <xf numFmtId="0" fontId="2" fillId="5" borderId="5" xfId="0" applyFont="1" applyFill="1" applyBorder="1" applyAlignment="1">
      <alignment horizontal="center" vertical="center" textRotation="255" shrinkToFit="1"/>
    </xf>
    <xf numFmtId="0" fontId="2" fillId="0" borderId="0" xfId="0" applyFont="1" applyBorder="1">
      <alignment vertical="center"/>
    </xf>
    <xf numFmtId="0" fontId="7" fillId="2" borderId="9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textRotation="255" shrinkToFit="1"/>
    </xf>
    <xf numFmtId="3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16" xfId="0" applyNumberFormat="1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2" fillId="0" borderId="8" xfId="0" applyNumberFormat="1" applyFont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7" fontId="2" fillId="0" borderId="12" xfId="0" applyNumberFormat="1" applyFont="1" applyBorder="1">
      <alignment vertical="center"/>
    </xf>
    <xf numFmtId="178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textRotation="255" shrinkToFit="1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7" fontId="2" fillId="0" borderId="23" xfId="0" applyNumberFormat="1" applyFont="1" applyBorder="1">
      <alignment vertical="center"/>
    </xf>
    <xf numFmtId="0" fontId="2" fillId="0" borderId="0" xfId="0" applyFont="1" applyAlignment="1">
      <alignment vertical="center" shrinkToFit="1"/>
    </xf>
    <xf numFmtId="17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6" fillId="0" borderId="24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178" fontId="2" fillId="0" borderId="5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7" borderId="6" xfId="0" applyFont="1" applyFill="1" applyBorder="1">
      <alignment vertical="center"/>
    </xf>
    <xf numFmtId="177" fontId="2" fillId="0" borderId="12" xfId="0" applyNumberFormat="1" applyFont="1" applyBorder="1" applyAlignment="1">
      <alignment horizontal="center" vertical="center"/>
    </xf>
    <xf numFmtId="0" fontId="2" fillId="7" borderId="9" xfId="0" applyFont="1" applyFill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2" fillId="7" borderId="1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8" fontId="2" fillId="0" borderId="10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7" borderId="9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right" vertical="center" shrinkToFit="1"/>
    </xf>
    <xf numFmtId="178" fontId="2" fillId="0" borderId="21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77" fontId="2" fillId="0" borderId="23" xfId="0" applyNumberFormat="1" applyFont="1" applyBorder="1" applyAlignment="1">
      <alignment vertical="center" shrinkToFit="1"/>
    </xf>
    <xf numFmtId="0" fontId="2" fillId="7" borderId="19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178" fontId="0" fillId="0" borderId="0" xfId="0" applyNumberFormat="1" applyFont="1" applyAlignment="1">
      <alignment vertical="center" shrinkToFit="1"/>
    </xf>
    <xf numFmtId="177" fontId="0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178" fontId="5" fillId="0" borderId="0" xfId="0" applyNumberFormat="1" applyFont="1">
      <alignment vertical="center"/>
    </xf>
    <xf numFmtId="0" fontId="2" fillId="0" borderId="5" xfId="0" applyFont="1" applyBorder="1" applyAlignment="1">
      <alignment horizontal="left" vertical="center" wrapText="1"/>
    </xf>
    <xf numFmtId="178" fontId="12" fillId="0" borderId="5" xfId="0" applyNumberFormat="1" applyFont="1" applyBorder="1">
      <alignment vertical="center"/>
    </xf>
    <xf numFmtId="177" fontId="12" fillId="0" borderId="25" xfId="0" applyNumberFormat="1" applyFont="1" applyBorder="1">
      <alignment vertical="center"/>
    </xf>
    <xf numFmtId="0" fontId="12" fillId="0" borderId="26" xfId="0" applyFont="1" applyBorder="1">
      <alignment vertical="center"/>
    </xf>
    <xf numFmtId="0" fontId="2" fillId="0" borderId="27" xfId="0" applyFont="1" applyBorder="1">
      <alignment vertical="center"/>
    </xf>
    <xf numFmtId="179" fontId="0" fillId="0" borderId="0" xfId="0" applyNumberFormat="1" applyAlignment="1">
      <alignment vertical="center" shrinkToFit="1"/>
    </xf>
    <xf numFmtId="179" fontId="0" fillId="0" borderId="0" xfId="0" applyNumberFormat="1">
      <alignment vertical="center"/>
    </xf>
    <xf numFmtId="0" fontId="13" fillId="0" borderId="0" xfId="0" applyFont="1" applyBorder="1" applyAlignment="1">
      <alignment vertical="center" wrapText="1"/>
    </xf>
    <xf numFmtId="56" fontId="0" fillId="8" borderId="0" xfId="0" quotePrefix="1" applyNumberFormat="1" applyFill="1" applyAlignment="1">
      <alignment vertical="center" shrinkToFit="1"/>
    </xf>
    <xf numFmtId="179" fontId="0" fillId="8" borderId="0" xfId="0" quotePrefix="1" applyNumberFormat="1" applyFill="1" applyAlignment="1">
      <alignment vertical="center" shrinkToFit="1"/>
    </xf>
    <xf numFmtId="0" fontId="0" fillId="8" borderId="0" xfId="0" quotePrefix="1" applyNumberFormat="1" applyFill="1" applyAlignment="1">
      <alignment vertical="center" shrinkToFit="1"/>
    </xf>
    <xf numFmtId="56" fontId="0" fillId="0" borderId="0" xfId="0" quotePrefix="1" applyNumberFormat="1" applyAlignment="1">
      <alignment vertical="center" shrinkToFit="1"/>
    </xf>
    <xf numFmtId="179" fontId="0" fillId="0" borderId="0" xfId="0" quotePrefix="1" applyNumberFormat="1" applyAlignment="1">
      <alignment vertical="center" shrinkToFit="1"/>
    </xf>
    <xf numFmtId="0" fontId="0" fillId="0" borderId="0" xfId="0" quotePrefix="1" applyNumberFormat="1" applyAlignment="1">
      <alignment vertical="center" shrinkToFit="1"/>
    </xf>
    <xf numFmtId="179" fontId="0" fillId="0" borderId="0" xfId="0" applyNumberFormat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_rels/chart2.xml.rels><?xml version="1.0" encoding="UTF-8"?><Relationships xmlns="http://schemas.openxmlformats.org/package/2006/relationships"><Relationship Id="rId1" Type="http://schemas.microsoft.com/office/2011/relationships/chartColorStyle" Target="colors2.xml" /><Relationship Id="rId2" Type="http://schemas.microsoft.com/office/2011/relationships/chartStyle" Target="style2.xml" /></Relationships>
</file>

<file path=xl/charts/_rels/chart3.xml.rels><?xml version="1.0" encoding="UTF-8"?><Relationships xmlns="http://schemas.openxmlformats.org/package/2006/relationships"><Relationship Id="rId1" Type="http://schemas.microsoft.com/office/2011/relationships/chartColorStyle" Target="colors3.xml" /><Relationship Id="rId2" Type="http://schemas.microsoft.com/office/2011/relationships/chartStyle" Target="style3.xml" /></Relationships>
</file>

<file path=xl/charts/_rels/chart4.xml.rels><?xml version="1.0" encoding="UTF-8"?><Relationships xmlns="http://schemas.openxmlformats.org/package/2006/relationships"><Relationship Id="rId1" Type="http://schemas.microsoft.com/office/2011/relationships/chartColorStyle" Target="colors4.xml" /><Relationship Id="rId2" Type="http://schemas.microsoft.com/office/2011/relationships/chartStyle" Target="style4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themeOverride" Target="../theme/themeOverride1.xml" /><Relationship Id="rId2" Type="http://schemas.microsoft.com/office/2011/relationships/chartColorStyle" Target="colors5.xml" /><Relationship Id="rId3" Type="http://schemas.microsoft.com/office/2011/relationships/chartStyle" Target="style5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themeOverride" Target="../theme/themeOverride2.xml" /><Relationship Id="rId2" Type="http://schemas.microsoft.com/office/2011/relationships/chartColorStyle" Target="colors6.xml" /><Relationship Id="rId3" Type="http://schemas.microsoft.com/office/2011/relationships/chartStyle" Target="style6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themeOverride" Target="../theme/themeOverride3.xml" /><Relationship Id="rId2" Type="http://schemas.microsoft.com/office/2011/relationships/chartColorStyle" Target="colors7.xml" /><Relationship Id="rId3" Type="http://schemas.microsoft.com/office/2011/relationships/chartStyle" Target="style7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rPr>
              <a:t>歩数の推移</a:t>
            </a:r>
            <a:endParaRPr kumimoji="0" lang="ja-JP" altLang="en-US" sz="1800" b="1" i="0" u="none" strike="noStrike" kern="1200" spc="0" baseline="0">
              <a:solidFill>
                <a:schemeClr val="tx1"/>
              </a:solidFill>
              <a:latin typeface="Meiryo UI"/>
              <a:ea typeface="Meiryo UI"/>
              <a:cs typeface="+mn-cs"/>
            </a:endParaRPr>
          </a:p>
        </c:rich>
      </c:tx>
      <c:layout>
        <c:manualLayout>
          <c:xMode val="edge"/>
          <c:yMode val="edge"/>
          <c:x val="0.44224481573410401"/>
          <c:y val="4.4709285101738522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553369286169644e-002"/>
          <c:y val="0.15755154904702331"/>
          <c:w val="0.85514981305673776"/>
          <c:h val="0.64827375082787553"/>
        </c:manualLayout>
      </c:layout>
      <c:lineChart>
        <c:grouping val="standard"/>
        <c:varyColors val="0"/>
        <c:ser>
          <c:idx val="0"/>
          <c:order val="0"/>
          <c:tx>
            <c:v>１日の歩数</c:v>
          </c:tx>
          <c:spPr>
            <a:noFill/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グラフ用シート!$B$1:$CP$1</c:f>
              <c:strCache>
                <c:ptCount val="93"/>
                <c:pt idx="0">
                  <c:v>1週目</c:v>
                </c:pt>
                <c:pt idx="7">
                  <c:v>2週目</c:v>
                </c:pt>
                <c:pt idx="14">
                  <c:v>3週目</c:v>
                </c:pt>
                <c:pt idx="21">
                  <c:v>4週目</c:v>
                </c:pt>
                <c:pt idx="28">
                  <c:v>5週目</c:v>
                </c:pt>
                <c:pt idx="35">
                  <c:v>6週目</c:v>
                </c:pt>
                <c:pt idx="42">
                  <c:v>7週目</c:v>
                </c:pt>
                <c:pt idx="49">
                  <c:v>8週目</c:v>
                </c:pt>
                <c:pt idx="56">
                  <c:v>9週目</c:v>
                </c:pt>
                <c:pt idx="63">
                  <c:v>10週目</c:v>
                </c:pt>
                <c:pt idx="70">
                  <c:v>11週目</c:v>
                </c:pt>
                <c:pt idx="77">
                  <c:v>12週目</c:v>
                </c:pt>
                <c:pt idx="84">
                  <c:v>13週目</c:v>
                </c:pt>
                <c:pt idx="91">
                  <c:v>14週目</c:v>
                </c:pt>
              </c:strCache>
            </c:strRef>
          </c:cat>
          <c:val>
            <c:numRef>
              <c:f>グラフ用シート!$B$17:$CP$17</c:f>
              <c:numCache>
                <c:formatCode>General</c:formatCode>
                <c:ptCount val="9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目標歩数</c:v>
          </c:tx>
          <c:spPr>
            <a:noFill/>
            <a:ln w="38100" cap="rnd" cmpd="sng">
              <a:solidFill>
                <a:srgbClr val="FF0000"/>
              </a:solidFill>
              <a:round/>
            </a:ln>
            <a:effectLst/>
          </c:spPr>
          <c:marker>
            <c:symbol val="none"/>
            <c:spPr>
              <a:noFill/>
              <a:ln w="38100" cmpd="sng">
                <a:solidFill/>
              </a:ln>
              <a:effectLst/>
            </c:spPr>
          </c:marker>
          <c:val>
            <c:numRef>
              <c:f>グラフ用シート!$B$18:$CP$18</c:f>
              <c:numCache>
                <c:formatCode>General</c:formatCode>
                <c:ptCount val="93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  <c:pt idx="21">
                  <c:v>8000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  <c:pt idx="31">
                  <c:v>8000</c:v>
                </c:pt>
                <c:pt idx="32">
                  <c:v>8000</c:v>
                </c:pt>
                <c:pt idx="33">
                  <c:v>8000</c:v>
                </c:pt>
                <c:pt idx="34">
                  <c:v>8000</c:v>
                </c:pt>
                <c:pt idx="35">
                  <c:v>8000</c:v>
                </c:pt>
                <c:pt idx="36">
                  <c:v>8000</c:v>
                </c:pt>
                <c:pt idx="37">
                  <c:v>8000</c:v>
                </c:pt>
                <c:pt idx="38">
                  <c:v>8000</c:v>
                </c:pt>
                <c:pt idx="39">
                  <c:v>8000</c:v>
                </c:pt>
                <c:pt idx="40">
                  <c:v>8000</c:v>
                </c:pt>
                <c:pt idx="41">
                  <c:v>8000</c:v>
                </c:pt>
                <c:pt idx="42">
                  <c:v>8000</c:v>
                </c:pt>
                <c:pt idx="43">
                  <c:v>8000</c:v>
                </c:pt>
                <c:pt idx="44">
                  <c:v>8000</c:v>
                </c:pt>
                <c:pt idx="45">
                  <c:v>8000</c:v>
                </c:pt>
                <c:pt idx="46">
                  <c:v>8000</c:v>
                </c:pt>
                <c:pt idx="47">
                  <c:v>8000</c:v>
                </c:pt>
                <c:pt idx="48">
                  <c:v>8000</c:v>
                </c:pt>
                <c:pt idx="49">
                  <c:v>8000</c:v>
                </c:pt>
                <c:pt idx="50">
                  <c:v>8000</c:v>
                </c:pt>
                <c:pt idx="51">
                  <c:v>8000</c:v>
                </c:pt>
                <c:pt idx="52">
                  <c:v>8000</c:v>
                </c:pt>
                <c:pt idx="53">
                  <c:v>8000</c:v>
                </c:pt>
                <c:pt idx="54">
                  <c:v>8000</c:v>
                </c:pt>
                <c:pt idx="55">
                  <c:v>8000</c:v>
                </c:pt>
                <c:pt idx="56">
                  <c:v>8000</c:v>
                </c:pt>
                <c:pt idx="57">
                  <c:v>8000</c:v>
                </c:pt>
                <c:pt idx="58">
                  <c:v>8000</c:v>
                </c:pt>
                <c:pt idx="59">
                  <c:v>8000</c:v>
                </c:pt>
                <c:pt idx="60">
                  <c:v>8000</c:v>
                </c:pt>
                <c:pt idx="61">
                  <c:v>8000</c:v>
                </c:pt>
                <c:pt idx="62">
                  <c:v>8000</c:v>
                </c:pt>
                <c:pt idx="63">
                  <c:v>8000</c:v>
                </c:pt>
                <c:pt idx="64">
                  <c:v>8000</c:v>
                </c:pt>
                <c:pt idx="65">
                  <c:v>8000</c:v>
                </c:pt>
                <c:pt idx="66">
                  <c:v>8000</c:v>
                </c:pt>
                <c:pt idx="67">
                  <c:v>8000</c:v>
                </c:pt>
                <c:pt idx="68">
                  <c:v>8000</c:v>
                </c:pt>
                <c:pt idx="69">
                  <c:v>8000</c:v>
                </c:pt>
                <c:pt idx="70">
                  <c:v>8000</c:v>
                </c:pt>
                <c:pt idx="71">
                  <c:v>8000</c:v>
                </c:pt>
                <c:pt idx="72">
                  <c:v>8000</c:v>
                </c:pt>
                <c:pt idx="73">
                  <c:v>8000</c:v>
                </c:pt>
                <c:pt idx="74">
                  <c:v>8000</c:v>
                </c:pt>
                <c:pt idx="75">
                  <c:v>8000</c:v>
                </c:pt>
                <c:pt idx="76">
                  <c:v>8000</c:v>
                </c:pt>
                <c:pt idx="77">
                  <c:v>8000</c:v>
                </c:pt>
                <c:pt idx="78">
                  <c:v>8000</c:v>
                </c:pt>
                <c:pt idx="79">
                  <c:v>8000</c:v>
                </c:pt>
                <c:pt idx="80">
                  <c:v>8000</c:v>
                </c:pt>
                <c:pt idx="81">
                  <c:v>8000</c:v>
                </c:pt>
                <c:pt idx="82">
                  <c:v>8000</c:v>
                </c:pt>
                <c:pt idx="83">
                  <c:v>8000</c:v>
                </c:pt>
                <c:pt idx="84">
                  <c:v>8000</c:v>
                </c:pt>
                <c:pt idx="85">
                  <c:v>8000</c:v>
                </c:pt>
                <c:pt idx="86">
                  <c:v>8000</c:v>
                </c:pt>
                <c:pt idx="87">
                  <c:v>8000</c:v>
                </c:pt>
                <c:pt idx="88">
                  <c:v>8000</c:v>
                </c:pt>
                <c:pt idx="89">
                  <c:v>8000</c:v>
                </c:pt>
                <c:pt idx="90">
                  <c:v>8000</c:v>
                </c:pt>
                <c:pt idx="91">
                  <c:v>8000</c:v>
                </c:pt>
                <c:pt idx="92">
                  <c:v>8000</c:v>
                </c:pt>
              </c:numCache>
            </c:numRef>
          </c:val>
          <c:smooth val="0"/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49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196347031963473"/>
          <c:y val="6.0869565217391307e-002"/>
          <c:w val="0.31689497716894977"/>
          <c:h val="5.5072463768115941e-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overflow" horzOverflow="overflow" wrap="square" anchor="ctr" anchorCtr="1"/>
        <a:lstStyle/>
        <a:p>
          <a:pPr algn="l" rtl="0">
            <a:defRPr kumimoji="0" lang="ja-JP" altLang="en-US" sz="1800" b="1" kern="1200">
              <a:solidFill>
                <a:sysClr val="windowText" lastClr="000000"/>
              </a:solidFill>
              <a:latin typeface="Meiryo UI"/>
              <a:ea typeface="Meiryo UI"/>
              <a:cs typeface="+mn-cs"/>
            </a:defRPr>
          </a:pPr>
          <a:endParaRPr lang="ja-JP" alt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0866141732283472" r="0.70866141732283472" t="0.74803149606299213" b="0.74803149606299213" header="0.31496062992125984" footer="0.31496062992125984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rPr>
              <a:t>体重の推移</a:t>
            </a:r>
            <a:endParaRPr kumimoji="0" lang="ja-JP" altLang="en-US" sz="1800" b="1" i="0" u="none" strike="noStrike" kern="1200" spc="0" baseline="0">
              <a:solidFill>
                <a:schemeClr val="tx1"/>
              </a:solidFill>
              <a:latin typeface="Meiryo UI"/>
              <a:ea typeface="Meiryo UI"/>
              <a:cs typeface="+mn-cs"/>
            </a:endParaRPr>
          </a:p>
        </c:rich>
      </c:tx>
      <c:layout>
        <c:manualLayout>
          <c:xMode val="edge"/>
          <c:yMode val="edge"/>
          <c:x val="0.45776592157718321"/>
          <c:y val="4.3993732126767736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553369286169644e-002"/>
          <c:y val="0.15755154904702331"/>
          <c:w val="0.85514981305673776"/>
          <c:h val="0.64827375082787553"/>
        </c:manualLayout>
      </c:layout>
      <c:lineChart>
        <c:grouping val="standard"/>
        <c:varyColors val="0"/>
        <c:ser>
          <c:idx val="0"/>
          <c:order val="0"/>
          <c:tx>
            <c:v>体重</c:v>
          </c:tx>
          <c:spPr>
            <a:noFill/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グラフ用シート!$B$1:$CP$1</c:f>
              <c:strCache>
                <c:ptCount val="93"/>
                <c:pt idx="0">
                  <c:v>1週目</c:v>
                </c:pt>
                <c:pt idx="7">
                  <c:v>2週目</c:v>
                </c:pt>
                <c:pt idx="14">
                  <c:v>3週目</c:v>
                </c:pt>
                <c:pt idx="21">
                  <c:v>4週目</c:v>
                </c:pt>
                <c:pt idx="28">
                  <c:v>5週目</c:v>
                </c:pt>
                <c:pt idx="35">
                  <c:v>6週目</c:v>
                </c:pt>
                <c:pt idx="42">
                  <c:v>7週目</c:v>
                </c:pt>
                <c:pt idx="49">
                  <c:v>8週目</c:v>
                </c:pt>
                <c:pt idx="56">
                  <c:v>9週目</c:v>
                </c:pt>
                <c:pt idx="63">
                  <c:v>10週目</c:v>
                </c:pt>
                <c:pt idx="70">
                  <c:v>11週目</c:v>
                </c:pt>
                <c:pt idx="77">
                  <c:v>12週目</c:v>
                </c:pt>
                <c:pt idx="84">
                  <c:v>13週目</c:v>
                </c:pt>
                <c:pt idx="91">
                  <c:v>14週目</c:v>
                </c:pt>
              </c:strCache>
            </c:strRef>
          </c:cat>
          <c:val>
            <c:numRef>
              <c:f>グラフ用シート!$B$33:$CP$33</c:f>
              <c:numCache>
                <c:formatCode xml:space="preserve">0.0_ </c:formatCode>
                <c:ptCount val="9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目標体重</c:v>
          </c:tx>
          <c:spPr>
            <a:noFill/>
            <a:ln w="38100" cap="rnd" cmpd="sng">
              <a:solidFill>
                <a:srgbClr val="FF0000"/>
              </a:solidFill>
              <a:round/>
            </a:ln>
            <a:effectLst/>
          </c:spPr>
          <c:marker>
            <c:symbol val="none"/>
            <c:spPr>
              <a:noFill/>
              <a:ln w="38100" cmpd="sng">
                <a:solidFill/>
              </a:ln>
              <a:effectLst/>
            </c:spPr>
          </c:marker>
          <c:val>
            <c:numRef>
              <c:f>グラフ用シート!$B$34:$CP$34</c:f>
              <c:numCache>
                <c:formatCode>General</c:formatCode>
                <c:ptCount val="9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</c:numCache>
            </c:numRef>
          </c:val>
          <c:smooth val="0"/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0.0_ " sourceLinked="1"/>
        <c:majorTickMark val="none"/>
        <c:minorTickMark val="none"/>
        <c:tickLblPos val="nextTo"/>
        <c:spPr>
          <a:noFill/>
          <a:ln w="349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090909090909096"/>
          <c:y val="5.4014598540145987e-002"/>
          <c:w val="0.33636363636363636"/>
          <c:h val="8.7591240875912413e-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overflow" horzOverflow="overflow" wrap="square" anchor="ctr" anchorCtr="1"/>
        <a:lstStyle/>
        <a:p>
          <a:pPr algn="l" rtl="0">
            <a:defRPr kumimoji="0" lang="ja-JP" altLang="en-US" sz="1800" b="1" kern="1200">
              <a:solidFill>
                <a:sysClr val="windowText" lastClr="000000"/>
              </a:solidFill>
              <a:latin typeface="Meiryo UI"/>
              <a:ea typeface="Meiryo UI"/>
              <a:cs typeface="+mn-cs"/>
            </a:defRPr>
          </a:pPr>
          <a:endParaRPr lang="ja-JP" alt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25" r="0.25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chemeClr val="tx1"/>
                </a:solidFill>
                <a:latin typeface="Meiryo UI"/>
                <a:ea typeface="Meiryo UI"/>
                <a:cs typeface="+mn-cs"/>
              </a:rPr>
              <a:t>血圧の推移</a:t>
            </a:r>
            <a:endParaRPr kumimoji="0" lang="ja-JP" altLang="en-US" sz="1800" b="1" i="0" u="none" strike="noStrike" kern="1200" spc="0" baseline="0">
              <a:solidFill>
                <a:schemeClr val="tx1"/>
              </a:solidFill>
              <a:latin typeface="Meiryo UI"/>
              <a:ea typeface="Meiryo UI"/>
              <a:cs typeface="+mn-cs"/>
            </a:endParaRPr>
          </a:p>
        </c:rich>
      </c:tx>
      <c:layout>
        <c:manualLayout>
          <c:xMode val="edge"/>
          <c:yMode val="edge"/>
          <c:x val="0.44643649802776547"/>
          <c:y val="3.919256668258933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553369286169644e-002"/>
          <c:y val="0.15755154904702331"/>
          <c:w val="0.85514981305673776"/>
          <c:h val="0.64827375082787553"/>
        </c:manualLayout>
      </c:layout>
      <c:lineChart>
        <c:grouping val="standard"/>
        <c:varyColors val="0"/>
        <c:ser>
          <c:idx val="0"/>
          <c:order val="0"/>
          <c:tx>
            <c:v>基準_収縮期</c:v>
          </c:tx>
          <c:spPr>
            <a:noFill/>
            <a:ln w="38100" cap="rnd" cmpd="sng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  <c:spPr>
              <a:noFill/>
              <a:ln w="38100" cmpd="sng">
                <a:solidFill/>
              </a:ln>
              <a:effectLst/>
            </c:spPr>
          </c:marker>
          <c:cat>
            <c:strRef>
              <c:f>グラフ用シート!$B$19:$GE$19</c:f>
              <c:strCache>
                <c:ptCount val="186"/>
                <c:pt idx="0">
                  <c:v>1週目</c:v>
                </c:pt>
                <c:pt idx="14">
                  <c:v>2週目</c:v>
                </c:pt>
                <c:pt idx="28">
                  <c:v>3週目</c:v>
                </c:pt>
                <c:pt idx="42">
                  <c:v>4週目</c:v>
                </c:pt>
                <c:pt idx="56">
                  <c:v>5週目</c:v>
                </c:pt>
                <c:pt idx="70">
                  <c:v>6週目</c:v>
                </c:pt>
                <c:pt idx="84">
                  <c:v>7週目</c:v>
                </c:pt>
                <c:pt idx="98">
                  <c:v>8週目</c:v>
                </c:pt>
                <c:pt idx="112">
                  <c:v>9週目</c:v>
                </c:pt>
                <c:pt idx="126">
                  <c:v>10週目</c:v>
                </c:pt>
                <c:pt idx="140">
                  <c:v>11週目</c:v>
                </c:pt>
                <c:pt idx="154">
                  <c:v>12週目</c:v>
                </c:pt>
                <c:pt idx="168">
                  <c:v>13週目</c:v>
                </c:pt>
                <c:pt idx="182">
                  <c:v>14週目</c:v>
                </c:pt>
              </c:strCache>
            </c:strRef>
          </c:cat>
          <c:val>
            <c:numRef>
              <c:f>グラフ用シート!$B$27:$GE$27</c:f>
              <c:numCache>
                <c:formatCode>General</c:formatCode>
                <c:ptCount val="186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135</c:v>
                </c:pt>
                <c:pt idx="27">
                  <c:v>135</c:v>
                </c:pt>
                <c:pt idx="28">
                  <c:v>135</c:v>
                </c:pt>
                <c:pt idx="29">
                  <c:v>135</c:v>
                </c:pt>
                <c:pt idx="30">
                  <c:v>135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135</c:v>
                </c:pt>
                <c:pt idx="48">
                  <c:v>135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135</c:v>
                </c:pt>
                <c:pt idx="72">
                  <c:v>135</c:v>
                </c:pt>
                <c:pt idx="73">
                  <c:v>135</c:v>
                </c:pt>
                <c:pt idx="74">
                  <c:v>135</c:v>
                </c:pt>
                <c:pt idx="75">
                  <c:v>135</c:v>
                </c:pt>
                <c:pt idx="76">
                  <c:v>135</c:v>
                </c:pt>
                <c:pt idx="77">
                  <c:v>135</c:v>
                </c:pt>
                <c:pt idx="78">
                  <c:v>135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135</c:v>
                </c:pt>
                <c:pt idx="96">
                  <c:v>135</c:v>
                </c:pt>
                <c:pt idx="97">
                  <c:v>135</c:v>
                </c:pt>
                <c:pt idx="98">
                  <c:v>135</c:v>
                </c:pt>
                <c:pt idx="99">
                  <c:v>135</c:v>
                </c:pt>
                <c:pt idx="100">
                  <c:v>135</c:v>
                </c:pt>
                <c:pt idx="101">
                  <c:v>135</c:v>
                </c:pt>
                <c:pt idx="102">
                  <c:v>135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135</c:v>
                </c:pt>
                <c:pt idx="120">
                  <c:v>135</c:v>
                </c:pt>
                <c:pt idx="121">
                  <c:v>135</c:v>
                </c:pt>
                <c:pt idx="122">
                  <c:v>135</c:v>
                </c:pt>
                <c:pt idx="123">
                  <c:v>135</c:v>
                </c:pt>
                <c:pt idx="124">
                  <c:v>135</c:v>
                </c:pt>
                <c:pt idx="125">
                  <c:v>135</c:v>
                </c:pt>
                <c:pt idx="126">
                  <c:v>135</c:v>
                </c:pt>
                <c:pt idx="127">
                  <c:v>135</c:v>
                </c:pt>
                <c:pt idx="128">
                  <c:v>135</c:v>
                </c:pt>
                <c:pt idx="129">
                  <c:v>135</c:v>
                </c:pt>
                <c:pt idx="130">
                  <c:v>135</c:v>
                </c:pt>
                <c:pt idx="131">
                  <c:v>135</c:v>
                </c:pt>
                <c:pt idx="132">
                  <c:v>135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135</c:v>
                </c:pt>
                <c:pt idx="144">
                  <c:v>135</c:v>
                </c:pt>
                <c:pt idx="145">
                  <c:v>135</c:v>
                </c:pt>
                <c:pt idx="146">
                  <c:v>135</c:v>
                </c:pt>
                <c:pt idx="147">
                  <c:v>135</c:v>
                </c:pt>
                <c:pt idx="148">
                  <c:v>135</c:v>
                </c:pt>
                <c:pt idx="149">
                  <c:v>135</c:v>
                </c:pt>
                <c:pt idx="150">
                  <c:v>135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135</c:v>
                </c:pt>
                <c:pt idx="168">
                  <c:v>135</c:v>
                </c:pt>
                <c:pt idx="169">
                  <c:v>135</c:v>
                </c:pt>
                <c:pt idx="170">
                  <c:v>135</c:v>
                </c:pt>
                <c:pt idx="171">
                  <c:v>135</c:v>
                </c:pt>
                <c:pt idx="172">
                  <c:v>135</c:v>
                </c:pt>
                <c:pt idx="173">
                  <c:v>135</c:v>
                </c:pt>
                <c:pt idx="174">
                  <c:v>135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</c:numCache>
            </c:numRef>
          </c:val>
          <c:smooth val="0"/>
        </c:ser>
        <c:ser>
          <c:idx val="1"/>
          <c:order val="1"/>
          <c:tx>
            <c:v>基準_拡張期</c:v>
          </c:tx>
          <c:spPr>
            <a:noFill/>
            <a:ln w="38100" cap="rnd" cmpd="sng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  <c:spPr>
              <a:noFill/>
              <a:ln w="38100" cmpd="sng">
                <a:solidFill>
                  <a:srgbClr val="FF0000"/>
                </a:solidFill>
                <a:prstDash val="sysDash"/>
              </a:ln>
              <a:effectLst/>
            </c:spPr>
          </c:marker>
          <c:cat>
            <c:strRef>
              <c:f>グラフ用シート!$B$19:$GE$19</c:f>
              <c:strCache>
                <c:ptCount val="186"/>
                <c:pt idx="0">
                  <c:v>1週目</c:v>
                </c:pt>
                <c:pt idx="14">
                  <c:v>2週目</c:v>
                </c:pt>
                <c:pt idx="28">
                  <c:v>3週目</c:v>
                </c:pt>
                <c:pt idx="42">
                  <c:v>4週目</c:v>
                </c:pt>
                <c:pt idx="56">
                  <c:v>5週目</c:v>
                </c:pt>
                <c:pt idx="70">
                  <c:v>6週目</c:v>
                </c:pt>
                <c:pt idx="84">
                  <c:v>7週目</c:v>
                </c:pt>
                <c:pt idx="98">
                  <c:v>8週目</c:v>
                </c:pt>
                <c:pt idx="112">
                  <c:v>9週目</c:v>
                </c:pt>
                <c:pt idx="126">
                  <c:v>10週目</c:v>
                </c:pt>
                <c:pt idx="140">
                  <c:v>11週目</c:v>
                </c:pt>
                <c:pt idx="154">
                  <c:v>12週目</c:v>
                </c:pt>
                <c:pt idx="168">
                  <c:v>13週目</c:v>
                </c:pt>
                <c:pt idx="182">
                  <c:v>14週目</c:v>
                </c:pt>
              </c:strCache>
            </c:strRef>
          </c:cat>
          <c:val>
            <c:numRef>
              <c:f>グラフ用シート!$B$28:$GE$28</c:f>
              <c:numCache>
                <c:formatCode>General</c:formatCode>
                <c:ptCount val="186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0">
                  <c:v>85</c:v>
                </c:pt>
                <c:pt idx="31">
                  <c:v>85</c:v>
                </c:pt>
                <c:pt idx="32">
                  <c:v>85</c:v>
                </c:pt>
                <c:pt idx="33">
                  <c:v>85</c:v>
                </c:pt>
                <c:pt idx="34">
                  <c:v>85</c:v>
                </c:pt>
                <c:pt idx="35">
                  <c:v>85</c:v>
                </c:pt>
                <c:pt idx="36">
                  <c:v>85</c:v>
                </c:pt>
                <c:pt idx="37">
                  <c:v>85</c:v>
                </c:pt>
                <c:pt idx="38">
                  <c:v>85</c:v>
                </c:pt>
                <c:pt idx="39">
                  <c:v>85</c:v>
                </c:pt>
                <c:pt idx="40">
                  <c:v>85</c:v>
                </c:pt>
                <c:pt idx="41">
                  <c:v>85</c:v>
                </c:pt>
                <c:pt idx="42">
                  <c:v>85</c:v>
                </c:pt>
                <c:pt idx="43">
                  <c:v>85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85</c:v>
                </c:pt>
                <c:pt idx="50">
                  <c:v>85</c:v>
                </c:pt>
                <c:pt idx="51">
                  <c:v>85</c:v>
                </c:pt>
                <c:pt idx="52">
                  <c:v>85</c:v>
                </c:pt>
                <c:pt idx="53">
                  <c:v>85</c:v>
                </c:pt>
                <c:pt idx="54">
                  <c:v>85</c:v>
                </c:pt>
                <c:pt idx="55">
                  <c:v>85</c:v>
                </c:pt>
                <c:pt idx="56">
                  <c:v>85</c:v>
                </c:pt>
                <c:pt idx="57">
                  <c:v>85</c:v>
                </c:pt>
                <c:pt idx="58">
                  <c:v>85</c:v>
                </c:pt>
                <c:pt idx="59">
                  <c:v>85</c:v>
                </c:pt>
                <c:pt idx="60">
                  <c:v>85</c:v>
                </c:pt>
                <c:pt idx="61">
                  <c:v>85</c:v>
                </c:pt>
                <c:pt idx="62">
                  <c:v>85</c:v>
                </c:pt>
                <c:pt idx="63">
                  <c:v>85</c:v>
                </c:pt>
                <c:pt idx="64">
                  <c:v>85</c:v>
                </c:pt>
                <c:pt idx="65">
                  <c:v>85</c:v>
                </c:pt>
                <c:pt idx="66">
                  <c:v>85</c:v>
                </c:pt>
                <c:pt idx="67">
                  <c:v>85</c:v>
                </c:pt>
                <c:pt idx="68">
                  <c:v>85</c:v>
                </c:pt>
                <c:pt idx="69">
                  <c:v>85</c:v>
                </c:pt>
                <c:pt idx="70">
                  <c:v>85</c:v>
                </c:pt>
                <c:pt idx="71">
                  <c:v>85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85</c:v>
                </c:pt>
                <c:pt idx="77">
                  <c:v>85</c:v>
                </c:pt>
                <c:pt idx="78">
                  <c:v>85</c:v>
                </c:pt>
                <c:pt idx="79">
                  <c:v>85</c:v>
                </c:pt>
                <c:pt idx="80">
                  <c:v>85</c:v>
                </c:pt>
                <c:pt idx="81">
                  <c:v>85</c:v>
                </c:pt>
                <c:pt idx="82">
                  <c:v>85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85</c:v>
                </c:pt>
                <c:pt idx="96">
                  <c:v>85</c:v>
                </c:pt>
                <c:pt idx="97">
                  <c:v>85</c:v>
                </c:pt>
                <c:pt idx="98">
                  <c:v>85</c:v>
                </c:pt>
                <c:pt idx="99">
                  <c:v>85</c:v>
                </c:pt>
                <c:pt idx="100">
                  <c:v>85</c:v>
                </c:pt>
                <c:pt idx="101">
                  <c:v>85</c:v>
                </c:pt>
                <c:pt idx="102">
                  <c:v>85</c:v>
                </c:pt>
                <c:pt idx="103">
                  <c:v>85</c:v>
                </c:pt>
                <c:pt idx="104">
                  <c:v>85</c:v>
                </c:pt>
                <c:pt idx="105">
                  <c:v>85</c:v>
                </c:pt>
                <c:pt idx="106">
                  <c:v>85</c:v>
                </c:pt>
                <c:pt idx="107">
                  <c:v>85</c:v>
                </c:pt>
                <c:pt idx="108">
                  <c:v>85</c:v>
                </c:pt>
                <c:pt idx="109">
                  <c:v>85</c:v>
                </c:pt>
                <c:pt idx="110">
                  <c:v>85</c:v>
                </c:pt>
                <c:pt idx="111">
                  <c:v>85</c:v>
                </c:pt>
                <c:pt idx="112">
                  <c:v>85</c:v>
                </c:pt>
                <c:pt idx="113">
                  <c:v>85</c:v>
                </c:pt>
                <c:pt idx="114">
                  <c:v>85</c:v>
                </c:pt>
                <c:pt idx="115">
                  <c:v>85</c:v>
                </c:pt>
                <c:pt idx="116">
                  <c:v>85</c:v>
                </c:pt>
                <c:pt idx="117">
                  <c:v>85</c:v>
                </c:pt>
                <c:pt idx="118">
                  <c:v>85</c:v>
                </c:pt>
                <c:pt idx="119">
                  <c:v>85</c:v>
                </c:pt>
                <c:pt idx="120">
                  <c:v>85</c:v>
                </c:pt>
                <c:pt idx="121">
                  <c:v>85</c:v>
                </c:pt>
                <c:pt idx="122">
                  <c:v>85</c:v>
                </c:pt>
                <c:pt idx="123">
                  <c:v>85</c:v>
                </c:pt>
                <c:pt idx="124">
                  <c:v>85</c:v>
                </c:pt>
                <c:pt idx="125">
                  <c:v>85</c:v>
                </c:pt>
                <c:pt idx="126">
                  <c:v>85</c:v>
                </c:pt>
                <c:pt idx="127">
                  <c:v>85</c:v>
                </c:pt>
                <c:pt idx="128">
                  <c:v>85</c:v>
                </c:pt>
                <c:pt idx="129">
                  <c:v>85</c:v>
                </c:pt>
                <c:pt idx="130">
                  <c:v>85</c:v>
                </c:pt>
                <c:pt idx="131">
                  <c:v>85</c:v>
                </c:pt>
                <c:pt idx="132">
                  <c:v>85</c:v>
                </c:pt>
                <c:pt idx="133">
                  <c:v>85</c:v>
                </c:pt>
                <c:pt idx="134">
                  <c:v>85</c:v>
                </c:pt>
                <c:pt idx="135">
                  <c:v>85</c:v>
                </c:pt>
                <c:pt idx="136">
                  <c:v>85</c:v>
                </c:pt>
                <c:pt idx="137">
                  <c:v>85</c:v>
                </c:pt>
                <c:pt idx="138">
                  <c:v>85</c:v>
                </c:pt>
                <c:pt idx="139">
                  <c:v>85</c:v>
                </c:pt>
                <c:pt idx="140">
                  <c:v>85</c:v>
                </c:pt>
                <c:pt idx="141">
                  <c:v>85</c:v>
                </c:pt>
                <c:pt idx="142">
                  <c:v>85</c:v>
                </c:pt>
                <c:pt idx="143">
                  <c:v>85</c:v>
                </c:pt>
                <c:pt idx="144">
                  <c:v>85</c:v>
                </c:pt>
                <c:pt idx="145">
                  <c:v>85</c:v>
                </c:pt>
                <c:pt idx="146">
                  <c:v>85</c:v>
                </c:pt>
                <c:pt idx="147">
                  <c:v>85</c:v>
                </c:pt>
                <c:pt idx="148">
                  <c:v>85</c:v>
                </c:pt>
                <c:pt idx="149">
                  <c:v>85</c:v>
                </c:pt>
                <c:pt idx="150">
                  <c:v>85</c:v>
                </c:pt>
                <c:pt idx="151">
                  <c:v>85</c:v>
                </c:pt>
                <c:pt idx="152">
                  <c:v>85</c:v>
                </c:pt>
                <c:pt idx="153">
                  <c:v>85</c:v>
                </c:pt>
                <c:pt idx="154">
                  <c:v>85</c:v>
                </c:pt>
                <c:pt idx="155">
                  <c:v>85</c:v>
                </c:pt>
                <c:pt idx="156">
                  <c:v>85</c:v>
                </c:pt>
                <c:pt idx="157">
                  <c:v>85</c:v>
                </c:pt>
                <c:pt idx="158">
                  <c:v>85</c:v>
                </c:pt>
                <c:pt idx="159">
                  <c:v>85</c:v>
                </c:pt>
                <c:pt idx="160">
                  <c:v>85</c:v>
                </c:pt>
                <c:pt idx="161">
                  <c:v>85</c:v>
                </c:pt>
                <c:pt idx="162">
                  <c:v>85</c:v>
                </c:pt>
                <c:pt idx="163">
                  <c:v>85</c:v>
                </c:pt>
                <c:pt idx="164">
                  <c:v>85</c:v>
                </c:pt>
                <c:pt idx="165">
                  <c:v>85</c:v>
                </c:pt>
                <c:pt idx="166">
                  <c:v>85</c:v>
                </c:pt>
                <c:pt idx="167">
                  <c:v>85</c:v>
                </c:pt>
                <c:pt idx="168">
                  <c:v>85</c:v>
                </c:pt>
                <c:pt idx="169">
                  <c:v>85</c:v>
                </c:pt>
                <c:pt idx="170">
                  <c:v>85</c:v>
                </c:pt>
                <c:pt idx="171">
                  <c:v>85</c:v>
                </c:pt>
                <c:pt idx="172">
                  <c:v>85</c:v>
                </c:pt>
                <c:pt idx="173">
                  <c:v>85</c:v>
                </c:pt>
                <c:pt idx="174">
                  <c:v>85</c:v>
                </c:pt>
                <c:pt idx="175">
                  <c:v>85</c:v>
                </c:pt>
                <c:pt idx="176">
                  <c:v>85</c:v>
                </c:pt>
                <c:pt idx="177">
                  <c:v>85</c:v>
                </c:pt>
                <c:pt idx="178">
                  <c:v>85</c:v>
                </c:pt>
                <c:pt idx="179">
                  <c:v>85</c:v>
                </c:pt>
                <c:pt idx="180">
                  <c:v>85</c:v>
                </c:pt>
                <c:pt idx="181">
                  <c:v>85</c:v>
                </c:pt>
                <c:pt idx="182">
                  <c:v>85</c:v>
                </c:pt>
                <c:pt idx="183">
                  <c:v>85</c:v>
                </c:pt>
                <c:pt idx="184">
                  <c:v>85</c:v>
                </c:pt>
                <c:pt idx="185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v>収縮期血圧</c:v>
          </c:tx>
          <c:spPr>
            <a:noFill/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  <c:spPr>
              <a:noFill/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グラフ用シート!$B$19:$GE$19</c:f>
              <c:strCache>
                <c:ptCount val="186"/>
                <c:pt idx="0">
                  <c:v>1週目</c:v>
                </c:pt>
                <c:pt idx="14">
                  <c:v>2週目</c:v>
                </c:pt>
                <c:pt idx="28">
                  <c:v>3週目</c:v>
                </c:pt>
                <c:pt idx="42">
                  <c:v>4週目</c:v>
                </c:pt>
                <c:pt idx="56">
                  <c:v>5週目</c:v>
                </c:pt>
                <c:pt idx="70">
                  <c:v>6週目</c:v>
                </c:pt>
                <c:pt idx="84">
                  <c:v>7週目</c:v>
                </c:pt>
                <c:pt idx="98">
                  <c:v>8週目</c:v>
                </c:pt>
                <c:pt idx="112">
                  <c:v>9週目</c:v>
                </c:pt>
                <c:pt idx="126">
                  <c:v>10週目</c:v>
                </c:pt>
                <c:pt idx="140">
                  <c:v>11週目</c:v>
                </c:pt>
                <c:pt idx="154">
                  <c:v>12週目</c:v>
                </c:pt>
                <c:pt idx="168">
                  <c:v>13週目</c:v>
                </c:pt>
                <c:pt idx="182">
                  <c:v>14週目</c:v>
                </c:pt>
              </c:strCache>
            </c:strRef>
          </c:cat>
          <c:val>
            <c:numRef>
              <c:f>グラフ用シート!$B$25:$GE$25</c:f>
              <c:numCache>
                <c:formatCode>General</c:formatCode>
                <c:ptCount val="18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v>拡張期血圧</c:v>
          </c:tx>
          <c:spPr>
            <a:noFill/>
            <a:ln w="38100" cap="rnd" cmpd="sng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  <c:spPr>
              <a:noFill/>
              <a:ln w="38100" cmpd="sng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グラフ用シート!$B$19:$GE$19</c:f>
              <c:strCache>
                <c:ptCount val="186"/>
                <c:pt idx="0">
                  <c:v>1週目</c:v>
                </c:pt>
                <c:pt idx="14">
                  <c:v>2週目</c:v>
                </c:pt>
                <c:pt idx="28">
                  <c:v>3週目</c:v>
                </c:pt>
                <c:pt idx="42">
                  <c:v>4週目</c:v>
                </c:pt>
                <c:pt idx="56">
                  <c:v>5週目</c:v>
                </c:pt>
                <c:pt idx="70">
                  <c:v>6週目</c:v>
                </c:pt>
                <c:pt idx="84">
                  <c:v>7週目</c:v>
                </c:pt>
                <c:pt idx="98">
                  <c:v>8週目</c:v>
                </c:pt>
                <c:pt idx="112">
                  <c:v>9週目</c:v>
                </c:pt>
                <c:pt idx="126">
                  <c:v>10週目</c:v>
                </c:pt>
                <c:pt idx="140">
                  <c:v>11週目</c:v>
                </c:pt>
                <c:pt idx="154">
                  <c:v>12週目</c:v>
                </c:pt>
                <c:pt idx="168">
                  <c:v>13週目</c:v>
                </c:pt>
                <c:pt idx="182">
                  <c:v>14週目</c:v>
                </c:pt>
              </c:strCache>
            </c:strRef>
          </c:cat>
          <c:val>
            <c:numRef>
              <c:f>グラフ用シート!$B$26:$GE$26</c:f>
              <c:numCache>
                <c:formatCode>General</c:formatCode>
                <c:ptCount val="18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</c:numCache>
            </c:numRef>
          </c:val>
          <c:smooth val="0"/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4925" cap="flat" cmpd="sng" algn="ctr">
            <a:solidFill>
              <a:schemeClr val="tx1"/>
            </a:solidFill>
            <a:round/>
          </a:ln>
          <a:effectLst/>
        </c:spPr>
        <c:txPr>
          <a:bodyPr rot="-6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in val="4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1400" b="1" i="0" u="none" strike="noStrike" kern="120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61202185792349728"/>
          <c:y val="7.0200573065902577e-002"/>
          <c:w val="0.33242258652094719"/>
          <c:h val="5.730659025787966e-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overflow" horzOverflow="overflow" wrap="square" anchor="ctr" anchorCtr="1"/>
        <a:lstStyle/>
        <a:p>
          <a:pPr algn="l" rtl="0">
            <a:defRPr kumimoji="0" lang="ja-JP" altLang="en-US" sz="1800" b="1" kern="1200">
              <a:solidFill>
                <a:sysClr val="windowText" lastClr="000000"/>
              </a:solidFill>
              <a:latin typeface="Meiryo UI"/>
              <a:ea typeface="Meiryo UI"/>
              <a:cs typeface="+mn-cs"/>
            </a:defRPr>
          </a:pPr>
          <a:endParaRPr lang="ja-JP" alt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0866141732283472" r="0.70866141732283472" t="0.74803149606299213" b="0.74803149606299213" header="0.31496062992125984" footer="0.31496062992125984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共通目標の取組日数</a:t>
            </a:r>
            <a:endParaRPr kumimoji="0" lang="ja-JP" altLang="en-US" sz="1800" b="1" i="0" u="none" strike="noStrike" kern="1200" spc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共通目標</c:v>
          </c:tx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/>
                    <a:ea typeface="Meiryo UI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グラフ用シート!$CR$8:$CU$8</c:f>
              <c:strCache>
                <c:ptCount val="4"/>
                <c:pt idx="0">
                  <c:v>○</c:v>
                </c:pt>
                <c:pt idx="1">
                  <c:v>△</c:v>
                </c:pt>
                <c:pt idx="2">
                  <c:v>×</c:v>
                </c:pt>
                <c:pt idx="3">
                  <c:v>－</c:v>
                </c:pt>
              </c:strCache>
            </c:strRef>
          </c:cat>
          <c:val>
            <c:numRef>
              <c:f>グラフ用シート!$CR$9:$CU$9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horzOverflow="overflow" wrap="square" anchor="t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個人目標①</a:t>
            </a: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の取組日数</a:t>
            </a:r>
            <a:endParaRPr kumimoji="0" lang="ja-JP" altLang="en-US" sz="1800" b="1" i="0" u="none" strike="noStrike" kern="1200" spc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個人目標①</c:v>
          </c:tx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/>
                    <a:ea typeface="Meiryo UI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グラフ用シート!$CR$8:$CU$8</c:f>
              <c:strCache>
                <c:ptCount val="4"/>
                <c:pt idx="0">
                  <c:v>○</c:v>
                </c:pt>
                <c:pt idx="1">
                  <c:v>△</c:v>
                </c:pt>
                <c:pt idx="2">
                  <c:v>×</c:v>
                </c:pt>
                <c:pt idx="3">
                  <c:v>－</c:v>
                </c:pt>
              </c:strCache>
            </c:strRef>
          </c:cat>
          <c:val>
            <c:numRef>
              <c:f>グラフ用シート!$CR$10:$CU$10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horzOverflow="overflow" wrap="square" anchor="t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個人目標②</a:t>
            </a: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の取組日数</a:t>
            </a:r>
            <a:endParaRPr kumimoji="0" lang="ja-JP" altLang="en-US" sz="1800" b="1" i="0" u="none" strike="noStrike" kern="1200" spc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個人目標②</c:v>
          </c:tx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/>
                    <a:ea typeface="Meiryo UI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グラフ用シート!$CR$8:$CU$8</c:f>
              <c:strCache>
                <c:ptCount val="4"/>
                <c:pt idx="0">
                  <c:v>○</c:v>
                </c:pt>
                <c:pt idx="1">
                  <c:v>△</c:v>
                </c:pt>
                <c:pt idx="2">
                  <c:v>×</c:v>
                </c:pt>
                <c:pt idx="3">
                  <c:v>－</c:v>
                </c:pt>
              </c:strCache>
            </c:strRef>
          </c:cat>
          <c:val>
            <c:numRef>
              <c:f>グラフ用シート!$CR$11:$CU$11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horzOverflow="overflow" wrap="square" anchor="t" anchorCtr="1"/>
          <a:lstStyle/>
          <a:p>
            <a:pPr algn="ctr" rtl="0">
              <a:def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defRPr>
            </a:pP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個人目標③</a:t>
            </a:r>
            <a:r>
              <a:rPr kumimoji="0" lang="ja-JP" altLang="en-US" sz="1800" b="1" i="0" u="none" strike="noStrike" kern="1200" spc="0" baseline="0">
                <a:solidFill>
                  <a:sysClr val="windowText" lastClr="000000"/>
                </a:solidFill>
                <a:latin typeface="Meiryo UI"/>
                <a:ea typeface="Meiryo UI"/>
                <a:cs typeface="+mn-cs"/>
              </a:rPr>
              <a:t>の取組日数</a:t>
            </a:r>
            <a:endParaRPr kumimoji="0" lang="ja-JP" altLang="en-US" sz="1800" b="1" i="0" u="none" strike="noStrike" kern="1200" spc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個人目標②</c:v>
          </c:tx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;\-#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/>
                      <a:ea typeface="Meiryo UI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/>
                    <a:ea typeface="Meiryo UI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グラフ用シート!$CR$8:$CU$8</c:f>
              <c:strCache>
                <c:ptCount val="4"/>
                <c:pt idx="0">
                  <c:v>○</c:v>
                </c:pt>
                <c:pt idx="1">
                  <c:v>△</c:v>
                </c:pt>
                <c:pt idx="2">
                  <c:v>×</c:v>
                </c:pt>
                <c:pt idx="3">
                  <c:v>－</c:v>
                </c:pt>
              </c:strCache>
            </c:strRef>
          </c:cat>
          <c:val>
            <c:numRef>
              <c:f>グラフ用シート!$CR$12:$CU$12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a="http://schemas.openxmlformats.org/drawingml/2006/main" xmlns:cs="http://schemas.microsoft.com/office/drawing/2012/chartStyle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a="http://schemas.openxmlformats.org/drawingml/2006/main" xmlns:cs="http://schemas.microsoft.com/office/drawing/2012/chartStyle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a="http://schemas.openxmlformats.org/drawingml/2006/main" xmlns:cs="http://schemas.microsoft.com/office/drawing/2012/chartStyle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a="http://schemas.openxmlformats.org/drawingml/2006/main" xmlns:cs="http://schemas.microsoft.com/office/drawing/2012/chartStyle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0</xdr:colOff>
      <xdr:row>20</xdr:row>
      <xdr:rowOff>372110</xdr:rowOff>
    </xdr:from>
    <xdr:to xmlns:xdr="http://schemas.openxmlformats.org/drawingml/2006/spreadsheetDrawing">
      <xdr:col>5</xdr:col>
      <xdr:colOff>104775</xdr:colOff>
      <xdr:row>25</xdr:row>
      <xdr:rowOff>65405</xdr:rowOff>
    </xdr:to>
    <xdr:sp macro="" textlink="">
      <xdr:nvSpPr>
        <xdr:cNvPr id="2" name="直線コネクタ 1"/>
        <xdr:cNvSpPr/>
      </xdr:nvSpPr>
      <xdr:spPr>
        <a:xfrm flipH="1">
          <a:off x="762000" y="5890260"/>
          <a:ext cx="295275" cy="1128395"/>
        </a:xfrm>
        <a:prstGeom prst="line">
          <a:avLst/>
        </a:prstGeom>
        <a:ln w="28575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66675</xdr:colOff>
      <xdr:row>25</xdr:row>
      <xdr:rowOff>46990</xdr:rowOff>
    </xdr:from>
    <xdr:to xmlns:xdr="http://schemas.openxmlformats.org/drawingml/2006/spreadsheetDrawing">
      <xdr:col>10</xdr:col>
      <xdr:colOff>76200</xdr:colOff>
      <xdr:row>30</xdr:row>
      <xdr:rowOff>17780</xdr:rowOff>
    </xdr:to>
    <xdr:sp macro="" textlink="">
      <xdr:nvSpPr>
        <xdr:cNvPr id="3" name="テキスト ボックス 2"/>
        <xdr:cNvSpPr txBox="1">
          <a:spLocks noChangeArrowheads="1"/>
        </xdr:cNvSpPr>
      </xdr:nvSpPr>
      <xdr:spPr>
        <a:xfrm>
          <a:off x="66675" y="7000240"/>
          <a:ext cx="1914525" cy="116141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rot="0" vertOverflow="overflow" horzOverflow="overflow" wrap="square" anchor="t" anchorCtr="0">
          <a:spAutoFit/>
        </a:bodyPr>
        <a:lstStyle/>
        <a:p>
          <a:r>
            <a:rPr sz="1100" b="1">
              <a:latin typeface="UD デジタル 教科書体 N-R"/>
              <a:ea typeface="UD デジタル 教科書体 N-R"/>
            </a:rPr>
            <a:t>行動目標の実施状況を記入</a:t>
          </a:r>
        </a:p>
        <a:p>
          <a:r>
            <a:rPr sz="1100">
              <a:latin typeface="UD デジタル 教科書体 N-R"/>
              <a:ea typeface="UD デジタル 教科書体 N-R"/>
            </a:rPr>
            <a:t>〇：できた</a:t>
          </a:r>
        </a:p>
        <a:p>
          <a:r>
            <a:rPr sz="1100">
              <a:latin typeface="UD デジタル 教科書体 N-R"/>
              <a:ea typeface="UD デジタル 教科書体 N-R"/>
            </a:rPr>
            <a:t>△：少しできた</a:t>
          </a:r>
        </a:p>
        <a:p>
          <a:r>
            <a:rPr sz="1100">
              <a:latin typeface="UD デジタル 教科書体 N-R"/>
              <a:ea typeface="UD デジタル 教科書体 N-R"/>
            </a:rPr>
            <a:t>×：できなかった</a:t>
          </a:r>
        </a:p>
        <a:p>
          <a:r>
            <a:rPr sz="1100">
              <a:latin typeface="UD デジタル 教科書体 N-R"/>
              <a:ea typeface="UD デジタル 教科書体 N-R"/>
            </a:rPr>
            <a:t>－：実施しない日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28575</xdr:colOff>
      <xdr:row>22</xdr:row>
      <xdr:rowOff>220345</xdr:rowOff>
    </xdr:from>
    <xdr:to xmlns:xdr="http://schemas.openxmlformats.org/drawingml/2006/spreadsheetDrawing">
      <xdr:col>14</xdr:col>
      <xdr:colOff>180975</xdr:colOff>
      <xdr:row>25</xdr:row>
      <xdr:rowOff>17780</xdr:rowOff>
    </xdr:to>
    <xdr:sp macro="" textlink="">
      <xdr:nvSpPr>
        <xdr:cNvPr id="4" name="直線コネクタ 3"/>
        <xdr:cNvSpPr/>
      </xdr:nvSpPr>
      <xdr:spPr>
        <a:xfrm>
          <a:off x="2695575" y="6449695"/>
          <a:ext cx="152400" cy="521335"/>
        </a:xfrm>
        <a:prstGeom prst="line">
          <a:avLst/>
        </a:prstGeom>
        <a:ln w="28575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10</xdr:col>
      <xdr:colOff>152400</xdr:colOff>
      <xdr:row>25</xdr:row>
      <xdr:rowOff>38100</xdr:rowOff>
    </xdr:from>
    <xdr:to xmlns:xdr="http://schemas.openxmlformats.org/drawingml/2006/spreadsheetDrawing">
      <xdr:col>30</xdr:col>
      <xdr:colOff>189865</xdr:colOff>
      <xdr:row>32</xdr:row>
      <xdr:rowOff>153035</xdr:rowOff>
    </xdr:to>
    <xdr:sp macro="" textlink="">
      <xdr:nvSpPr>
        <xdr:cNvPr id="5" name="テキスト ボックス 4"/>
        <xdr:cNvSpPr txBox="1">
          <a:spLocks noChangeArrowheads="1"/>
        </xdr:cNvSpPr>
      </xdr:nvSpPr>
      <xdr:spPr>
        <a:xfrm>
          <a:off x="2057400" y="6991350"/>
          <a:ext cx="3847465" cy="178816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rot="0" vertOverflow="overflow" horzOverflow="overflow" wrap="square" anchor="t" anchorCtr="0"/>
        <a:lstStyle/>
        <a:p>
          <a:pPr algn="l"/>
          <a:r>
            <a:rPr sz="1100" b="1">
              <a:latin typeface="UD デジタル 教科書体 N-R"/>
              <a:ea typeface="UD デジタル 教科書体 N-R"/>
            </a:rPr>
            <a:t>左側に収縮期血圧</a:t>
          </a:r>
          <a:r>
            <a:rPr sz="1100" b="1">
              <a:latin typeface="UD デジタル 教科書体 N-R"/>
              <a:ea typeface="UD デジタル 教科書体 N-R"/>
            </a:rPr>
            <a:t>(</a:t>
          </a:r>
          <a:r>
            <a:rPr sz="1100" b="1">
              <a:latin typeface="UD デジタル 教科書体 N-R"/>
              <a:ea typeface="UD デジタル 教科書体 N-R"/>
            </a:rPr>
            <a:t>上</a:t>
          </a:r>
          <a:r>
            <a:rPr sz="1100" b="1">
              <a:latin typeface="UD デジタル 教科書体 N-R"/>
              <a:ea typeface="UD デジタル 教科書体 N-R"/>
            </a:rPr>
            <a:t>)</a:t>
          </a:r>
          <a:r>
            <a:rPr sz="1100" b="1">
              <a:latin typeface="UD デジタル 教科書体 N-R"/>
              <a:ea typeface="UD デジタル 教科書体 N-R"/>
            </a:rPr>
            <a:t>、右側に拡張期血圧</a:t>
          </a:r>
          <a:r>
            <a:rPr sz="1100" b="1">
              <a:latin typeface="UD デジタル 教科書体 N-R"/>
              <a:ea typeface="UD デジタル 教科書体 N-R"/>
            </a:rPr>
            <a:t>(</a:t>
          </a:r>
          <a:r>
            <a:rPr sz="1100" b="1">
              <a:latin typeface="UD デジタル 教科書体 N-R"/>
              <a:ea typeface="UD デジタル 教科書体 N-R"/>
            </a:rPr>
            <a:t>下</a:t>
          </a:r>
          <a:r>
            <a:rPr sz="1100" b="1">
              <a:latin typeface="UD デジタル 教科書体 N-R"/>
              <a:ea typeface="UD デジタル 教科書体 N-R"/>
            </a:rPr>
            <a:t>)</a:t>
          </a:r>
          <a:r>
            <a:rPr sz="1100" b="1">
              <a:latin typeface="UD デジタル 教科書体 N-R"/>
              <a:ea typeface="UD デジタル 教科書体 N-R"/>
            </a:rPr>
            <a:t>を記入</a:t>
          </a:r>
          <a:endParaRPr sz="1100" b="1">
            <a:latin typeface="UD デジタル 教科書体 N-R"/>
            <a:ea typeface="UD デジタル 教科書体 N-R"/>
          </a:endParaRPr>
        </a:p>
        <a:p>
          <a:pPr marL="220" indent="-220" algn="l"/>
          <a:r>
            <a:rPr sz="1100" b="1">
              <a:latin typeface="UD デジタル 教科書体 N-R"/>
              <a:ea typeface="UD デジタル 教科書体 N-R"/>
            </a:rPr>
            <a:t>◎家庭で血圧を測定する目的</a:t>
          </a:r>
          <a:endParaRPr sz="1100" b="1">
            <a:latin typeface="UD デジタル 教科書体 N-R"/>
            <a:ea typeface="UD デジタル 教科書体 N-R"/>
          </a:endParaRPr>
        </a:p>
        <a:p>
          <a:pPr marL="220" indent="-220" algn="l"/>
          <a:r>
            <a:rPr sz="1100" b="1">
              <a:latin typeface="UD デジタル 教科書体 N-R"/>
              <a:ea typeface="UD デジタル 教科書体 N-R"/>
            </a:rPr>
            <a:t>　普段の血圧の状態を正確に知ること</a:t>
          </a:r>
          <a:endParaRPr sz="1100" b="1">
            <a:latin typeface="UD デジタル 教科書体 N-R"/>
            <a:ea typeface="UD デジタル 教科書体 N-R"/>
          </a:endParaRPr>
        </a:p>
        <a:p>
          <a:pPr marL="220" indent="-220" algn="l"/>
          <a:r>
            <a:rPr sz="1100" b="1">
              <a:latin typeface="UD デジタル 教科書体 N-R"/>
              <a:ea typeface="UD デジタル 教科書体 N-R"/>
            </a:rPr>
            <a:t>◎高血圧の診断基準（家庭で測定した血圧の場合）</a:t>
          </a:r>
          <a:endParaRPr sz="1100" b="1" u="dbl">
            <a:latin typeface="UD デジタル 教科書体 N-R"/>
            <a:ea typeface="UD デジタル 教科書体 N-R"/>
          </a:endParaRPr>
        </a:p>
        <a:p>
          <a:pPr marL="220" indent="-220" algn="l"/>
          <a:r>
            <a:rPr sz="1100">
              <a:latin typeface="UD デジタル 教科書体 N-R"/>
              <a:ea typeface="UD デジタル 教科書体 N-R"/>
            </a:rPr>
            <a:t>　収縮期</a:t>
          </a:r>
          <a:r>
            <a:rPr sz="1100" b="1" u="dbl">
              <a:latin typeface="UD デジタル 教科書体 N-R"/>
              <a:ea typeface="UD デジタル 教科書体 N-R"/>
            </a:rPr>
            <a:t>135mmHg</a:t>
          </a:r>
          <a:r>
            <a:rPr sz="1100" b="1" u="dbl">
              <a:latin typeface="UD デジタル 教科書体 N-R"/>
              <a:ea typeface="UD デジタル 教科書体 N-R"/>
            </a:rPr>
            <a:t>以上</a:t>
          </a:r>
          <a:r>
            <a:rPr sz="1100">
              <a:latin typeface="UD デジタル 教科書体 N-R"/>
              <a:ea typeface="UD デジタル 教科書体 N-R"/>
            </a:rPr>
            <a:t>、拡張期</a:t>
          </a:r>
          <a:r>
            <a:rPr sz="1100" b="1" u="dbl">
              <a:latin typeface="UD デジタル 教科書体 N-R"/>
              <a:ea typeface="UD デジタル 教科書体 N-R"/>
            </a:rPr>
            <a:t>85mmHg</a:t>
          </a:r>
          <a:r>
            <a:rPr sz="1100" b="1" u="dbl">
              <a:latin typeface="UD デジタル 教科書体 N-R"/>
              <a:ea typeface="UD デジタル 教科書体 N-R"/>
            </a:rPr>
            <a:t>以上</a:t>
          </a:r>
          <a:endParaRPr sz="1100" b="1" u="dbl">
            <a:latin typeface="UD デジタル 教科書体 N-R"/>
            <a:ea typeface="UD デジタル 教科書体 N-R"/>
          </a:endParaRPr>
        </a:p>
        <a:p>
          <a:pPr indent="220" algn="l"/>
          <a:r>
            <a:rPr sz="1100">
              <a:latin typeface="UD デジタル 教科書体 N-R"/>
              <a:ea typeface="UD デジタル 教科書体 N-R"/>
            </a:rPr>
            <a:t>→</a:t>
          </a:r>
          <a:r>
            <a:rPr sz="1100">
              <a:latin typeface="UD デジタル 教科書体 N-R"/>
              <a:ea typeface="UD デジタル 教科書体 N-R"/>
            </a:rPr>
            <a:t>この値が超える日が続く場合は、医師に相談</a:t>
          </a:r>
          <a:r>
            <a:rPr sz="1100">
              <a:latin typeface="UD デジタル 教科書体 N-R"/>
              <a:ea typeface="UD デジタル 教科書体 N-R"/>
            </a:rPr>
            <a:t>しましょう</a:t>
          </a:r>
          <a:r>
            <a:rPr sz="1100">
              <a:latin typeface="UD デジタル 教科書体 N-R"/>
              <a:ea typeface="UD デジタル 教科書体 N-R"/>
            </a:rPr>
            <a:t>。</a:t>
          </a:r>
          <a:endParaRPr sz="1100">
            <a:latin typeface="UD デジタル 教科書体 N-R"/>
            <a:ea typeface="UD デジタル 教科書体 N-R"/>
          </a:endParaRPr>
        </a:p>
        <a:p>
          <a:pPr algn="l"/>
          <a:r>
            <a:rPr sz="1100" b="1">
              <a:latin typeface="UD デジタル 教科書体 N-R"/>
              <a:ea typeface="UD デジタル 教科書体 N-R"/>
            </a:rPr>
            <a:t>◎高血圧の予防</a:t>
          </a:r>
          <a:endParaRPr sz="1100" b="1">
            <a:latin typeface="UD デジタル 教科書体 N-R"/>
            <a:ea typeface="UD デジタル 教科書体 N-R"/>
          </a:endParaRPr>
        </a:p>
        <a:p>
          <a:pPr indent="220" algn="l"/>
          <a:r>
            <a:rPr sz="1100">
              <a:latin typeface="UD デジタル 教科書体 N-R"/>
              <a:ea typeface="UD デジタル 教科書体 N-R"/>
            </a:rPr>
            <a:t>重要な食生活（</a:t>
          </a:r>
          <a:r>
            <a:rPr sz="1100" b="1" u="dbl">
              <a:latin typeface="UD デジタル 教科書体 N-R"/>
              <a:ea typeface="UD デジタル 教科書体 N-R"/>
            </a:rPr>
            <a:t>減塩</a:t>
          </a:r>
          <a:r>
            <a:rPr sz="1100">
              <a:latin typeface="UD デジタル 教科書体 N-R"/>
              <a:ea typeface="UD デジタル 教科書体 N-R"/>
            </a:rPr>
            <a:t>）が特に重要です</a:t>
          </a:r>
          <a:endParaRPr sz="1100">
            <a:latin typeface="UD デジタル 教科書体 N-R"/>
            <a:ea typeface="UD デジタル 教科書体 N-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462280</xdr:colOff>
      <xdr:row>67</xdr:row>
      <xdr:rowOff>27940</xdr:rowOff>
    </xdr:from>
    <xdr:to xmlns:xdr="http://schemas.openxmlformats.org/drawingml/2006/spreadsheetDrawing">
      <xdr:col>35</xdr:col>
      <xdr:colOff>235585</xdr:colOff>
      <xdr:row>94</xdr:row>
      <xdr:rowOff>154305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39</xdr:col>
      <xdr:colOff>36195</xdr:colOff>
      <xdr:row>67</xdr:row>
      <xdr:rowOff>57150</xdr:rowOff>
    </xdr:from>
    <xdr:to xmlns:xdr="http://schemas.openxmlformats.org/drawingml/2006/spreadsheetDrawing">
      <xdr:col>75</xdr:col>
      <xdr:colOff>217805</xdr:colOff>
      <xdr:row>94</xdr:row>
      <xdr:rowOff>154305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37</xdr:col>
      <xdr:colOff>257810</xdr:colOff>
      <xdr:row>36</xdr:row>
      <xdr:rowOff>157480</xdr:rowOff>
    </xdr:from>
    <xdr:to xmlns:xdr="http://schemas.openxmlformats.org/drawingml/2006/spreadsheetDrawing">
      <xdr:col>74</xdr:col>
      <xdr:colOff>135890</xdr:colOff>
      <xdr:row>64</xdr:row>
      <xdr:rowOff>132080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77470</xdr:colOff>
      <xdr:row>36</xdr:row>
      <xdr:rowOff>161290</xdr:rowOff>
    </xdr:from>
    <xdr:to xmlns:xdr="http://schemas.openxmlformats.org/drawingml/2006/spreadsheetDrawing">
      <xdr:col>20</xdr:col>
      <xdr:colOff>227965</xdr:colOff>
      <xdr:row>50</xdr:row>
      <xdr:rowOff>226695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21</xdr:col>
      <xdr:colOff>207645</xdr:colOff>
      <xdr:row>36</xdr:row>
      <xdr:rowOff>183515</xdr:rowOff>
    </xdr:from>
    <xdr:to xmlns:xdr="http://schemas.openxmlformats.org/drawingml/2006/spreadsheetDrawing">
      <xdr:col>36</xdr:col>
      <xdr:colOff>88900</xdr:colOff>
      <xdr:row>51</xdr:row>
      <xdr:rowOff>17145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6</xdr:col>
      <xdr:colOff>39370</xdr:colOff>
      <xdr:row>51</xdr:row>
      <xdr:rowOff>58420</xdr:rowOff>
    </xdr:from>
    <xdr:to xmlns:xdr="http://schemas.openxmlformats.org/drawingml/2006/spreadsheetDrawing">
      <xdr:col>20</xdr:col>
      <xdr:colOff>189230</xdr:colOff>
      <xdr:row>65</xdr:row>
      <xdr:rowOff>122555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21</xdr:col>
      <xdr:colOff>201930</xdr:colOff>
      <xdr:row>51</xdr:row>
      <xdr:rowOff>53975</xdr:rowOff>
    </xdr:from>
    <xdr:to xmlns:xdr="http://schemas.openxmlformats.org/drawingml/2006/spreadsheetDrawing">
      <xdr:col>36</xdr:col>
      <xdr:colOff>80010</xdr:colOff>
      <xdr:row>65</xdr:row>
      <xdr:rowOff>118110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</xdr:col>
      <xdr:colOff>36195</xdr:colOff>
      <xdr:row>68</xdr:row>
      <xdr:rowOff>136525</xdr:rowOff>
    </xdr:from>
    <xdr:to xmlns:xdr="http://schemas.openxmlformats.org/drawingml/2006/spreadsheetDrawing">
      <xdr:col>3</xdr:col>
      <xdr:colOff>90805</xdr:colOff>
      <xdr:row>70</xdr:row>
      <xdr:rowOff>35560</xdr:rowOff>
    </xdr:to>
    <xdr:sp macro="" textlink="">
      <xdr:nvSpPr>
        <xdr:cNvPr id="9" name="テキスト ボックス 8"/>
        <xdr:cNvSpPr txBox="1"/>
      </xdr:nvSpPr>
      <xdr:spPr>
        <a:xfrm>
          <a:off x="956310" y="7451725"/>
          <a:ext cx="599440" cy="356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/>
              <a:ea typeface="Meiryo UI"/>
            </a:rPr>
            <a:t>歩</a:t>
          </a:r>
          <a:endParaRPr kumimoji="1" lang="ja-JP" altLang="en-US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39</xdr:col>
      <xdr:colOff>154305</xdr:colOff>
      <xdr:row>68</xdr:row>
      <xdr:rowOff>72390</xdr:rowOff>
    </xdr:from>
    <xdr:to xmlns:xdr="http://schemas.openxmlformats.org/drawingml/2006/spreadsheetDrawing">
      <xdr:col>41</xdr:col>
      <xdr:colOff>108585</xdr:colOff>
      <xdr:row>70</xdr:row>
      <xdr:rowOff>191135</xdr:rowOff>
    </xdr:to>
    <xdr:sp macro="" textlink="">
      <xdr:nvSpPr>
        <xdr:cNvPr id="10" name="テキスト ボックス 9"/>
        <xdr:cNvSpPr txBox="1"/>
      </xdr:nvSpPr>
      <xdr:spPr>
        <a:xfrm>
          <a:off x="11426190" y="7387590"/>
          <a:ext cx="499110" cy="575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latin typeface="Meiryo UI"/>
              <a:ea typeface="Meiryo UI"/>
            </a:rPr>
            <a:t>kg</a:t>
          </a:r>
          <a:endParaRPr kumimoji="1" lang="ja-JP" altLang="en-US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39</xdr:col>
      <xdr:colOff>190500</xdr:colOff>
      <xdr:row>38</xdr:row>
      <xdr:rowOff>12700</xdr:rowOff>
    </xdr:from>
    <xdr:to xmlns:xdr="http://schemas.openxmlformats.org/drawingml/2006/spreadsheetDrawing">
      <xdr:col>43</xdr:col>
      <xdr:colOff>127000</xdr:colOff>
      <xdr:row>39</xdr:row>
      <xdr:rowOff>204470</xdr:rowOff>
    </xdr:to>
    <xdr:sp macro="" textlink="">
      <xdr:nvSpPr>
        <xdr:cNvPr id="11" name="テキスト ボックス 10"/>
        <xdr:cNvSpPr txBox="1"/>
      </xdr:nvSpPr>
      <xdr:spPr>
        <a:xfrm>
          <a:off x="11462385" y="469900"/>
          <a:ext cx="1026160" cy="4203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latin typeface="Meiryo UI"/>
              <a:ea typeface="Meiryo UI"/>
            </a:rPr>
            <a:t>mmHg</a:t>
          </a:r>
          <a:endParaRPr kumimoji="1" lang="ja-JP" altLang="en-US" sz="18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99</xdr:col>
      <xdr:colOff>41275</xdr:colOff>
      <xdr:row>33</xdr:row>
      <xdr:rowOff>179070</xdr:rowOff>
    </xdr:to>
    <xdr:sp macro="" textlink="">
      <xdr:nvSpPr>
        <xdr:cNvPr id="12" name="四角形 11"/>
        <xdr:cNvSpPr/>
      </xdr:nvSpPr>
      <xdr:spPr>
        <a:xfrm>
          <a:off x="0" y="0"/>
          <a:ext cx="27658060" cy="4076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 b="1"/>
            <a:t>「入力シート」のデータをグラフ化するためのエリアです。</a:t>
          </a:r>
          <a:endParaRPr kumimoji="1" lang="ja-JP" altLang="en-US" sz="3600" b="1"/>
        </a:p>
      </xdr:txBody>
    </xdr:sp>
    <xdr:clientData/>
  </xdr:twoCellAnchor>
  <xdr:twoCellAnchor>
    <xdr:from xmlns:xdr="http://schemas.openxmlformats.org/drawingml/2006/spreadsheetDrawing">
      <xdr:col>0</xdr:col>
      <xdr:colOff>177165</xdr:colOff>
      <xdr:row>37</xdr:row>
      <xdr:rowOff>154940</xdr:rowOff>
    </xdr:from>
    <xdr:to xmlns:xdr="http://schemas.openxmlformats.org/drawingml/2006/spreadsheetDrawing">
      <xdr:col>6</xdr:col>
      <xdr:colOff>217170</xdr:colOff>
      <xdr:row>43</xdr:row>
      <xdr:rowOff>167640</xdr:rowOff>
    </xdr:to>
    <xdr:grpSp>
      <xdr:nvGrpSpPr>
        <xdr:cNvPr id="19" name="グループ 18"/>
        <xdr:cNvGrpSpPr/>
      </xdr:nvGrpSpPr>
      <xdr:grpSpPr>
        <a:xfrm>
          <a:off x="177165" y="383540"/>
          <a:ext cx="2322195" cy="1384300"/>
          <a:chOff x="177310" y="399676"/>
          <a:chExt cx="2307818" cy="1441824"/>
        </a:xfrm>
      </xdr:grpSpPr>
      <xdr:sp macro="" textlink="">
        <xdr:nvSpPr>
          <xdr:cNvPr id="13" name="四角形 12"/>
          <xdr:cNvSpPr/>
        </xdr:nvSpPr>
        <xdr:spPr>
          <a:xfrm>
            <a:off x="178210" y="492125"/>
            <a:ext cx="229512" cy="211978"/>
          </a:xfrm>
          <a:prstGeom prst="rect">
            <a:avLst/>
          </a:prstGeom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4" name="四角形 13"/>
          <xdr:cNvSpPr/>
        </xdr:nvSpPr>
        <xdr:spPr>
          <a:xfrm>
            <a:off x="177310" y="848846"/>
            <a:ext cx="229512" cy="211978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5" name="四角形 14"/>
          <xdr:cNvSpPr/>
        </xdr:nvSpPr>
        <xdr:spPr>
          <a:xfrm>
            <a:off x="177310" y="1193426"/>
            <a:ext cx="229512" cy="211978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6" name="四角形 15"/>
          <xdr:cNvSpPr/>
        </xdr:nvSpPr>
        <xdr:spPr>
          <a:xfrm>
            <a:off x="178210" y="1510926"/>
            <a:ext cx="229512" cy="211978"/>
          </a:xfrm>
          <a:prstGeom prst="rect">
            <a:avLst/>
          </a:prstGeom>
          <a:solidFill>
            <a:srgbClr val="A6A6A6"/>
          </a:solidFill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7" name="テキスト 16"/>
          <xdr:cNvSpPr txBox="1"/>
        </xdr:nvSpPr>
        <xdr:spPr>
          <a:xfrm>
            <a:off x="425723" y="399676"/>
            <a:ext cx="2059405" cy="14418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600">
                <a:latin typeface="Meiryo UI"/>
                <a:ea typeface="Meiryo UI"/>
              </a:rPr>
              <a:t>できた（○）</a:t>
            </a:r>
            <a:endParaRPr kumimoji="1" lang="ja-JP" altLang="en-US" sz="1600">
              <a:latin typeface="Meiryo UI"/>
              <a:ea typeface="Meiryo UI"/>
            </a:endParaRPr>
          </a:p>
          <a:p>
            <a:r>
              <a:rPr kumimoji="1" lang="ja-JP" altLang="en-US" sz="1600">
                <a:latin typeface="Meiryo UI"/>
                <a:ea typeface="Meiryo UI"/>
              </a:rPr>
              <a:t>少しできた（△）</a:t>
            </a:r>
            <a:endParaRPr kumimoji="1" lang="ja-JP" altLang="en-US" sz="1600">
              <a:latin typeface="Meiryo UI"/>
              <a:ea typeface="Meiryo UI"/>
            </a:endParaRPr>
          </a:p>
          <a:p>
            <a:r>
              <a:rPr kumimoji="1" lang="ja-JP" altLang="en-US" sz="1600">
                <a:latin typeface="Meiryo UI"/>
                <a:ea typeface="Meiryo UI"/>
              </a:rPr>
              <a:t>できなかった（×）</a:t>
            </a:r>
            <a:endParaRPr kumimoji="1" lang="ja-JP" altLang="en-US" sz="1600">
              <a:latin typeface="Meiryo UI"/>
              <a:ea typeface="Meiryo UI"/>
            </a:endParaRPr>
          </a:p>
          <a:p>
            <a:r>
              <a:rPr kumimoji="1" lang="ja-JP" altLang="en-US" sz="1600">
                <a:latin typeface="Meiryo UI"/>
                <a:ea typeface="Meiryo UI"/>
              </a:rPr>
              <a:t>実施しない日（－）</a:t>
            </a:r>
            <a:endParaRPr kumimoji="1" lang="ja-JP" altLang="en-US" sz="1600">
              <a:latin typeface="Meiryo UI"/>
              <a:ea typeface="Meiryo U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標準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標準">
    <a:majorFont>
      <a:latin typeface="Calibri Light"/>
      <a:ea typeface=""/>
      <a:cs typeface=""/>
      <a:font script="Jpan" typeface="游ゴシック Light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標準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  <a:tileRect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  <a:tileRect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  <a:tileRect/>
      </a:gradFill>
    </a:bgFillStyleLst>
  </a:fmtScheme>
</a:themeOverride>
</file>

<file path=xl/theme/themeOverride2.xml><?xml version="1.0" encoding="utf-8"?>
<a:themeOverride xmlns:a="http://schemas.openxmlformats.org/drawingml/2006/main">
  <a:clrScheme name="標準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標準">
    <a:majorFont>
      <a:latin typeface="Calibri Light"/>
      <a:ea typeface=""/>
      <a:cs typeface=""/>
      <a:font script="Jpan" typeface="游ゴシック Light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標準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  <a:tileRect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  <a:tileRect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  <a:tileRect/>
      </a:gradFill>
    </a:bgFillStyleLst>
  </a:fmtScheme>
</a:themeOverride>
</file>

<file path=xl/theme/themeOverride3.xml><?xml version="1.0" encoding="utf-8"?>
<a:themeOverride xmlns:a="http://schemas.openxmlformats.org/drawingml/2006/main">
  <a:clrScheme name="標準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標準">
    <a:majorFont>
      <a:latin typeface="Calibri Light"/>
      <a:ea typeface=""/>
      <a:cs typeface=""/>
      <a:font script="Jpan" typeface="游ゴシック Light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標準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  <a:tileRect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  <a:tileRect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  <a:tileRect/>
      </a:gradFill>
    </a:bgFillStyleLst>
  </a:fmtScheme>
</a:themeOverrid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41"/>
  <sheetViews>
    <sheetView view="pageBreakPreview" topLeftCell="A7" zoomScale="115" zoomScaleSheetLayoutView="115" workbookViewId="0">
      <selection activeCell="J36" sqref="J36:M36"/>
    </sheetView>
  </sheetViews>
  <sheetFormatPr defaultColWidth="9" defaultRowHeight="14.5"/>
  <cols>
    <col min="1" max="32" width="2.5" style="1" customWidth="1"/>
    <col min="33" max="36" width="2.58203125" style="1" customWidth="1"/>
    <col min="37" max="16384" width="9" style="1"/>
  </cols>
  <sheetData>
    <row r="1" spans="1:32" ht="25.5" customHeight="1">
      <c r="A1" s="3" t="s">
        <v>215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>
      <c r="A2" s="4" t="s">
        <v>90</v>
      </c>
    </row>
    <row r="3" spans="1:32">
      <c r="B3" s="1" t="s">
        <v>216</v>
      </c>
    </row>
    <row r="4" spans="1:32">
      <c r="A4" s="1" t="s">
        <v>217</v>
      </c>
    </row>
    <row r="5" spans="1:32" ht="3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2" ht="7.5" customHeight="1"/>
    <row r="7" spans="1:32">
      <c r="A7" s="1" t="s">
        <v>218</v>
      </c>
    </row>
    <row r="8" spans="1:32" ht="36.7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2" ht="7.5" customHeight="1"/>
    <row r="10" spans="1:32">
      <c r="A10" s="1" t="s">
        <v>219</v>
      </c>
    </row>
    <row r="11" spans="1:32" ht="36.75" customHeight="1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3" spans="1:32">
      <c r="A13" s="1" t="s">
        <v>20</v>
      </c>
    </row>
    <row r="14" spans="1:32" ht="36.75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2" ht="7.5" customHeight="1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2">
      <c r="A16" s="4" t="s">
        <v>136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2" ht="75.75" customHeight="1">
      <c r="A17" s="5"/>
      <c r="B17" s="17" t="s">
        <v>151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5"/>
    </row>
    <row r="18" spans="1:32" ht="16.75">
      <c r="A18" s="6" t="s">
        <v>223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6"/>
    </row>
    <row r="19" spans="1:32" s="2" customFormat="1" ht="12" customHeight="1">
      <c r="A19" s="7"/>
      <c r="B19" s="19"/>
      <c r="C19" s="19"/>
      <c r="D19" s="29"/>
      <c r="E19" s="34" t="s">
        <v>3</v>
      </c>
      <c r="F19" s="40"/>
      <c r="G19" s="40"/>
      <c r="H19" s="44"/>
      <c r="I19" s="34" t="s">
        <v>1</v>
      </c>
      <c r="J19" s="40"/>
      <c r="K19" s="40"/>
      <c r="L19" s="44"/>
      <c r="M19" s="34" t="s">
        <v>7</v>
      </c>
      <c r="N19" s="40"/>
      <c r="O19" s="40"/>
      <c r="P19" s="44"/>
      <c r="Q19" s="34" t="s">
        <v>8</v>
      </c>
      <c r="R19" s="40"/>
      <c r="S19" s="40"/>
      <c r="T19" s="44"/>
      <c r="U19" s="34" t="s">
        <v>12</v>
      </c>
      <c r="V19" s="40"/>
      <c r="W19" s="40"/>
      <c r="X19" s="44"/>
      <c r="Y19" s="34" t="s">
        <v>13</v>
      </c>
      <c r="Z19" s="40"/>
      <c r="AA19" s="40"/>
      <c r="AB19" s="44"/>
      <c r="AC19" s="34" t="s">
        <v>15</v>
      </c>
      <c r="AD19" s="40"/>
      <c r="AE19" s="40"/>
      <c r="AF19" s="50"/>
    </row>
    <row r="20" spans="1:32" s="2" customFormat="1" ht="19" customHeight="1">
      <c r="A20" s="8" t="s">
        <v>2</v>
      </c>
      <c r="B20" s="20"/>
      <c r="C20" s="20"/>
      <c r="D20" s="30"/>
      <c r="E20" s="35">
        <v>45180</v>
      </c>
      <c r="F20" s="35"/>
      <c r="G20" s="35"/>
      <c r="H20" s="35"/>
      <c r="I20" s="35">
        <v>45181</v>
      </c>
      <c r="J20" s="35"/>
      <c r="K20" s="35"/>
      <c r="L20" s="35"/>
      <c r="M20" s="35">
        <v>45182</v>
      </c>
      <c r="N20" s="35"/>
      <c r="O20" s="35"/>
      <c r="P20" s="35"/>
      <c r="Q20" s="35">
        <v>45183</v>
      </c>
      <c r="R20" s="35"/>
      <c r="S20" s="35"/>
      <c r="T20" s="35"/>
      <c r="U20" s="35">
        <v>45184</v>
      </c>
      <c r="V20" s="35"/>
      <c r="W20" s="35"/>
      <c r="X20" s="35"/>
      <c r="Y20" s="35">
        <v>45185</v>
      </c>
      <c r="Z20" s="35"/>
      <c r="AA20" s="35"/>
      <c r="AB20" s="35"/>
      <c r="AC20" s="35">
        <v>45186</v>
      </c>
      <c r="AD20" s="35"/>
      <c r="AE20" s="35"/>
      <c r="AF20" s="35"/>
    </row>
    <row r="21" spans="1:32" ht="37" customHeight="1">
      <c r="A21" s="9" t="s">
        <v>54</v>
      </c>
      <c r="B21" s="21" t="s">
        <v>26</v>
      </c>
      <c r="C21" s="27" t="s">
        <v>39</v>
      </c>
      <c r="D21" s="31" t="s">
        <v>55</v>
      </c>
      <c r="E21" s="36" t="s">
        <v>67</v>
      </c>
      <c r="F21" s="21" t="s">
        <v>67</v>
      </c>
      <c r="G21" s="27" t="s">
        <v>50</v>
      </c>
      <c r="H21" s="31" t="s">
        <v>50</v>
      </c>
      <c r="I21" s="36" t="s">
        <v>67</v>
      </c>
      <c r="J21" s="21" t="s">
        <v>5</v>
      </c>
      <c r="K21" s="27" t="s">
        <v>50</v>
      </c>
      <c r="L21" s="31"/>
      <c r="M21" s="36" t="s">
        <v>50</v>
      </c>
      <c r="N21" s="21" t="s">
        <v>67</v>
      </c>
      <c r="O21" s="27" t="s">
        <v>67</v>
      </c>
      <c r="P21" s="31"/>
      <c r="Q21" s="36" t="s">
        <v>50</v>
      </c>
      <c r="R21" s="21" t="s">
        <v>67</v>
      </c>
      <c r="S21" s="27" t="s">
        <v>56</v>
      </c>
      <c r="T21" s="31"/>
      <c r="U21" s="36" t="s">
        <v>67</v>
      </c>
      <c r="V21" s="21" t="s">
        <v>50</v>
      </c>
      <c r="W21" s="27" t="s">
        <v>56</v>
      </c>
      <c r="X21" s="31"/>
      <c r="Y21" s="36" t="s">
        <v>67</v>
      </c>
      <c r="Z21" s="21" t="s">
        <v>50</v>
      </c>
      <c r="AA21" s="27" t="s">
        <v>67</v>
      </c>
      <c r="AB21" s="31"/>
      <c r="AC21" s="36"/>
      <c r="AD21" s="21"/>
      <c r="AE21" s="27"/>
      <c r="AF21" s="51"/>
    </row>
    <row r="22" spans="1:32" ht="19" customHeight="1">
      <c r="A22" s="10" t="s">
        <v>0</v>
      </c>
      <c r="B22" s="22"/>
      <c r="C22" s="22"/>
      <c r="D22" s="22"/>
      <c r="E22" s="37">
        <v>6543</v>
      </c>
      <c r="F22" s="41"/>
      <c r="G22" s="41"/>
      <c r="H22" s="45"/>
      <c r="I22" s="37">
        <v>8250</v>
      </c>
      <c r="J22" s="41"/>
      <c r="K22" s="41"/>
      <c r="L22" s="45"/>
      <c r="M22" s="37">
        <v>7285</v>
      </c>
      <c r="N22" s="41"/>
      <c r="O22" s="41"/>
      <c r="P22" s="45"/>
      <c r="Q22" s="37">
        <v>11305</v>
      </c>
      <c r="R22" s="41"/>
      <c r="S22" s="41"/>
      <c r="T22" s="45"/>
      <c r="U22" s="37">
        <v>8134</v>
      </c>
      <c r="V22" s="41"/>
      <c r="W22" s="41"/>
      <c r="X22" s="45"/>
      <c r="Y22" s="37">
        <v>9587</v>
      </c>
      <c r="Z22" s="41"/>
      <c r="AA22" s="41"/>
      <c r="AB22" s="45"/>
      <c r="AC22" s="37"/>
      <c r="AD22" s="41"/>
      <c r="AE22" s="41"/>
      <c r="AF22" s="52"/>
    </row>
    <row r="23" spans="1:32" ht="19" customHeight="1">
      <c r="A23" s="10" t="s">
        <v>6</v>
      </c>
      <c r="B23" s="22"/>
      <c r="C23" s="22"/>
      <c r="D23" s="30" t="s">
        <v>47</v>
      </c>
      <c r="E23" s="38">
        <v>128</v>
      </c>
      <c r="F23" s="42"/>
      <c r="G23" s="42">
        <v>70</v>
      </c>
      <c r="H23" s="46"/>
      <c r="I23" s="38">
        <v>123</v>
      </c>
      <c r="J23" s="42"/>
      <c r="K23" s="42">
        <v>68</v>
      </c>
      <c r="L23" s="46"/>
      <c r="M23" s="38">
        <v>117</v>
      </c>
      <c r="N23" s="42"/>
      <c r="O23" s="42">
        <v>58</v>
      </c>
      <c r="P23" s="46"/>
      <c r="Q23" s="38"/>
      <c r="R23" s="42"/>
      <c r="S23" s="42"/>
      <c r="T23" s="46"/>
      <c r="U23" s="38">
        <v>121</v>
      </c>
      <c r="V23" s="42"/>
      <c r="W23" s="42">
        <v>71</v>
      </c>
      <c r="X23" s="46"/>
      <c r="Y23" s="38">
        <v>124</v>
      </c>
      <c r="Z23" s="42"/>
      <c r="AA23" s="42">
        <v>62</v>
      </c>
      <c r="AB23" s="46"/>
      <c r="AC23" s="38"/>
      <c r="AD23" s="42"/>
      <c r="AE23" s="42"/>
      <c r="AF23" s="53"/>
    </row>
    <row r="24" spans="1:32" ht="19" customHeight="1">
      <c r="A24" s="10"/>
      <c r="B24" s="22"/>
      <c r="C24" s="22"/>
      <c r="D24" s="32" t="s">
        <v>43</v>
      </c>
      <c r="E24" s="38">
        <v>120</v>
      </c>
      <c r="F24" s="42"/>
      <c r="G24" s="42">
        <v>65</v>
      </c>
      <c r="H24" s="46"/>
      <c r="I24" s="38">
        <v>128</v>
      </c>
      <c r="J24" s="42"/>
      <c r="K24" s="42">
        <v>66</v>
      </c>
      <c r="L24" s="46"/>
      <c r="M24" s="38"/>
      <c r="N24" s="42"/>
      <c r="O24" s="42"/>
      <c r="P24" s="46"/>
      <c r="Q24" s="38">
        <v>115</v>
      </c>
      <c r="R24" s="42"/>
      <c r="S24" s="42">
        <v>60</v>
      </c>
      <c r="T24" s="46"/>
      <c r="U24" s="38">
        <v>110</v>
      </c>
      <c r="V24" s="42"/>
      <c r="W24" s="42">
        <v>68</v>
      </c>
      <c r="X24" s="46"/>
      <c r="Y24" s="38">
        <v>119</v>
      </c>
      <c r="Z24" s="42"/>
      <c r="AA24" s="42">
        <v>63</v>
      </c>
      <c r="AB24" s="46"/>
      <c r="AC24" s="38"/>
      <c r="AD24" s="42"/>
      <c r="AE24" s="42"/>
      <c r="AF24" s="53"/>
    </row>
    <row r="25" spans="1:32" ht="19" customHeight="1">
      <c r="A25" s="11" t="s">
        <v>49</v>
      </c>
      <c r="B25" s="23"/>
      <c r="C25" s="23"/>
      <c r="D25" s="33"/>
      <c r="E25" s="39">
        <v>64.8</v>
      </c>
      <c r="F25" s="43"/>
      <c r="G25" s="43"/>
      <c r="H25" s="47"/>
      <c r="I25" s="39"/>
      <c r="J25" s="43"/>
      <c r="K25" s="43"/>
      <c r="L25" s="47"/>
      <c r="M25" s="39"/>
      <c r="N25" s="43"/>
      <c r="O25" s="43"/>
      <c r="P25" s="47"/>
      <c r="Q25" s="39">
        <v>65.8</v>
      </c>
      <c r="R25" s="43"/>
      <c r="S25" s="43"/>
      <c r="T25" s="47"/>
      <c r="U25" s="39">
        <v>66</v>
      </c>
      <c r="V25" s="43"/>
      <c r="W25" s="43"/>
      <c r="X25" s="47"/>
      <c r="Y25" s="39"/>
      <c r="Z25" s="43"/>
      <c r="AA25" s="43"/>
      <c r="AB25" s="47"/>
      <c r="AC25" s="39"/>
      <c r="AD25" s="43"/>
      <c r="AE25" s="43"/>
      <c r="AF25" s="54"/>
    </row>
    <row r="26" spans="1:32" ht="6.75" customHeight="1"/>
    <row r="27" spans="1:32" s="0" customFormat="1" ht="12" customHeight="1"/>
    <row r="28" spans="1:32" s="0" customFormat="1" ht="19" customHeight="1"/>
    <row r="29" spans="1:32" s="0" customFormat="1" ht="37" customHeight="1"/>
    <row r="30" spans="1:32" s="0" customFormat="1" ht="19" customHeight="1"/>
    <row r="31" spans="1:32" s="0" customFormat="1" ht="19" customHeight="1"/>
    <row r="32" spans="1:32" s="0" customFormat="1" ht="19" customHeight="1"/>
    <row r="33" spans="1:32" s="0" customFormat="1" ht="19" customHeight="1"/>
    <row r="34" spans="1:32" s="0" customFormat="1" ht="18">
      <c r="A34" s="12" t="s">
        <v>70</v>
      </c>
    </row>
    <row r="35" spans="1:32" ht="18">
      <c r="A35" s="13"/>
      <c r="B35" s="24" t="s">
        <v>225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3"/>
    </row>
    <row r="36" spans="1:32" s="1" customFormat="1" ht="27" customHeight="1">
      <c r="A36" s="1"/>
      <c r="B36" s="1" t="s">
        <v>176</v>
      </c>
      <c r="C36" s="1"/>
      <c r="D36" s="1"/>
      <c r="E36" s="1"/>
      <c r="F36" s="1"/>
      <c r="G36" s="1"/>
      <c r="H36" s="1"/>
      <c r="I36" s="1"/>
      <c r="J36" s="48">
        <v>8000</v>
      </c>
      <c r="K36" s="48"/>
      <c r="L36" s="48"/>
      <c r="M36" s="48"/>
      <c r="N36" s="1" t="s">
        <v>221</v>
      </c>
      <c r="O36" s="1"/>
      <c r="P36" s="1" t="s">
        <v>220</v>
      </c>
      <c r="Q36" s="1"/>
      <c r="R36" s="1"/>
      <c r="S36" s="1"/>
      <c r="T36" s="1"/>
      <c r="U36" s="49">
        <v>60</v>
      </c>
      <c r="V36" s="49"/>
      <c r="W36" s="49"/>
      <c r="X36" s="49"/>
      <c r="Y36" s="1" t="s">
        <v>146</v>
      </c>
      <c r="Z36" s="1"/>
      <c r="AA36" s="1"/>
      <c r="AB36" s="1"/>
      <c r="AC36" s="1"/>
      <c r="AD36" s="1"/>
      <c r="AE36" s="1"/>
      <c r="AF36" s="1"/>
    </row>
    <row r="37" spans="1:32" ht="24.75" customHeight="1">
      <c r="A37" s="13"/>
      <c r="B37" s="25" t="s">
        <v>222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.75" customHeight="1">
      <c r="A38" s="1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s="0" customFormat="1" ht="15.75" customHeight="1">
      <c r="A39" s="12" t="s">
        <v>224</v>
      </c>
    </row>
    <row r="40" spans="1:32" s="0" customFormat="1" ht="81.75" customHeight="1">
      <c r="B40" s="24" t="s">
        <v>206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2" s="0" customFormat="1" ht="37" customHeight="1"/>
    <row r="42" spans="1:32" s="0" customFormat="1" ht="19" customHeight="1"/>
    <row r="43" spans="1:32" s="0" customFormat="1" ht="19" customHeight="1"/>
    <row r="44" spans="1:32" s="0" customFormat="1" ht="19" customHeight="1"/>
    <row r="45" spans="1:32" s="0" customFormat="1" ht="19" customHeight="1"/>
    <row r="46" spans="1:32" s="0" customFormat="1" ht="6.75" customHeight="1"/>
    <row r="47" spans="1:32" s="0" customFormat="1" ht="12" customHeight="1"/>
    <row r="48" spans="1:32" s="0" customFormat="1" ht="19" customHeight="1"/>
    <row r="49" s="0" customFormat="1" ht="37" customHeight="1"/>
    <row r="50" s="0" customFormat="1" ht="19" customHeight="1"/>
    <row r="51" s="0" customFormat="1" ht="19" customHeight="1"/>
    <row r="52" s="0" customFormat="1" ht="19" customHeight="1"/>
    <row r="53" s="0" customFormat="1" ht="19" customHeight="1"/>
    <row r="54" s="0" customFormat="1" ht="6.75" customHeight="1"/>
    <row r="55" s="0" customFormat="1" ht="12" customHeight="1"/>
    <row r="56" s="0" customFormat="1" ht="19" customHeight="1"/>
    <row r="57" s="0" customFormat="1" ht="37" customHeight="1"/>
    <row r="58" s="0" customFormat="1" ht="19" customHeight="1"/>
    <row r="59" s="0" customFormat="1" ht="19" customHeight="1"/>
    <row r="60" s="0" customFormat="1" ht="19" customHeight="1"/>
    <row r="61" s="0" customFormat="1" ht="19" customHeight="1"/>
    <row r="62" s="0" customFormat="1" ht="21.5" customHeight="1"/>
    <row r="63" s="0" customFormat="1" ht="12" customHeight="1"/>
    <row r="64" s="0" customFormat="1" ht="19" customHeight="1"/>
    <row r="65" s="0" customFormat="1" ht="37" customHeight="1"/>
    <row r="66" s="0" customFormat="1" ht="19" customHeight="1"/>
    <row r="67" s="0" customFormat="1" ht="19" customHeight="1"/>
    <row r="68" s="0" customFormat="1" ht="19" customHeight="1"/>
    <row r="69" s="0" customFormat="1" ht="19" customHeight="1"/>
    <row r="70" s="0" customFormat="1" ht="6.75" customHeight="1"/>
    <row r="71" s="0" customFormat="1" ht="12" customHeight="1"/>
    <row r="72" s="0" customFormat="1" ht="19" customHeight="1"/>
    <row r="73" s="0" customFormat="1" ht="37" customHeight="1"/>
    <row r="74" s="0" customFormat="1" ht="19" customHeight="1"/>
    <row r="75" s="0" customFormat="1" ht="19" customHeight="1"/>
    <row r="76" s="0" customFormat="1" ht="19" customHeight="1"/>
    <row r="77" s="0" customFormat="1" ht="19" customHeight="1"/>
    <row r="78" s="0" customFormat="1" ht="6.75" customHeight="1"/>
    <row r="79" s="0" customFormat="1" ht="12" customHeight="1"/>
    <row r="80" s="0" customFormat="1" ht="19" customHeight="1"/>
    <row r="81" s="0" customFormat="1" ht="37" customHeight="1"/>
    <row r="82" s="0" customFormat="1" ht="19" customHeight="1"/>
    <row r="83" s="0" customFormat="1" ht="19" customHeight="1"/>
    <row r="84" s="0" customFormat="1" ht="19" customHeight="1"/>
    <row r="85" s="0" customFormat="1" ht="19" customHeight="1"/>
    <row r="86" s="0" customFormat="1" ht="6.75" customHeight="1"/>
    <row r="87" s="0" customFormat="1" ht="12" customHeight="1"/>
    <row r="88" s="0" customFormat="1" ht="19" customHeight="1"/>
    <row r="89" s="0" customFormat="1" ht="37" customHeight="1"/>
    <row r="90" s="0" customFormat="1" ht="19" customHeight="1"/>
    <row r="91" s="0" customFormat="1" ht="19" customHeight="1"/>
    <row r="92" s="0" customFormat="1" ht="19" customHeight="1"/>
    <row r="93" s="0" customFormat="1" ht="19" customHeight="1"/>
    <row r="94" s="0" customFormat="1" ht="6.75" customHeight="1"/>
    <row r="95" s="0" customFormat="1" ht="12" customHeight="1"/>
    <row r="96" s="0" customFormat="1" ht="19" customHeight="1"/>
    <row r="97" s="0" customFormat="1" ht="37" customHeight="1"/>
    <row r="98" s="0" customFormat="1" ht="19" customHeight="1"/>
    <row r="99" s="0" customFormat="1" ht="19" customHeight="1"/>
    <row r="100" s="0" customFormat="1" ht="19" customHeight="1"/>
    <row r="101" s="0" customFormat="1" ht="19" customHeight="1"/>
    <row r="102" s="0" customFormat="1" ht="21.5" customHeight="1"/>
    <row r="103" s="0" customFormat="1" ht="12" customHeight="1"/>
    <row r="104" s="0" customFormat="1" ht="19" customHeight="1"/>
    <row r="105" s="0" customFormat="1" ht="37" customHeight="1"/>
    <row r="106" s="0" customFormat="1" ht="19" customHeight="1"/>
    <row r="107" s="0" customFormat="1" ht="19" customHeight="1"/>
    <row r="108" s="0" customFormat="1" ht="19" customHeight="1"/>
    <row r="109" s="0" customFormat="1" ht="19" customHeight="1"/>
    <row r="110" s="0" customFormat="1" ht="6.75" customHeight="1"/>
    <row r="111" s="0" customFormat="1" ht="12" customHeight="1"/>
    <row r="112" s="0" customFormat="1" ht="19" customHeight="1"/>
    <row r="113" s="0" customFormat="1" ht="37" customHeight="1"/>
    <row r="114" s="0" customFormat="1" ht="19" customHeight="1"/>
    <row r="115" s="0" customFormat="1" ht="19" customHeight="1"/>
    <row r="116" s="0" customFormat="1" ht="19" customHeight="1"/>
    <row r="117" s="0" customFormat="1" ht="19" customHeight="1"/>
    <row r="118" s="0" customFormat="1" ht="6.75" customHeight="1"/>
    <row r="119" s="0" customFormat="1" ht="12" customHeight="1"/>
    <row r="120" s="0" customFormat="1" ht="19" customHeight="1"/>
    <row r="121" s="0" customFormat="1" ht="37" customHeight="1"/>
    <row r="122" s="0" customFormat="1" ht="19" customHeight="1"/>
    <row r="123" s="0" customFormat="1" ht="19" customHeight="1"/>
    <row r="124" s="0" customFormat="1" ht="19" customHeight="1"/>
    <row r="125" s="0" customFormat="1" ht="19" customHeight="1"/>
    <row r="126" s="0" customFormat="1" ht="6.75" customHeight="1"/>
    <row r="127" s="0" customFormat="1" ht="12" customHeight="1"/>
    <row r="128" s="0" customFormat="1" ht="19" customHeight="1"/>
    <row r="129" s="0" customFormat="1" ht="37" customHeight="1"/>
    <row r="130" s="0" customFormat="1" ht="19" customHeight="1"/>
    <row r="131" s="0" customFormat="1" ht="19" customHeight="1"/>
    <row r="132" s="0" customFormat="1" ht="19" customHeight="1"/>
    <row r="133" s="0" customFormat="1" ht="19" customHeight="1"/>
    <row r="134" s="0" customFormat="1" ht="6.75" customHeight="1"/>
    <row r="135" s="0" customFormat="1" ht="12" customHeight="1"/>
    <row r="136" s="0" customFormat="1" ht="19" customHeight="1"/>
    <row r="137" s="0" customFormat="1" ht="37" customHeight="1"/>
    <row r="138" s="0" customFormat="1" ht="19" customHeight="1"/>
    <row r="139" s="0" customFormat="1" ht="19" customHeight="1"/>
    <row r="140" s="0" customFormat="1" ht="19" customHeight="1"/>
    <row r="141" s="0" customFormat="1" ht="19" customHeight="1"/>
  </sheetData>
  <mergeCells count="71">
    <mergeCell ref="B5:AE5"/>
    <mergeCell ref="B8:AE8"/>
    <mergeCell ref="B11:AE11"/>
    <mergeCell ref="B14:AE14"/>
    <mergeCell ref="B17:AE17"/>
    <mergeCell ref="A19:D19"/>
    <mergeCell ref="E19:H19"/>
    <mergeCell ref="I19:L19"/>
    <mergeCell ref="M19:P19"/>
    <mergeCell ref="Q19:T19"/>
    <mergeCell ref="U19:X19"/>
    <mergeCell ref="Y19:AB19"/>
    <mergeCell ref="AC19:AF19"/>
    <mergeCell ref="A20:D20"/>
    <mergeCell ref="E20:H20"/>
    <mergeCell ref="I20:L20"/>
    <mergeCell ref="M20:P20"/>
    <mergeCell ref="Q20:T20"/>
    <mergeCell ref="U20:X20"/>
    <mergeCell ref="Y20:AB20"/>
    <mergeCell ref="AC20:AF20"/>
    <mergeCell ref="A22:D22"/>
    <mergeCell ref="E22:H22"/>
    <mergeCell ref="I22:L22"/>
    <mergeCell ref="M22:P22"/>
    <mergeCell ref="Q22:T22"/>
    <mergeCell ref="U22:X22"/>
    <mergeCell ref="Y22:AB22"/>
    <mergeCell ref="AC22:AF22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25:D25"/>
    <mergeCell ref="E25:H25"/>
    <mergeCell ref="I25:L25"/>
    <mergeCell ref="M25:P25"/>
    <mergeCell ref="Q25:T25"/>
    <mergeCell ref="U25:X25"/>
    <mergeCell ref="Y25:AB25"/>
    <mergeCell ref="AC25:AF25"/>
    <mergeCell ref="B35:AE35"/>
    <mergeCell ref="J36:M36"/>
    <mergeCell ref="U36:X36"/>
    <mergeCell ref="B37:AF37"/>
    <mergeCell ref="B40:AE40"/>
    <mergeCell ref="A23:C24"/>
  </mergeCells>
  <phoneticPr fontId="1" type="Hiragana"/>
  <dataValidations count="1">
    <dataValidation type="list" allowBlank="1" showDropDown="0" showInputMessage="1" showErrorMessage="1" sqref="E21:AF21">
      <formula1>"○,△,×,－"</formula1>
    </dataValidation>
  </dataValidations>
  <pageMargins left="0.7" right="0.7" top="0.35629921259842523" bottom="0.35629921259842523" header="0.1031496062992126" footer="0.1031496062992126"/>
  <pageSetup paperSize="9" fitToWidth="1" fitToHeight="1" orientation="portrait" usePrinterDefaults="1" r:id="rId1"/>
  <rowBreaks count="1" manualBreakCount="1">
    <brk id="33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20"/>
  <sheetViews>
    <sheetView tabSelected="1" view="pageBreakPreview" zoomScale="115" zoomScaleSheetLayoutView="115" workbookViewId="0">
      <selection sqref="A1:AF1"/>
    </sheetView>
  </sheetViews>
  <sheetFormatPr defaultColWidth="9" defaultRowHeight="14.5"/>
  <cols>
    <col min="1" max="4" width="2.5" style="1" customWidth="1"/>
    <col min="5" max="32" width="2.5" style="55" customWidth="1"/>
    <col min="33" max="34" width="2.58203125" style="1" customWidth="1"/>
    <col min="35" max="35" width="14.375" style="1" customWidth="1"/>
    <col min="36" max="36" width="75.875" style="1" customWidth="1"/>
    <col min="37" max="16384" width="9" style="1"/>
  </cols>
  <sheetData>
    <row r="1" spans="1:36" ht="21.5" customHeight="1">
      <c r="A1" s="58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6" s="2" customFormat="1" ht="12" customHeight="1">
      <c r="A2" s="7"/>
      <c r="B2" s="19"/>
      <c r="C2" s="19"/>
      <c r="D2" s="29"/>
      <c r="E2" s="67" t="s">
        <v>3</v>
      </c>
      <c r="F2" s="75"/>
      <c r="G2" s="75"/>
      <c r="H2" s="81"/>
      <c r="I2" s="67" t="s">
        <v>1</v>
      </c>
      <c r="J2" s="75"/>
      <c r="K2" s="75"/>
      <c r="L2" s="81"/>
      <c r="M2" s="67" t="s">
        <v>7</v>
      </c>
      <c r="N2" s="75"/>
      <c r="O2" s="75"/>
      <c r="P2" s="81"/>
      <c r="Q2" s="67" t="s">
        <v>8</v>
      </c>
      <c r="R2" s="75"/>
      <c r="S2" s="75"/>
      <c r="T2" s="81"/>
      <c r="U2" s="67" t="s">
        <v>12</v>
      </c>
      <c r="V2" s="75"/>
      <c r="W2" s="75"/>
      <c r="X2" s="81"/>
      <c r="Y2" s="67" t="s">
        <v>13</v>
      </c>
      <c r="Z2" s="75"/>
      <c r="AA2" s="75"/>
      <c r="AB2" s="81"/>
      <c r="AC2" s="67" t="s">
        <v>15</v>
      </c>
      <c r="AD2" s="75"/>
      <c r="AE2" s="75"/>
      <c r="AF2" s="87"/>
      <c r="AH2" s="96" t="s">
        <v>228</v>
      </c>
    </row>
    <row r="3" spans="1:36" s="2" customFormat="1" ht="19" customHeight="1">
      <c r="A3" s="8" t="s">
        <v>2</v>
      </c>
      <c r="B3" s="20"/>
      <c r="C3" s="20"/>
      <c r="D3" s="30"/>
      <c r="E3" s="68"/>
      <c r="F3" s="68"/>
      <c r="G3" s="68"/>
      <c r="H3" s="68"/>
      <c r="I3" s="68">
        <f>E3+1</f>
        <v>1</v>
      </c>
      <c r="J3" s="68"/>
      <c r="K3" s="68"/>
      <c r="L3" s="68"/>
      <c r="M3" s="68">
        <f>I3+1</f>
        <v>2</v>
      </c>
      <c r="N3" s="68"/>
      <c r="O3" s="68"/>
      <c r="P3" s="68"/>
      <c r="Q3" s="68">
        <f>M3+1</f>
        <v>3</v>
      </c>
      <c r="R3" s="68"/>
      <c r="S3" s="68"/>
      <c r="T3" s="68"/>
      <c r="U3" s="68">
        <f>Q3+1</f>
        <v>4</v>
      </c>
      <c r="V3" s="68"/>
      <c r="W3" s="68"/>
      <c r="X3" s="68"/>
      <c r="Y3" s="68">
        <f>U3+1</f>
        <v>5</v>
      </c>
      <c r="Z3" s="68"/>
      <c r="AA3" s="68"/>
      <c r="AB3" s="68"/>
      <c r="AC3" s="68">
        <f>Y3+1</f>
        <v>6</v>
      </c>
      <c r="AD3" s="68"/>
      <c r="AE3" s="68"/>
      <c r="AF3" s="68"/>
      <c r="AH3" s="4" t="s">
        <v>217</v>
      </c>
      <c r="AI3" s="1"/>
    </row>
    <row r="4" spans="1:36" ht="37" customHeight="1">
      <c r="A4" s="9" t="s">
        <v>54</v>
      </c>
      <c r="B4" s="21" t="s">
        <v>26</v>
      </c>
      <c r="C4" s="27" t="s">
        <v>39</v>
      </c>
      <c r="D4" s="31" t="s">
        <v>55</v>
      </c>
      <c r="E4" s="36"/>
      <c r="F4" s="21"/>
      <c r="G4" s="27"/>
      <c r="H4" s="31"/>
      <c r="I4" s="36"/>
      <c r="J4" s="21"/>
      <c r="K4" s="27"/>
      <c r="L4" s="31"/>
      <c r="M4" s="36"/>
      <c r="N4" s="21"/>
      <c r="O4" s="27"/>
      <c r="P4" s="31"/>
      <c r="Q4" s="36"/>
      <c r="R4" s="21"/>
      <c r="S4" s="27"/>
      <c r="T4" s="31"/>
      <c r="U4" s="36"/>
      <c r="V4" s="21"/>
      <c r="W4" s="27"/>
      <c r="X4" s="31"/>
      <c r="Y4" s="36"/>
      <c r="Z4" s="21"/>
      <c r="AA4" s="27"/>
      <c r="AB4" s="31"/>
      <c r="AC4" s="36"/>
      <c r="AD4" s="21"/>
      <c r="AE4" s="27"/>
      <c r="AF4" s="51"/>
      <c r="AI4" s="98">
        <f>説明用シート!B5</f>
        <v>0</v>
      </c>
      <c r="AJ4" s="98"/>
    </row>
    <row r="5" spans="1:36" s="56" customFormat="1" ht="19" customHeight="1">
      <c r="A5" s="59" t="s">
        <v>0</v>
      </c>
      <c r="B5" s="62"/>
      <c r="C5" s="62"/>
      <c r="D5" s="62"/>
      <c r="E5" s="69"/>
      <c r="F5" s="76"/>
      <c r="G5" s="76"/>
      <c r="H5" s="82"/>
      <c r="I5" s="69"/>
      <c r="J5" s="76"/>
      <c r="K5" s="76"/>
      <c r="L5" s="82"/>
      <c r="M5" s="69"/>
      <c r="N5" s="76"/>
      <c r="O5" s="76"/>
      <c r="P5" s="82"/>
      <c r="Q5" s="69"/>
      <c r="R5" s="76"/>
      <c r="S5" s="76"/>
      <c r="T5" s="82"/>
      <c r="U5" s="69"/>
      <c r="V5" s="76"/>
      <c r="W5" s="76"/>
      <c r="X5" s="82"/>
      <c r="Y5" s="69"/>
      <c r="Z5" s="76"/>
      <c r="AA5" s="76"/>
      <c r="AB5" s="82"/>
      <c r="AC5" s="69"/>
      <c r="AD5" s="76"/>
      <c r="AE5" s="76"/>
      <c r="AF5" s="89"/>
    </row>
    <row r="6" spans="1:36" ht="19" customHeight="1">
      <c r="A6" s="10" t="s">
        <v>6</v>
      </c>
      <c r="B6" s="22"/>
      <c r="C6" s="22"/>
      <c r="D6" s="30" t="s">
        <v>47</v>
      </c>
      <c r="E6" s="70"/>
      <c r="F6" s="77"/>
      <c r="G6" s="77"/>
      <c r="H6" s="83"/>
      <c r="I6" s="70"/>
      <c r="J6" s="77"/>
      <c r="K6" s="77"/>
      <c r="L6" s="83"/>
      <c r="M6" s="70"/>
      <c r="N6" s="77"/>
      <c r="O6" s="77"/>
      <c r="P6" s="83"/>
      <c r="Q6" s="70"/>
      <c r="R6" s="77"/>
      <c r="S6" s="77"/>
      <c r="T6" s="83"/>
      <c r="U6" s="70"/>
      <c r="V6" s="77"/>
      <c r="W6" s="77"/>
      <c r="X6" s="83"/>
      <c r="Y6" s="70"/>
      <c r="Z6" s="77"/>
      <c r="AA6" s="77"/>
      <c r="AB6" s="83"/>
      <c r="AC6" s="70"/>
      <c r="AD6" s="77"/>
      <c r="AE6" s="77"/>
      <c r="AF6" s="90"/>
      <c r="AH6" s="4" t="s">
        <v>218</v>
      </c>
    </row>
    <row r="7" spans="1:36" ht="19" customHeight="1">
      <c r="A7" s="10"/>
      <c r="B7" s="22"/>
      <c r="C7" s="22"/>
      <c r="D7" s="32" t="s">
        <v>43</v>
      </c>
      <c r="E7" s="70"/>
      <c r="F7" s="77"/>
      <c r="G7" s="77"/>
      <c r="H7" s="83"/>
      <c r="I7" s="70"/>
      <c r="J7" s="77"/>
      <c r="K7" s="77"/>
      <c r="L7" s="83"/>
      <c r="M7" s="70"/>
      <c r="N7" s="77"/>
      <c r="O7" s="77"/>
      <c r="P7" s="83"/>
      <c r="Q7" s="70"/>
      <c r="R7" s="77"/>
      <c r="S7" s="77"/>
      <c r="T7" s="83"/>
      <c r="U7" s="70"/>
      <c r="V7" s="77"/>
      <c r="W7" s="77"/>
      <c r="X7" s="83"/>
      <c r="Y7" s="70"/>
      <c r="Z7" s="77"/>
      <c r="AA7" s="77"/>
      <c r="AB7" s="83"/>
      <c r="AC7" s="70"/>
      <c r="AD7" s="77"/>
      <c r="AE7" s="77"/>
      <c r="AF7" s="90"/>
      <c r="AI7" s="98">
        <f>説明用シート!B8</f>
        <v>0</v>
      </c>
      <c r="AJ7" s="98"/>
    </row>
    <row r="8" spans="1:36" s="57" customFormat="1" ht="19" customHeight="1">
      <c r="A8" s="60" t="s">
        <v>49</v>
      </c>
      <c r="B8" s="63"/>
      <c r="C8" s="63"/>
      <c r="D8" s="65"/>
      <c r="E8" s="71"/>
      <c r="F8" s="78"/>
      <c r="G8" s="78"/>
      <c r="H8" s="84"/>
      <c r="I8" s="71"/>
      <c r="J8" s="78"/>
      <c r="K8" s="78"/>
      <c r="L8" s="84"/>
      <c r="M8" s="71"/>
      <c r="N8" s="78"/>
      <c r="O8" s="78"/>
      <c r="P8" s="84"/>
      <c r="Q8" s="71"/>
      <c r="R8" s="78"/>
      <c r="S8" s="78"/>
      <c r="T8" s="84"/>
      <c r="U8" s="71"/>
      <c r="V8" s="78"/>
      <c r="W8" s="78"/>
      <c r="X8" s="84"/>
      <c r="Y8" s="71"/>
      <c r="Z8" s="78"/>
      <c r="AA8" s="78"/>
      <c r="AB8" s="84"/>
      <c r="AC8" s="71"/>
      <c r="AD8" s="78"/>
      <c r="AE8" s="78"/>
      <c r="AF8" s="91"/>
      <c r="AH8" s="57"/>
      <c r="AI8" s="98"/>
      <c r="AJ8" s="98"/>
    </row>
    <row r="9" spans="1:36" ht="6.75" customHeight="1"/>
    <row r="10" spans="1:36" s="2" customFormat="1" ht="12" customHeight="1">
      <c r="A10" s="7"/>
      <c r="B10" s="19"/>
      <c r="C10" s="19"/>
      <c r="D10" s="29"/>
      <c r="E10" s="67" t="s">
        <v>21</v>
      </c>
      <c r="F10" s="75"/>
      <c r="G10" s="75"/>
      <c r="H10" s="81"/>
      <c r="I10" s="67" t="s">
        <v>11</v>
      </c>
      <c r="J10" s="75"/>
      <c r="K10" s="75"/>
      <c r="L10" s="81"/>
      <c r="M10" s="67" t="s">
        <v>22</v>
      </c>
      <c r="N10" s="75"/>
      <c r="O10" s="75"/>
      <c r="P10" s="81"/>
      <c r="Q10" s="67" t="s">
        <v>9</v>
      </c>
      <c r="R10" s="75"/>
      <c r="S10" s="75"/>
      <c r="T10" s="81"/>
      <c r="U10" s="67" t="s">
        <v>25</v>
      </c>
      <c r="V10" s="75"/>
      <c r="W10" s="75"/>
      <c r="X10" s="81"/>
      <c r="Y10" s="67" t="s">
        <v>27</v>
      </c>
      <c r="Z10" s="75"/>
      <c r="AA10" s="75"/>
      <c r="AB10" s="81"/>
      <c r="AC10" s="67" t="s">
        <v>29</v>
      </c>
      <c r="AD10" s="75"/>
      <c r="AE10" s="75"/>
      <c r="AF10" s="87"/>
    </row>
    <row r="11" spans="1:36" s="2" customFormat="1" ht="19" customHeight="1">
      <c r="A11" s="8" t="s">
        <v>2</v>
      </c>
      <c r="B11" s="20"/>
      <c r="C11" s="20"/>
      <c r="D11" s="30"/>
      <c r="E11" s="72">
        <f>AC3+1</f>
        <v>7</v>
      </c>
      <c r="F11" s="79"/>
      <c r="G11" s="79"/>
      <c r="H11" s="85"/>
      <c r="I11" s="72">
        <f>E11+1</f>
        <v>8</v>
      </c>
      <c r="J11" s="79"/>
      <c r="K11" s="79"/>
      <c r="L11" s="85"/>
      <c r="M11" s="72">
        <f>I11+1</f>
        <v>9</v>
      </c>
      <c r="N11" s="79"/>
      <c r="O11" s="79"/>
      <c r="P11" s="85"/>
      <c r="Q11" s="72">
        <f>M11+1</f>
        <v>10</v>
      </c>
      <c r="R11" s="79"/>
      <c r="S11" s="79"/>
      <c r="T11" s="85"/>
      <c r="U11" s="72">
        <f>Q11+1</f>
        <v>11</v>
      </c>
      <c r="V11" s="79"/>
      <c r="W11" s="79"/>
      <c r="X11" s="85"/>
      <c r="Y11" s="72">
        <f>U11+1</f>
        <v>12</v>
      </c>
      <c r="Z11" s="79"/>
      <c r="AA11" s="79"/>
      <c r="AB11" s="85"/>
      <c r="AC11" s="72">
        <f>Y11+1</f>
        <v>13</v>
      </c>
      <c r="AD11" s="79"/>
      <c r="AE11" s="79"/>
      <c r="AF11" s="85"/>
      <c r="AH11" s="4" t="s">
        <v>219</v>
      </c>
      <c r="AI11" s="1"/>
    </row>
    <row r="12" spans="1:36" ht="37" customHeight="1">
      <c r="A12" s="9" t="s">
        <v>54</v>
      </c>
      <c r="B12" s="21" t="s">
        <v>26</v>
      </c>
      <c r="C12" s="27" t="s">
        <v>39</v>
      </c>
      <c r="D12" s="31" t="s">
        <v>55</v>
      </c>
      <c r="E12" s="36"/>
      <c r="F12" s="21"/>
      <c r="G12" s="27"/>
      <c r="H12" s="31"/>
      <c r="I12" s="36"/>
      <c r="J12" s="21"/>
      <c r="K12" s="27"/>
      <c r="L12" s="31"/>
      <c r="M12" s="36"/>
      <c r="N12" s="21"/>
      <c r="O12" s="27"/>
      <c r="P12" s="31"/>
      <c r="Q12" s="36"/>
      <c r="R12" s="21"/>
      <c r="S12" s="27"/>
      <c r="T12" s="31"/>
      <c r="U12" s="36"/>
      <c r="V12" s="21"/>
      <c r="W12" s="27"/>
      <c r="X12" s="31"/>
      <c r="Y12" s="36"/>
      <c r="Z12" s="21"/>
      <c r="AA12" s="27"/>
      <c r="AB12" s="31"/>
      <c r="AC12" s="36"/>
      <c r="AD12" s="21"/>
      <c r="AE12" s="27"/>
      <c r="AF12" s="51"/>
      <c r="AI12" s="98">
        <f>説明用シート!B11</f>
        <v>0</v>
      </c>
      <c r="AJ12" s="98"/>
    </row>
    <row r="13" spans="1:36" s="56" customFormat="1" ht="19" customHeight="1">
      <c r="A13" s="59" t="s">
        <v>0</v>
      </c>
      <c r="B13" s="62"/>
      <c r="C13" s="62"/>
      <c r="D13" s="62"/>
      <c r="E13" s="69"/>
      <c r="F13" s="76"/>
      <c r="G13" s="76"/>
      <c r="H13" s="82"/>
      <c r="I13" s="69"/>
      <c r="J13" s="76"/>
      <c r="K13" s="76"/>
      <c r="L13" s="82"/>
      <c r="M13" s="69"/>
      <c r="N13" s="76"/>
      <c r="O13" s="76"/>
      <c r="P13" s="82"/>
      <c r="Q13" s="69"/>
      <c r="R13" s="76"/>
      <c r="S13" s="76"/>
      <c r="T13" s="82"/>
      <c r="U13" s="69"/>
      <c r="V13" s="76"/>
      <c r="W13" s="76"/>
      <c r="X13" s="82"/>
      <c r="Y13" s="69"/>
      <c r="Z13" s="76"/>
      <c r="AA13" s="76"/>
      <c r="AB13" s="82"/>
      <c r="AC13" s="69"/>
      <c r="AD13" s="76"/>
      <c r="AE13" s="76"/>
      <c r="AF13" s="89"/>
    </row>
    <row r="14" spans="1:36" ht="19" customHeight="1">
      <c r="A14" s="10" t="s">
        <v>6</v>
      </c>
      <c r="B14" s="22"/>
      <c r="C14" s="22"/>
      <c r="D14" s="30" t="s">
        <v>47</v>
      </c>
      <c r="E14" s="70"/>
      <c r="F14" s="77"/>
      <c r="G14" s="77"/>
      <c r="H14" s="83"/>
      <c r="I14" s="70"/>
      <c r="J14" s="77"/>
      <c r="K14" s="77"/>
      <c r="L14" s="83"/>
      <c r="M14" s="70"/>
      <c r="N14" s="77"/>
      <c r="O14" s="77"/>
      <c r="P14" s="83"/>
      <c r="Q14" s="70"/>
      <c r="R14" s="77"/>
      <c r="S14" s="77"/>
      <c r="T14" s="83"/>
      <c r="U14" s="70"/>
      <c r="V14" s="77"/>
      <c r="W14" s="77"/>
      <c r="X14" s="83"/>
      <c r="Y14" s="70"/>
      <c r="Z14" s="77"/>
      <c r="AA14" s="77"/>
      <c r="AB14" s="83"/>
      <c r="AC14" s="70"/>
      <c r="AD14" s="77"/>
      <c r="AE14" s="77"/>
      <c r="AF14" s="90"/>
      <c r="AH14" s="4" t="s">
        <v>20</v>
      </c>
      <c r="AI14" s="57"/>
    </row>
    <row r="15" spans="1:36" ht="19" customHeight="1">
      <c r="A15" s="10"/>
      <c r="B15" s="22"/>
      <c r="C15" s="22"/>
      <c r="D15" s="32" t="s">
        <v>43</v>
      </c>
      <c r="E15" s="70"/>
      <c r="F15" s="77"/>
      <c r="G15" s="77"/>
      <c r="H15" s="83"/>
      <c r="I15" s="70"/>
      <c r="J15" s="77"/>
      <c r="K15" s="77"/>
      <c r="L15" s="83"/>
      <c r="M15" s="70"/>
      <c r="N15" s="77"/>
      <c r="O15" s="77"/>
      <c r="P15" s="83"/>
      <c r="Q15" s="70"/>
      <c r="R15" s="77"/>
      <c r="S15" s="77"/>
      <c r="T15" s="83"/>
      <c r="U15" s="70"/>
      <c r="V15" s="77"/>
      <c r="W15" s="77"/>
      <c r="X15" s="83"/>
      <c r="Y15" s="70"/>
      <c r="Z15" s="77"/>
      <c r="AA15" s="77"/>
      <c r="AB15" s="83"/>
      <c r="AC15" s="70"/>
      <c r="AD15" s="77"/>
      <c r="AE15" s="77"/>
      <c r="AF15" s="90"/>
      <c r="AI15" s="98">
        <f>説明用シート!B14</f>
        <v>0</v>
      </c>
      <c r="AJ15" s="98"/>
    </row>
    <row r="16" spans="1:36" s="57" customFormat="1" ht="19" customHeight="1">
      <c r="A16" s="60" t="s">
        <v>49</v>
      </c>
      <c r="B16" s="63"/>
      <c r="C16" s="63"/>
      <c r="D16" s="65"/>
      <c r="E16" s="71"/>
      <c r="F16" s="78"/>
      <c r="G16" s="78"/>
      <c r="H16" s="84"/>
      <c r="I16" s="71"/>
      <c r="J16" s="78"/>
      <c r="K16" s="78"/>
      <c r="L16" s="84"/>
      <c r="M16" s="71"/>
      <c r="N16" s="78"/>
      <c r="O16" s="78"/>
      <c r="P16" s="84"/>
      <c r="Q16" s="71"/>
      <c r="R16" s="78"/>
      <c r="S16" s="78"/>
      <c r="T16" s="84"/>
      <c r="U16" s="71"/>
      <c r="V16" s="78"/>
      <c r="W16" s="78"/>
      <c r="X16" s="84"/>
      <c r="Y16" s="71"/>
      <c r="Z16" s="78"/>
      <c r="AA16" s="78"/>
      <c r="AB16" s="84"/>
      <c r="AC16" s="71"/>
      <c r="AD16" s="78"/>
      <c r="AE16" s="78"/>
      <c r="AF16" s="91"/>
      <c r="AH16" s="1"/>
      <c r="AI16" s="98"/>
      <c r="AJ16" s="98"/>
    </row>
    <row r="17" spans="1:36" s="0" customFormat="1" ht="6.75" customHeight="1"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I17" s="28"/>
    </row>
    <row r="18" spans="1:36" s="2" customFormat="1" ht="12" customHeight="1">
      <c r="A18" s="7"/>
      <c r="B18" s="19"/>
      <c r="C18" s="19"/>
      <c r="D18" s="29"/>
      <c r="E18" s="67" t="s">
        <v>23</v>
      </c>
      <c r="F18" s="75"/>
      <c r="G18" s="75"/>
      <c r="H18" s="81"/>
      <c r="I18" s="67" t="s">
        <v>30</v>
      </c>
      <c r="J18" s="75"/>
      <c r="K18" s="75"/>
      <c r="L18" s="81"/>
      <c r="M18" s="67" t="s">
        <v>31</v>
      </c>
      <c r="N18" s="75"/>
      <c r="O18" s="75"/>
      <c r="P18" s="81"/>
      <c r="Q18" s="67" t="s">
        <v>18</v>
      </c>
      <c r="R18" s="75"/>
      <c r="S18" s="75"/>
      <c r="T18" s="81"/>
      <c r="U18" s="67" t="s">
        <v>32</v>
      </c>
      <c r="V18" s="75"/>
      <c r="W18" s="75"/>
      <c r="X18" s="81"/>
      <c r="Y18" s="67" t="s">
        <v>33</v>
      </c>
      <c r="Z18" s="75"/>
      <c r="AA18" s="75"/>
      <c r="AB18" s="81"/>
      <c r="AC18" s="67" t="s">
        <v>34</v>
      </c>
      <c r="AD18" s="75"/>
      <c r="AE18" s="75"/>
      <c r="AF18" s="87"/>
      <c r="AH18" s="1"/>
    </row>
    <row r="19" spans="1:36" s="2" customFormat="1" ht="19" customHeight="1">
      <c r="A19" s="8" t="s">
        <v>2</v>
      </c>
      <c r="B19" s="20"/>
      <c r="C19" s="20"/>
      <c r="D19" s="30"/>
      <c r="E19" s="72">
        <f>AC11+1</f>
        <v>14</v>
      </c>
      <c r="F19" s="79"/>
      <c r="G19" s="79"/>
      <c r="H19" s="85"/>
      <c r="I19" s="72">
        <f>E19+1</f>
        <v>15</v>
      </c>
      <c r="J19" s="79"/>
      <c r="K19" s="79"/>
      <c r="L19" s="85"/>
      <c r="M19" s="72">
        <f>I19+1</f>
        <v>16</v>
      </c>
      <c r="N19" s="79"/>
      <c r="O19" s="79"/>
      <c r="P19" s="85"/>
      <c r="Q19" s="72">
        <f>M19+1</f>
        <v>17</v>
      </c>
      <c r="R19" s="79"/>
      <c r="S19" s="79"/>
      <c r="T19" s="85"/>
      <c r="U19" s="72">
        <f>Q19+1</f>
        <v>18</v>
      </c>
      <c r="V19" s="79"/>
      <c r="W19" s="79"/>
      <c r="X19" s="85"/>
      <c r="Y19" s="72">
        <f>U19+1</f>
        <v>19</v>
      </c>
      <c r="Z19" s="79"/>
      <c r="AA19" s="79"/>
      <c r="AB19" s="85"/>
      <c r="AC19" s="72">
        <f>Y19+1</f>
        <v>20</v>
      </c>
      <c r="AD19" s="79"/>
      <c r="AE19" s="79"/>
      <c r="AF19" s="85"/>
      <c r="AH19" s="4" t="s">
        <v>132</v>
      </c>
      <c r="AI19" s="1"/>
    </row>
    <row r="20" spans="1:36" ht="37" customHeight="1">
      <c r="A20" s="9" t="s">
        <v>54</v>
      </c>
      <c r="B20" s="21" t="s">
        <v>26</v>
      </c>
      <c r="C20" s="27" t="s">
        <v>39</v>
      </c>
      <c r="D20" s="31" t="s">
        <v>55</v>
      </c>
      <c r="E20" s="36"/>
      <c r="F20" s="21"/>
      <c r="G20" s="27"/>
      <c r="H20" s="31"/>
      <c r="I20" s="36"/>
      <c r="J20" s="21"/>
      <c r="K20" s="27"/>
      <c r="L20" s="31"/>
      <c r="M20" s="36"/>
      <c r="N20" s="21"/>
      <c r="O20" s="27"/>
      <c r="P20" s="31"/>
      <c r="Q20" s="36"/>
      <c r="R20" s="21"/>
      <c r="S20" s="27"/>
      <c r="T20" s="31"/>
      <c r="U20" s="36"/>
      <c r="V20" s="21"/>
      <c r="W20" s="27"/>
      <c r="X20" s="31"/>
      <c r="Y20" s="36"/>
      <c r="Z20" s="21"/>
      <c r="AA20" s="27"/>
      <c r="AB20" s="31"/>
      <c r="AC20" s="36"/>
      <c r="AD20" s="21"/>
      <c r="AE20" s="27"/>
      <c r="AF20" s="51"/>
      <c r="AI20" s="99">
        <f>説明用シート!J36</f>
        <v>8000</v>
      </c>
      <c r="AJ20" s="1" t="s">
        <v>51</v>
      </c>
    </row>
    <row r="21" spans="1:36" s="56" customFormat="1" ht="19" customHeight="1">
      <c r="A21" s="59" t="s">
        <v>0</v>
      </c>
      <c r="B21" s="62"/>
      <c r="C21" s="62"/>
      <c r="D21" s="62"/>
      <c r="E21" s="69"/>
      <c r="F21" s="76"/>
      <c r="G21" s="76"/>
      <c r="H21" s="82"/>
      <c r="I21" s="69"/>
      <c r="J21" s="76"/>
      <c r="K21" s="76"/>
      <c r="L21" s="82"/>
      <c r="M21" s="69"/>
      <c r="N21" s="76"/>
      <c r="O21" s="76"/>
      <c r="P21" s="82"/>
      <c r="Q21" s="69"/>
      <c r="R21" s="76"/>
      <c r="S21" s="76"/>
      <c r="T21" s="82"/>
      <c r="U21" s="69"/>
      <c r="V21" s="76"/>
      <c r="W21" s="76"/>
      <c r="X21" s="82"/>
      <c r="Y21" s="69"/>
      <c r="Z21" s="76"/>
      <c r="AA21" s="76"/>
      <c r="AB21" s="82"/>
      <c r="AC21" s="69"/>
      <c r="AD21" s="76"/>
      <c r="AE21" s="76"/>
      <c r="AF21" s="89"/>
    </row>
    <row r="22" spans="1:36" ht="19" customHeight="1">
      <c r="A22" s="10" t="s">
        <v>6</v>
      </c>
      <c r="B22" s="22"/>
      <c r="C22" s="22"/>
      <c r="D22" s="30" t="s">
        <v>47</v>
      </c>
      <c r="E22" s="70"/>
      <c r="F22" s="77"/>
      <c r="G22" s="77"/>
      <c r="H22" s="83"/>
      <c r="I22" s="70"/>
      <c r="J22" s="77"/>
      <c r="K22" s="77"/>
      <c r="L22" s="83"/>
      <c r="M22" s="70"/>
      <c r="N22" s="77"/>
      <c r="O22" s="77"/>
      <c r="P22" s="83"/>
      <c r="Q22" s="70"/>
      <c r="R22" s="77"/>
      <c r="S22" s="77"/>
      <c r="T22" s="83"/>
      <c r="U22" s="70"/>
      <c r="V22" s="77"/>
      <c r="W22" s="77"/>
      <c r="X22" s="83"/>
      <c r="Y22" s="70"/>
      <c r="Z22" s="77"/>
      <c r="AA22" s="77"/>
      <c r="AB22" s="83"/>
      <c r="AC22" s="70"/>
      <c r="AD22" s="77"/>
      <c r="AE22" s="77"/>
      <c r="AF22" s="90"/>
      <c r="AH22" s="97" t="s">
        <v>227</v>
      </c>
    </row>
    <row r="23" spans="1:36" ht="19" customHeight="1">
      <c r="A23" s="10"/>
      <c r="B23" s="22"/>
      <c r="C23" s="22"/>
      <c r="D23" s="32" t="s">
        <v>43</v>
      </c>
      <c r="E23" s="70"/>
      <c r="F23" s="77"/>
      <c r="G23" s="77"/>
      <c r="H23" s="83"/>
      <c r="I23" s="70"/>
      <c r="J23" s="77"/>
      <c r="K23" s="77"/>
      <c r="L23" s="83"/>
      <c r="M23" s="70"/>
      <c r="N23" s="77"/>
      <c r="O23" s="77"/>
      <c r="P23" s="83"/>
      <c r="Q23" s="70"/>
      <c r="R23" s="77"/>
      <c r="S23" s="77"/>
      <c r="T23" s="83"/>
      <c r="U23" s="70"/>
      <c r="V23" s="77"/>
      <c r="W23" s="77"/>
      <c r="X23" s="83"/>
      <c r="Y23" s="70"/>
      <c r="Z23" s="77"/>
      <c r="AA23" s="77"/>
      <c r="AB23" s="83"/>
      <c r="AC23" s="70"/>
      <c r="AD23" s="77"/>
      <c r="AE23" s="77"/>
      <c r="AF23" s="90"/>
      <c r="AH23" s="13"/>
      <c r="AI23" s="100">
        <f>説明用シート!U36</f>
        <v>60</v>
      </c>
      <c r="AJ23" s="102" t="s">
        <v>146</v>
      </c>
    </row>
    <row r="24" spans="1:36" s="57" customFormat="1" ht="19" customHeight="1">
      <c r="A24" s="60" t="s">
        <v>49</v>
      </c>
      <c r="B24" s="63"/>
      <c r="C24" s="63"/>
      <c r="D24" s="65"/>
      <c r="E24" s="71"/>
      <c r="F24" s="78"/>
      <c r="G24" s="78"/>
      <c r="H24" s="84"/>
      <c r="I24" s="71"/>
      <c r="J24" s="78"/>
      <c r="K24" s="78"/>
      <c r="L24" s="84"/>
      <c r="M24" s="71"/>
      <c r="N24" s="78"/>
      <c r="O24" s="78"/>
      <c r="P24" s="84"/>
      <c r="Q24" s="71"/>
      <c r="R24" s="78"/>
      <c r="S24" s="78"/>
      <c r="T24" s="84"/>
      <c r="U24" s="71"/>
      <c r="V24" s="78"/>
      <c r="W24" s="78"/>
      <c r="X24" s="84"/>
      <c r="Y24" s="71"/>
      <c r="Z24" s="78"/>
      <c r="AA24" s="78"/>
      <c r="AB24" s="84"/>
      <c r="AC24" s="71"/>
      <c r="AD24" s="78"/>
      <c r="AE24" s="78"/>
      <c r="AF24" s="91"/>
      <c r="AH24" s="2"/>
      <c r="AI24" s="101"/>
      <c r="AJ24" s="102"/>
    </row>
    <row r="25" spans="1:36" s="0" customFormat="1" ht="6.75" customHeight="1"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spans="1:36" s="2" customFormat="1" ht="12" customHeight="1">
      <c r="A26" s="7"/>
      <c r="B26" s="19"/>
      <c r="C26" s="19"/>
      <c r="D26" s="29"/>
      <c r="E26" s="67" t="s">
        <v>24</v>
      </c>
      <c r="F26" s="75"/>
      <c r="G26" s="75"/>
      <c r="H26" s="81"/>
      <c r="I26" s="67" t="s">
        <v>35</v>
      </c>
      <c r="J26" s="75"/>
      <c r="K26" s="75"/>
      <c r="L26" s="81"/>
      <c r="M26" s="67" t="s">
        <v>36</v>
      </c>
      <c r="N26" s="75"/>
      <c r="O26" s="75"/>
      <c r="P26" s="81"/>
      <c r="Q26" s="67" t="s">
        <v>37</v>
      </c>
      <c r="R26" s="75"/>
      <c r="S26" s="75"/>
      <c r="T26" s="81"/>
      <c r="U26" s="67" t="s">
        <v>41</v>
      </c>
      <c r="V26" s="75"/>
      <c r="W26" s="75"/>
      <c r="X26" s="81"/>
      <c r="Y26" s="67" t="s">
        <v>42</v>
      </c>
      <c r="Z26" s="75"/>
      <c r="AA26" s="75"/>
      <c r="AB26" s="81"/>
      <c r="AC26" s="67" t="s">
        <v>45</v>
      </c>
      <c r="AD26" s="75"/>
      <c r="AE26" s="75"/>
      <c r="AF26" s="87"/>
    </row>
    <row r="27" spans="1:36" s="2" customFormat="1" ht="19" customHeight="1">
      <c r="A27" s="8" t="s">
        <v>2</v>
      </c>
      <c r="B27" s="20"/>
      <c r="C27" s="20"/>
      <c r="D27" s="30"/>
      <c r="E27" s="72">
        <f>AC19+1</f>
        <v>21</v>
      </c>
      <c r="F27" s="79"/>
      <c r="G27" s="79"/>
      <c r="H27" s="85"/>
      <c r="I27" s="72">
        <f>E27+1</f>
        <v>22</v>
      </c>
      <c r="J27" s="79"/>
      <c r="K27" s="79"/>
      <c r="L27" s="85"/>
      <c r="M27" s="72">
        <f>I27+1</f>
        <v>23</v>
      </c>
      <c r="N27" s="79"/>
      <c r="O27" s="79"/>
      <c r="P27" s="85"/>
      <c r="Q27" s="72">
        <f>M27+1</f>
        <v>24</v>
      </c>
      <c r="R27" s="79"/>
      <c r="S27" s="79"/>
      <c r="T27" s="85"/>
      <c r="U27" s="72">
        <f>Q27+1</f>
        <v>25</v>
      </c>
      <c r="V27" s="79"/>
      <c r="W27" s="79"/>
      <c r="X27" s="85"/>
      <c r="Y27" s="72">
        <f>U27+1</f>
        <v>26</v>
      </c>
      <c r="Z27" s="79"/>
      <c r="AA27" s="79"/>
      <c r="AB27" s="85"/>
      <c r="AC27" s="72">
        <f>Y27+1</f>
        <v>27</v>
      </c>
      <c r="AD27" s="79"/>
      <c r="AE27" s="79"/>
      <c r="AF27" s="88"/>
    </row>
    <row r="28" spans="1:36" ht="37" customHeight="1">
      <c r="A28" s="9" t="s">
        <v>54</v>
      </c>
      <c r="B28" s="21" t="s">
        <v>26</v>
      </c>
      <c r="C28" s="27" t="s">
        <v>39</v>
      </c>
      <c r="D28" s="31" t="s">
        <v>55</v>
      </c>
      <c r="E28" s="36"/>
      <c r="F28" s="21"/>
      <c r="G28" s="27"/>
      <c r="H28" s="31"/>
      <c r="I28" s="36"/>
      <c r="J28" s="21"/>
      <c r="K28" s="27"/>
      <c r="L28" s="31"/>
      <c r="M28" s="36"/>
      <c r="N28" s="21"/>
      <c r="O28" s="27"/>
      <c r="P28" s="31"/>
      <c r="Q28" s="36"/>
      <c r="R28" s="21"/>
      <c r="S28" s="27"/>
      <c r="T28" s="31"/>
      <c r="U28" s="36"/>
      <c r="V28" s="21"/>
      <c r="W28" s="27"/>
      <c r="X28" s="31"/>
      <c r="Y28" s="36"/>
      <c r="Z28" s="21"/>
      <c r="AA28" s="27"/>
      <c r="AB28" s="31"/>
      <c r="AC28" s="36"/>
      <c r="AD28" s="21"/>
      <c r="AE28" s="27"/>
      <c r="AF28" s="51"/>
    </row>
    <row r="29" spans="1:36" s="56" customFormat="1" ht="19" customHeight="1">
      <c r="A29" s="59" t="s">
        <v>0</v>
      </c>
      <c r="B29" s="62"/>
      <c r="C29" s="62"/>
      <c r="D29" s="62"/>
      <c r="E29" s="69"/>
      <c r="F29" s="76"/>
      <c r="G29" s="76"/>
      <c r="H29" s="82"/>
      <c r="I29" s="69"/>
      <c r="J29" s="76"/>
      <c r="K29" s="76"/>
      <c r="L29" s="82"/>
      <c r="M29" s="69"/>
      <c r="N29" s="76"/>
      <c r="O29" s="76"/>
      <c r="P29" s="82"/>
      <c r="Q29" s="69"/>
      <c r="R29" s="76"/>
      <c r="S29" s="76"/>
      <c r="T29" s="82"/>
      <c r="U29" s="69"/>
      <c r="V29" s="76"/>
      <c r="W29" s="76"/>
      <c r="X29" s="82"/>
      <c r="Y29" s="69"/>
      <c r="Z29" s="76"/>
      <c r="AA29" s="76"/>
      <c r="AB29" s="82"/>
      <c r="AC29" s="69"/>
      <c r="AD29" s="76"/>
      <c r="AE29" s="76"/>
      <c r="AF29" s="89"/>
    </row>
    <row r="30" spans="1:36" ht="19" customHeight="1">
      <c r="A30" s="10" t="s">
        <v>6</v>
      </c>
      <c r="B30" s="22"/>
      <c r="C30" s="22"/>
      <c r="D30" s="30" t="s">
        <v>47</v>
      </c>
      <c r="E30" s="70"/>
      <c r="F30" s="77"/>
      <c r="G30" s="77"/>
      <c r="H30" s="83"/>
      <c r="I30" s="70"/>
      <c r="J30" s="77"/>
      <c r="K30" s="77"/>
      <c r="L30" s="83"/>
      <c r="M30" s="70"/>
      <c r="N30" s="77"/>
      <c r="O30" s="77"/>
      <c r="P30" s="83"/>
      <c r="Q30" s="70"/>
      <c r="R30" s="77"/>
      <c r="S30" s="77"/>
      <c r="T30" s="83"/>
      <c r="U30" s="70"/>
      <c r="V30" s="77"/>
      <c r="W30" s="77"/>
      <c r="X30" s="83"/>
      <c r="Y30" s="70"/>
      <c r="Z30" s="77"/>
      <c r="AA30" s="77"/>
      <c r="AB30" s="83"/>
      <c r="AC30" s="70"/>
      <c r="AD30" s="77"/>
      <c r="AE30" s="77"/>
      <c r="AF30" s="90"/>
    </row>
    <row r="31" spans="1:36" ht="19" customHeight="1">
      <c r="A31" s="10"/>
      <c r="B31" s="22"/>
      <c r="C31" s="22"/>
      <c r="D31" s="32" t="s">
        <v>43</v>
      </c>
      <c r="E31" s="70"/>
      <c r="F31" s="77"/>
      <c r="G31" s="77"/>
      <c r="H31" s="83"/>
      <c r="I31" s="70"/>
      <c r="J31" s="77"/>
      <c r="K31" s="77"/>
      <c r="L31" s="83"/>
      <c r="M31" s="70"/>
      <c r="N31" s="77"/>
      <c r="O31" s="77"/>
      <c r="P31" s="83"/>
      <c r="Q31" s="70"/>
      <c r="R31" s="77"/>
      <c r="S31" s="77"/>
      <c r="T31" s="83"/>
      <c r="U31" s="70"/>
      <c r="V31" s="77"/>
      <c r="W31" s="77"/>
      <c r="X31" s="83"/>
      <c r="Y31" s="70"/>
      <c r="Z31" s="77"/>
      <c r="AA31" s="77"/>
      <c r="AB31" s="83"/>
      <c r="AC31" s="70"/>
      <c r="AD31" s="77"/>
      <c r="AE31" s="77"/>
      <c r="AF31" s="90"/>
    </row>
    <row r="32" spans="1:36" s="57" customFormat="1" ht="19" customHeight="1">
      <c r="A32" s="60" t="s">
        <v>49</v>
      </c>
      <c r="B32" s="63"/>
      <c r="C32" s="63"/>
      <c r="D32" s="65"/>
      <c r="E32" s="71"/>
      <c r="F32" s="78"/>
      <c r="G32" s="78"/>
      <c r="H32" s="84"/>
      <c r="I32" s="71"/>
      <c r="J32" s="78"/>
      <c r="K32" s="78"/>
      <c r="L32" s="84"/>
      <c r="M32" s="71"/>
      <c r="N32" s="78"/>
      <c r="O32" s="78"/>
      <c r="P32" s="84"/>
      <c r="Q32" s="71"/>
      <c r="R32" s="78"/>
      <c r="S32" s="78"/>
      <c r="T32" s="84"/>
      <c r="U32" s="71"/>
      <c r="V32" s="78"/>
      <c r="W32" s="78"/>
      <c r="X32" s="84"/>
      <c r="Y32" s="71"/>
      <c r="Z32" s="78"/>
      <c r="AA32" s="78"/>
      <c r="AB32" s="84"/>
      <c r="AC32" s="71"/>
      <c r="AD32" s="78"/>
      <c r="AE32" s="78"/>
      <c r="AF32" s="91"/>
      <c r="AH32" s="57"/>
      <c r="AI32" s="57"/>
      <c r="AJ32" s="57"/>
    </row>
    <row r="33" spans="1:32" ht="6.75" customHeight="1"/>
    <row r="34" spans="1:32" s="2" customFormat="1" ht="12" customHeight="1">
      <c r="A34" s="7"/>
      <c r="B34" s="19"/>
      <c r="C34" s="19"/>
      <c r="D34" s="29"/>
      <c r="E34" s="67" t="s">
        <v>58</v>
      </c>
      <c r="F34" s="75"/>
      <c r="G34" s="75"/>
      <c r="H34" s="81"/>
      <c r="I34" s="67" t="s">
        <v>59</v>
      </c>
      <c r="J34" s="75"/>
      <c r="K34" s="75"/>
      <c r="L34" s="81"/>
      <c r="M34" s="67" t="s">
        <v>62</v>
      </c>
      <c r="N34" s="75"/>
      <c r="O34" s="75"/>
      <c r="P34" s="87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 s="2" customFormat="1" ht="19" customHeight="1">
      <c r="A35" s="8" t="s">
        <v>2</v>
      </c>
      <c r="B35" s="20"/>
      <c r="C35" s="20"/>
      <c r="D35" s="30"/>
      <c r="E35" s="72">
        <f>AC27+1</f>
        <v>28</v>
      </c>
      <c r="F35" s="79"/>
      <c r="G35" s="79"/>
      <c r="H35" s="85"/>
      <c r="I35" s="72">
        <f>E35+1</f>
        <v>29</v>
      </c>
      <c r="J35" s="79"/>
      <c r="K35" s="79"/>
      <c r="L35" s="85"/>
      <c r="M35" s="72">
        <f>I35+1</f>
        <v>30</v>
      </c>
      <c r="N35" s="79"/>
      <c r="O35" s="79"/>
      <c r="P35" s="88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37" customHeight="1">
      <c r="A36" s="9" t="s">
        <v>54</v>
      </c>
      <c r="B36" s="21" t="s">
        <v>26</v>
      </c>
      <c r="C36" s="27" t="s">
        <v>39</v>
      </c>
      <c r="D36" s="31" t="s">
        <v>55</v>
      </c>
      <c r="E36" s="36"/>
      <c r="F36" s="21"/>
      <c r="G36" s="27"/>
      <c r="H36" s="31"/>
      <c r="I36" s="36"/>
      <c r="J36" s="21"/>
      <c r="K36" s="27"/>
      <c r="L36" s="31"/>
      <c r="M36" s="36"/>
      <c r="N36" s="21"/>
      <c r="O36" s="27"/>
      <c r="P36" s="51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 s="56" customFormat="1" ht="19" customHeight="1">
      <c r="A37" s="59" t="s">
        <v>0</v>
      </c>
      <c r="B37" s="62"/>
      <c r="C37" s="62"/>
      <c r="D37" s="62"/>
      <c r="E37" s="69"/>
      <c r="F37" s="76"/>
      <c r="G37" s="76"/>
      <c r="H37" s="82"/>
      <c r="I37" s="69"/>
      <c r="J37" s="76"/>
      <c r="K37" s="76"/>
      <c r="L37" s="82"/>
      <c r="M37" s="69"/>
      <c r="N37" s="76"/>
      <c r="O37" s="76"/>
      <c r="P37" s="89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 ht="19" customHeight="1">
      <c r="A38" s="10" t="s">
        <v>6</v>
      </c>
      <c r="B38" s="22"/>
      <c r="C38" s="22"/>
      <c r="D38" s="30" t="s">
        <v>47</v>
      </c>
      <c r="E38" s="70"/>
      <c r="F38" s="77"/>
      <c r="G38" s="77"/>
      <c r="H38" s="83"/>
      <c r="I38" s="70"/>
      <c r="J38" s="77"/>
      <c r="K38" s="77"/>
      <c r="L38" s="83"/>
      <c r="M38" s="70"/>
      <c r="N38" s="77"/>
      <c r="O38" s="77"/>
      <c r="P38" s="90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 ht="19" customHeight="1">
      <c r="A39" s="10"/>
      <c r="B39" s="22"/>
      <c r="C39" s="22"/>
      <c r="D39" s="32" t="s">
        <v>43</v>
      </c>
      <c r="E39" s="70"/>
      <c r="F39" s="77"/>
      <c r="G39" s="77"/>
      <c r="H39" s="83"/>
      <c r="I39" s="70"/>
      <c r="J39" s="77"/>
      <c r="K39" s="77"/>
      <c r="L39" s="83"/>
      <c r="M39" s="70"/>
      <c r="N39" s="77"/>
      <c r="O39" s="77"/>
      <c r="P39" s="90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 s="57" customFormat="1" ht="19" customHeight="1">
      <c r="A40" s="60" t="s">
        <v>49</v>
      </c>
      <c r="B40" s="63"/>
      <c r="C40" s="63"/>
      <c r="D40" s="65"/>
      <c r="E40" s="71"/>
      <c r="F40" s="78"/>
      <c r="G40" s="78"/>
      <c r="H40" s="84"/>
      <c r="I40" s="71"/>
      <c r="J40" s="78"/>
      <c r="K40" s="78"/>
      <c r="L40" s="84"/>
      <c r="M40" s="71"/>
      <c r="N40" s="78"/>
      <c r="O40" s="78"/>
      <c r="P40" s="91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</row>
    <row r="41" spans="1:32" ht="21.5" customHeight="1">
      <c r="A41" s="58" t="s">
        <v>64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</row>
    <row r="42" spans="1:32" s="2" customFormat="1" ht="12" customHeight="1">
      <c r="A42" s="7"/>
      <c r="B42" s="19"/>
      <c r="C42" s="19"/>
      <c r="D42" s="29"/>
      <c r="E42" s="67" t="s">
        <v>3</v>
      </c>
      <c r="F42" s="75"/>
      <c r="G42" s="75"/>
      <c r="H42" s="81"/>
      <c r="I42" s="67" t="s">
        <v>1</v>
      </c>
      <c r="J42" s="75"/>
      <c r="K42" s="75"/>
      <c r="L42" s="81"/>
      <c r="M42" s="67" t="s">
        <v>7</v>
      </c>
      <c r="N42" s="75"/>
      <c r="O42" s="75"/>
      <c r="P42" s="81"/>
      <c r="Q42" s="67" t="s">
        <v>8</v>
      </c>
      <c r="R42" s="75"/>
      <c r="S42" s="75"/>
      <c r="T42" s="81"/>
      <c r="U42" s="67" t="s">
        <v>12</v>
      </c>
      <c r="V42" s="75"/>
      <c r="W42" s="75"/>
      <c r="X42" s="81"/>
      <c r="Y42" s="67" t="s">
        <v>13</v>
      </c>
      <c r="Z42" s="75"/>
      <c r="AA42" s="75"/>
      <c r="AB42" s="81"/>
      <c r="AC42" s="67" t="s">
        <v>15</v>
      </c>
      <c r="AD42" s="75"/>
      <c r="AE42" s="75"/>
      <c r="AF42" s="87"/>
    </row>
    <row r="43" spans="1:32" s="2" customFormat="1" ht="19" customHeight="1">
      <c r="A43" s="8" t="s">
        <v>2</v>
      </c>
      <c r="B43" s="20"/>
      <c r="C43" s="20"/>
      <c r="D43" s="30"/>
      <c r="E43" s="68"/>
      <c r="F43" s="68"/>
      <c r="G43" s="68"/>
      <c r="H43" s="68"/>
      <c r="I43" s="72">
        <f>E43+1</f>
        <v>1</v>
      </c>
      <c r="J43" s="79"/>
      <c r="K43" s="79"/>
      <c r="L43" s="85"/>
      <c r="M43" s="72">
        <f>I43+1</f>
        <v>2</v>
      </c>
      <c r="N43" s="79"/>
      <c r="O43" s="79"/>
      <c r="P43" s="85"/>
      <c r="Q43" s="72">
        <f>M43+1</f>
        <v>3</v>
      </c>
      <c r="R43" s="79"/>
      <c r="S43" s="79"/>
      <c r="T43" s="85"/>
      <c r="U43" s="72">
        <f>Q43+1</f>
        <v>4</v>
      </c>
      <c r="V43" s="79"/>
      <c r="W43" s="79"/>
      <c r="X43" s="85"/>
      <c r="Y43" s="72">
        <f>U43+1</f>
        <v>5</v>
      </c>
      <c r="Z43" s="79"/>
      <c r="AA43" s="79"/>
      <c r="AB43" s="85"/>
      <c r="AC43" s="72">
        <f>Y43+1</f>
        <v>6</v>
      </c>
      <c r="AD43" s="79"/>
      <c r="AE43" s="79"/>
      <c r="AF43" s="88"/>
    </row>
    <row r="44" spans="1:32" ht="37" customHeight="1">
      <c r="A44" s="9" t="s">
        <v>54</v>
      </c>
      <c r="B44" s="21" t="s">
        <v>26</v>
      </c>
      <c r="C44" s="27" t="s">
        <v>39</v>
      </c>
      <c r="D44" s="31" t="s">
        <v>55</v>
      </c>
      <c r="E44" s="36"/>
      <c r="F44" s="21"/>
      <c r="G44" s="27"/>
      <c r="H44" s="31"/>
      <c r="I44" s="36"/>
      <c r="J44" s="21"/>
      <c r="K44" s="27"/>
      <c r="L44" s="31"/>
      <c r="M44" s="36"/>
      <c r="N44" s="21"/>
      <c r="O44" s="27"/>
      <c r="P44" s="31"/>
      <c r="Q44" s="36"/>
      <c r="R44" s="21"/>
      <c r="S44" s="27"/>
      <c r="T44" s="31"/>
      <c r="U44" s="36"/>
      <c r="V44" s="21"/>
      <c r="W44" s="27"/>
      <c r="X44" s="31"/>
      <c r="Y44" s="36"/>
      <c r="Z44" s="21"/>
      <c r="AA44" s="27"/>
      <c r="AB44" s="31"/>
      <c r="AC44" s="36"/>
      <c r="AD44" s="21"/>
      <c r="AE44" s="27"/>
      <c r="AF44" s="51"/>
    </row>
    <row r="45" spans="1:32" s="56" customFormat="1" ht="19" customHeight="1">
      <c r="A45" s="59" t="s">
        <v>0</v>
      </c>
      <c r="B45" s="62"/>
      <c r="C45" s="62"/>
      <c r="D45" s="62"/>
      <c r="E45" s="69"/>
      <c r="F45" s="76"/>
      <c r="G45" s="76"/>
      <c r="H45" s="82"/>
      <c r="I45" s="69"/>
      <c r="J45" s="76"/>
      <c r="K45" s="76"/>
      <c r="L45" s="82"/>
      <c r="M45" s="69"/>
      <c r="N45" s="76"/>
      <c r="O45" s="76"/>
      <c r="P45" s="82"/>
      <c r="Q45" s="69"/>
      <c r="R45" s="76"/>
      <c r="S45" s="76"/>
      <c r="T45" s="82"/>
      <c r="U45" s="69"/>
      <c r="V45" s="76"/>
      <c r="W45" s="76"/>
      <c r="X45" s="82"/>
      <c r="Y45" s="69"/>
      <c r="Z45" s="76"/>
      <c r="AA45" s="76"/>
      <c r="AB45" s="82"/>
      <c r="AC45" s="69"/>
      <c r="AD45" s="76"/>
      <c r="AE45" s="76"/>
      <c r="AF45" s="89"/>
    </row>
    <row r="46" spans="1:32" ht="19" customHeight="1">
      <c r="A46" s="10" t="s">
        <v>6</v>
      </c>
      <c r="B46" s="22"/>
      <c r="C46" s="22"/>
      <c r="D46" s="30" t="s">
        <v>47</v>
      </c>
      <c r="E46" s="70"/>
      <c r="F46" s="77"/>
      <c r="G46" s="77"/>
      <c r="H46" s="83"/>
      <c r="I46" s="70"/>
      <c r="J46" s="77"/>
      <c r="K46" s="77"/>
      <c r="L46" s="83"/>
      <c r="M46" s="70"/>
      <c r="N46" s="77"/>
      <c r="O46" s="77"/>
      <c r="P46" s="83"/>
      <c r="Q46" s="70"/>
      <c r="R46" s="77"/>
      <c r="S46" s="77"/>
      <c r="T46" s="83"/>
      <c r="U46" s="70"/>
      <c r="V46" s="77"/>
      <c r="W46" s="77"/>
      <c r="X46" s="83"/>
      <c r="Y46" s="70"/>
      <c r="Z46" s="77"/>
      <c r="AA46" s="77"/>
      <c r="AB46" s="83"/>
      <c r="AC46" s="70"/>
      <c r="AD46" s="77"/>
      <c r="AE46" s="77"/>
      <c r="AF46" s="90"/>
    </row>
    <row r="47" spans="1:32" ht="19" customHeight="1">
      <c r="A47" s="10"/>
      <c r="B47" s="22"/>
      <c r="C47" s="22"/>
      <c r="D47" s="32" t="s">
        <v>43</v>
      </c>
      <c r="E47" s="70"/>
      <c r="F47" s="77"/>
      <c r="G47" s="77"/>
      <c r="H47" s="83"/>
      <c r="I47" s="70"/>
      <c r="J47" s="77"/>
      <c r="K47" s="77"/>
      <c r="L47" s="83"/>
      <c r="M47" s="70"/>
      <c r="N47" s="77"/>
      <c r="O47" s="77"/>
      <c r="P47" s="83"/>
      <c r="Q47" s="70"/>
      <c r="R47" s="77"/>
      <c r="S47" s="77"/>
      <c r="T47" s="83"/>
      <c r="U47" s="70"/>
      <c r="V47" s="77"/>
      <c r="W47" s="77"/>
      <c r="X47" s="83"/>
      <c r="Y47" s="70"/>
      <c r="Z47" s="77"/>
      <c r="AA47" s="77"/>
      <c r="AB47" s="83"/>
      <c r="AC47" s="70"/>
      <c r="AD47" s="77"/>
      <c r="AE47" s="77"/>
      <c r="AF47" s="90"/>
    </row>
    <row r="48" spans="1:32" s="57" customFormat="1" ht="19" customHeight="1">
      <c r="A48" s="60" t="s">
        <v>49</v>
      </c>
      <c r="B48" s="63"/>
      <c r="C48" s="63"/>
      <c r="D48" s="65"/>
      <c r="E48" s="71"/>
      <c r="F48" s="78"/>
      <c r="G48" s="78"/>
      <c r="H48" s="84"/>
      <c r="I48" s="71"/>
      <c r="J48" s="78"/>
      <c r="K48" s="78"/>
      <c r="L48" s="84"/>
      <c r="M48" s="71"/>
      <c r="N48" s="78"/>
      <c r="O48" s="78"/>
      <c r="P48" s="84"/>
      <c r="Q48" s="71"/>
      <c r="R48" s="78"/>
      <c r="S48" s="78"/>
      <c r="T48" s="84"/>
      <c r="U48" s="71"/>
      <c r="V48" s="78"/>
      <c r="W48" s="78"/>
      <c r="X48" s="84"/>
      <c r="Y48" s="71"/>
      <c r="Z48" s="78"/>
      <c r="AA48" s="78"/>
      <c r="AB48" s="84"/>
      <c r="AC48" s="71"/>
      <c r="AD48" s="78"/>
      <c r="AE48" s="78"/>
      <c r="AF48" s="91"/>
    </row>
    <row r="49" spans="1:32" ht="6.75" customHeight="1"/>
    <row r="50" spans="1:32" s="2" customFormat="1" ht="12" customHeight="1">
      <c r="A50" s="7"/>
      <c r="B50" s="19"/>
      <c r="C50" s="19"/>
      <c r="D50" s="29"/>
      <c r="E50" s="67" t="s">
        <v>21</v>
      </c>
      <c r="F50" s="75"/>
      <c r="G50" s="75"/>
      <c r="H50" s="81"/>
      <c r="I50" s="67" t="s">
        <v>11</v>
      </c>
      <c r="J50" s="75"/>
      <c r="K50" s="75"/>
      <c r="L50" s="81"/>
      <c r="M50" s="67" t="s">
        <v>22</v>
      </c>
      <c r="N50" s="75"/>
      <c r="O50" s="75"/>
      <c r="P50" s="81"/>
      <c r="Q50" s="67" t="s">
        <v>9</v>
      </c>
      <c r="R50" s="75"/>
      <c r="S50" s="75"/>
      <c r="T50" s="81"/>
      <c r="U50" s="67" t="s">
        <v>25</v>
      </c>
      <c r="V50" s="75"/>
      <c r="W50" s="75"/>
      <c r="X50" s="81"/>
      <c r="Y50" s="67" t="s">
        <v>27</v>
      </c>
      <c r="Z50" s="75"/>
      <c r="AA50" s="75"/>
      <c r="AB50" s="81"/>
      <c r="AC50" s="67" t="s">
        <v>29</v>
      </c>
      <c r="AD50" s="75"/>
      <c r="AE50" s="75"/>
      <c r="AF50" s="87"/>
    </row>
    <row r="51" spans="1:32" s="2" customFormat="1" ht="19" customHeight="1">
      <c r="A51" s="8" t="s">
        <v>2</v>
      </c>
      <c r="B51" s="20"/>
      <c r="C51" s="20"/>
      <c r="D51" s="30"/>
      <c r="E51" s="72">
        <f>AC43+1</f>
        <v>7</v>
      </c>
      <c r="F51" s="79"/>
      <c r="G51" s="79"/>
      <c r="H51" s="85"/>
      <c r="I51" s="72">
        <f>E51+1</f>
        <v>8</v>
      </c>
      <c r="J51" s="79"/>
      <c r="K51" s="79"/>
      <c r="L51" s="85"/>
      <c r="M51" s="72">
        <f>I51+1</f>
        <v>9</v>
      </c>
      <c r="N51" s="79"/>
      <c r="O51" s="79"/>
      <c r="P51" s="85"/>
      <c r="Q51" s="72">
        <f>M51+1</f>
        <v>10</v>
      </c>
      <c r="R51" s="79"/>
      <c r="S51" s="79"/>
      <c r="T51" s="85"/>
      <c r="U51" s="72">
        <f>Q51+1</f>
        <v>11</v>
      </c>
      <c r="V51" s="79"/>
      <c r="W51" s="79"/>
      <c r="X51" s="85"/>
      <c r="Y51" s="72">
        <f>U51+1</f>
        <v>12</v>
      </c>
      <c r="Z51" s="79"/>
      <c r="AA51" s="79"/>
      <c r="AB51" s="85"/>
      <c r="AC51" s="72">
        <f>Y51+1</f>
        <v>13</v>
      </c>
      <c r="AD51" s="79"/>
      <c r="AE51" s="79"/>
      <c r="AF51" s="88"/>
    </row>
    <row r="52" spans="1:32" ht="37" customHeight="1">
      <c r="A52" s="9" t="s">
        <v>54</v>
      </c>
      <c r="B52" s="21" t="s">
        <v>26</v>
      </c>
      <c r="C52" s="27" t="s">
        <v>39</v>
      </c>
      <c r="D52" s="31" t="s">
        <v>55</v>
      </c>
      <c r="E52" s="36"/>
      <c r="F52" s="21"/>
      <c r="G52" s="27"/>
      <c r="H52" s="31"/>
      <c r="I52" s="36"/>
      <c r="J52" s="21"/>
      <c r="K52" s="27"/>
      <c r="L52" s="31"/>
      <c r="M52" s="36"/>
      <c r="N52" s="21"/>
      <c r="O52" s="27"/>
      <c r="P52" s="31"/>
      <c r="Q52" s="36"/>
      <c r="R52" s="21"/>
      <c r="S52" s="27"/>
      <c r="T52" s="31"/>
      <c r="U52" s="36"/>
      <c r="V52" s="21"/>
      <c r="W52" s="27"/>
      <c r="X52" s="31"/>
      <c r="Y52" s="36"/>
      <c r="Z52" s="21"/>
      <c r="AA52" s="27"/>
      <c r="AB52" s="31"/>
      <c r="AC52" s="36"/>
      <c r="AD52" s="21"/>
      <c r="AE52" s="27"/>
      <c r="AF52" s="51"/>
    </row>
    <row r="53" spans="1:32" s="56" customFormat="1" ht="19" customHeight="1">
      <c r="A53" s="59" t="s">
        <v>0</v>
      </c>
      <c r="B53" s="62"/>
      <c r="C53" s="62"/>
      <c r="D53" s="62"/>
      <c r="E53" s="69"/>
      <c r="F53" s="76"/>
      <c r="G53" s="76"/>
      <c r="H53" s="82"/>
      <c r="I53" s="69"/>
      <c r="J53" s="76"/>
      <c r="K53" s="76"/>
      <c r="L53" s="82"/>
      <c r="M53" s="69"/>
      <c r="N53" s="76"/>
      <c r="O53" s="76"/>
      <c r="P53" s="82"/>
      <c r="Q53" s="69"/>
      <c r="R53" s="76"/>
      <c r="S53" s="76"/>
      <c r="T53" s="82"/>
      <c r="U53" s="69"/>
      <c r="V53" s="76"/>
      <c r="W53" s="76"/>
      <c r="X53" s="82"/>
      <c r="Y53" s="69"/>
      <c r="Z53" s="76"/>
      <c r="AA53" s="76"/>
      <c r="AB53" s="82"/>
      <c r="AC53" s="69"/>
      <c r="AD53" s="76"/>
      <c r="AE53" s="76"/>
      <c r="AF53" s="89"/>
    </row>
    <row r="54" spans="1:32" ht="19" customHeight="1">
      <c r="A54" s="10" t="s">
        <v>6</v>
      </c>
      <c r="B54" s="22"/>
      <c r="C54" s="22"/>
      <c r="D54" s="30" t="s">
        <v>47</v>
      </c>
      <c r="E54" s="70"/>
      <c r="F54" s="77"/>
      <c r="G54" s="77"/>
      <c r="H54" s="83"/>
      <c r="I54" s="70"/>
      <c r="J54" s="77"/>
      <c r="K54" s="77"/>
      <c r="L54" s="83"/>
      <c r="M54" s="70"/>
      <c r="N54" s="77"/>
      <c r="O54" s="77"/>
      <c r="P54" s="83"/>
      <c r="Q54" s="70"/>
      <c r="R54" s="77"/>
      <c r="S54" s="77"/>
      <c r="T54" s="83"/>
      <c r="U54" s="70"/>
      <c r="V54" s="77"/>
      <c r="W54" s="77"/>
      <c r="X54" s="83"/>
      <c r="Y54" s="70"/>
      <c r="Z54" s="77"/>
      <c r="AA54" s="77"/>
      <c r="AB54" s="83"/>
      <c r="AC54" s="70"/>
      <c r="AD54" s="77"/>
      <c r="AE54" s="77"/>
      <c r="AF54" s="90"/>
    </row>
    <row r="55" spans="1:32" ht="19" customHeight="1">
      <c r="A55" s="10"/>
      <c r="B55" s="22"/>
      <c r="C55" s="22"/>
      <c r="D55" s="32" t="s">
        <v>43</v>
      </c>
      <c r="E55" s="70"/>
      <c r="F55" s="77"/>
      <c r="G55" s="77"/>
      <c r="H55" s="83"/>
      <c r="I55" s="70"/>
      <c r="J55" s="77"/>
      <c r="K55" s="77"/>
      <c r="L55" s="83"/>
      <c r="M55" s="70"/>
      <c r="N55" s="77"/>
      <c r="O55" s="77"/>
      <c r="P55" s="83"/>
      <c r="Q55" s="70"/>
      <c r="R55" s="77"/>
      <c r="S55" s="77"/>
      <c r="T55" s="83"/>
      <c r="U55" s="70"/>
      <c r="V55" s="77"/>
      <c r="W55" s="77"/>
      <c r="X55" s="83"/>
      <c r="Y55" s="70"/>
      <c r="Z55" s="77"/>
      <c r="AA55" s="77"/>
      <c r="AB55" s="83"/>
      <c r="AC55" s="70"/>
      <c r="AD55" s="77"/>
      <c r="AE55" s="77"/>
      <c r="AF55" s="90"/>
    </row>
    <row r="56" spans="1:32" s="57" customFormat="1" ht="19" customHeight="1">
      <c r="A56" s="60" t="s">
        <v>49</v>
      </c>
      <c r="B56" s="63"/>
      <c r="C56" s="63"/>
      <c r="D56" s="65"/>
      <c r="E56" s="71"/>
      <c r="F56" s="78"/>
      <c r="G56" s="78"/>
      <c r="H56" s="84"/>
      <c r="I56" s="71"/>
      <c r="J56" s="78"/>
      <c r="K56" s="78"/>
      <c r="L56" s="84"/>
      <c r="M56" s="71"/>
      <c r="N56" s="78"/>
      <c r="O56" s="78"/>
      <c r="P56" s="84"/>
      <c r="Q56" s="71"/>
      <c r="R56" s="78"/>
      <c r="S56" s="78"/>
      <c r="T56" s="84"/>
      <c r="U56" s="71"/>
      <c r="V56" s="78"/>
      <c r="W56" s="78"/>
      <c r="X56" s="84"/>
      <c r="Y56" s="71"/>
      <c r="Z56" s="78"/>
      <c r="AA56" s="78"/>
      <c r="AB56" s="84"/>
      <c r="AC56" s="71"/>
      <c r="AD56" s="78"/>
      <c r="AE56" s="78"/>
      <c r="AF56" s="91"/>
    </row>
    <row r="57" spans="1:32" s="0" customFormat="1" ht="6.75" customHeight="1"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</row>
    <row r="58" spans="1:32" s="2" customFormat="1" ht="12" customHeight="1">
      <c r="A58" s="7"/>
      <c r="B58" s="19"/>
      <c r="C58" s="19"/>
      <c r="D58" s="29"/>
      <c r="E58" s="67" t="s">
        <v>23</v>
      </c>
      <c r="F58" s="75"/>
      <c r="G58" s="75"/>
      <c r="H58" s="81"/>
      <c r="I58" s="67" t="s">
        <v>30</v>
      </c>
      <c r="J58" s="75"/>
      <c r="K58" s="75"/>
      <c r="L58" s="81"/>
      <c r="M58" s="67" t="s">
        <v>31</v>
      </c>
      <c r="N58" s="75"/>
      <c r="O58" s="75"/>
      <c r="P58" s="81"/>
      <c r="Q58" s="67" t="s">
        <v>18</v>
      </c>
      <c r="R58" s="75"/>
      <c r="S58" s="75"/>
      <c r="T58" s="81"/>
      <c r="U58" s="67" t="s">
        <v>32</v>
      </c>
      <c r="V58" s="75"/>
      <c r="W58" s="75"/>
      <c r="X58" s="81"/>
      <c r="Y58" s="67" t="s">
        <v>33</v>
      </c>
      <c r="Z58" s="75"/>
      <c r="AA58" s="75"/>
      <c r="AB58" s="81"/>
      <c r="AC58" s="67" t="s">
        <v>34</v>
      </c>
      <c r="AD58" s="75"/>
      <c r="AE58" s="75"/>
      <c r="AF58" s="87"/>
    </row>
    <row r="59" spans="1:32" s="2" customFormat="1" ht="19" customHeight="1">
      <c r="A59" s="8" t="s">
        <v>2</v>
      </c>
      <c r="B59" s="20"/>
      <c r="C59" s="20"/>
      <c r="D59" s="30"/>
      <c r="E59" s="72">
        <f>AC51+1</f>
        <v>14</v>
      </c>
      <c r="F59" s="79"/>
      <c r="G59" s="79"/>
      <c r="H59" s="85"/>
      <c r="I59" s="72">
        <f>E59+1</f>
        <v>15</v>
      </c>
      <c r="J59" s="79"/>
      <c r="K59" s="79"/>
      <c r="L59" s="85"/>
      <c r="M59" s="72">
        <f>I59+1</f>
        <v>16</v>
      </c>
      <c r="N59" s="79"/>
      <c r="O59" s="79"/>
      <c r="P59" s="85"/>
      <c r="Q59" s="72">
        <f>M59+1</f>
        <v>17</v>
      </c>
      <c r="R59" s="79"/>
      <c r="S59" s="79"/>
      <c r="T59" s="85"/>
      <c r="U59" s="72">
        <f>Q59+1</f>
        <v>18</v>
      </c>
      <c r="V59" s="79"/>
      <c r="W59" s="79"/>
      <c r="X59" s="85"/>
      <c r="Y59" s="72">
        <f>U59+1</f>
        <v>19</v>
      </c>
      <c r="Z59" s="79"/>
      <c r="AA59" s="79"/>
      <c r="AB59" s="85"/>
      <c r="AC59" s="72">
        <f>Y59+1</f>
        <v>20</v>
      </c>
      <c r="AD59" s="79"/>
      <c r="AE59" s="79"/>
      <c r="AF59" s="88"/>
    </row>
    <row r="60" spans="1:32" ht="37" customHeight="1">
      <c r="A60" s="9" t="s">
        <v>54</v>
      </c>
      <c r="B60" s="21" t="s">
        <v>26</v>
      </c>
      <c r="C60" s="27" t="s">
        <v>39</v>
      </c>
      <c r="D60" s="31" t="s">
        <v>55</v>
      </c>
      <c r="E60" s="36"/>
      <c r="F60" s="21"/>
      <c r="G60" s="27"/>
      <c r="H60" s="31"/>
      <c r="I60" s="36"/>
      <c r="J60" s="21"/>
      <c r="K60" s="27"/>
      <c r="L60" s="31"/>
      <c r="M60" s="36"/>
      <c r="N60" s="21"/>
      <c r="O60" s="27"/>
      <c r="P60" s="31"/>
      <c r="Q60" s="36"/>
      <c r="R60" s="21"/>
      <c r="S60" s="27"/>
      <c r="T60" s="31"/>
      <c r="U60" s="36"/>
      <c r="V60" s="21"/>
      <c r="W60" s="27"/>
      <c r="X60" s="31"/>
      <c r="Y60" s="36"/>
      <c r="Z60" s="21"/>
      <c r="AA60" s="27"/>
      <c r="AB60" s="31"/>
      <c r="AC60" s="36"/>
      <c r="AD60" s="21"/>
      <c r="AE60" s="27"/>
      <c r="AF60" s="51"/>
    </row>
    <row r="61" spans="1:32" s="56" customFormat="1" ht="19" customHeight="1">
      <c r="A61" s="59" t="s">
        <v>0</v>
      </c>
      <c r="B61" s="62"/>
      <c r="C61" s="62"/>
      <c r="D61" s="62"/>
      <c r="E61" s="69"/>
      <c r="F61" s="76"/>
      <c r="G61" s="76"/>
      <c r="H61" s="82"/>
      <c r="I61" s="69"/>
      <c r="J61" s="76"/>
      <c r="K61" s="76"/>
      <c r="L61" s="82"/>
      <c r="M61" s="69"/>
      <c r="N61" s="76"/>
      <c r="O61" s="76"/>
      <c r="P61" s="82"/>
      <c r="Q61" s="69"/>
      <c r="R61" s="76"/>
      <c r="S61" s="76"/>
      <c r="T61" s="82"/>
      <c r="U61" s="69"/>
      <c r="V61" s="76"/>
      <c r="W61" s="76"/>
      <c r="X61" s="82"/>
      <c r="Y61" s="69"/>
      <c r="Z61" s="76"/>
      <c r="AA61" s="76"/>
      <c r="AB61" s="82"/>
      <c r="AC61" s="69"/>
      <c r="AD61" s="76"/>
      <c r="AE61" s="76"/>
      <c r="AF61" s="89"/>
    </row>
    <row r="62" spans="1:32" ht="19" customHeight="1">
      <c r="A62" s="10" t="s">
        <v>6</v>
      </c>
      <c r="B62" s="22"/>
      <c r="C62" s="22"/>
      <c r="D62" s="30" t="s">
        <v>47</v>
      </c>
      <c r="E62" s="70"/>
      <c r="F62" s="77"/>
      <c r="G62" s="77"/>
      <c r="H62" s="83"/>
      <c r="I62" s="70"/>
      <c r="J62" s="77"/>
      <c r="K62" s="77"/>
      <c r="L62" s="83"/>
      <c r="M62" s="70"/>
      <c r="N62" s="77"/>
      <c r="O62" s="77"/>
      <c r="P62" s="83"/>
      <c r="Q62" s="70"/>
      <c r="R62" s="77"/>
      <c r="S62" s="77"/>
      <c r="T62" s="83"/>
      <c r="U62" s="70"/>
      <c r="V62" s="77"/>
      <c r="W62" s="77"/>
      <c r="X62" s="83"/>
      <c r="Y62" s="70"/>
      <c r="Z62" s="77"/>
      <c r="AA62" s="77"/>
      <c r="AB62" s="83"/>
      <c r="AC62" s="70"/>
      <c r="AD62" s="77"/>
      <c r="AE62" s="77"/>
      <c r="AF62" s="90"/>
    </row>
    <row r="63" spans="1:32" ht="19" customHeight="1">
      <c r="A63" s="10"/>
      <c r="B63" s="22"/>
      <c r="C63" s="22"/>
      <c r="D63" s="32" t="s">
        <v>43</v>
      </c>
      <c r="E63" s="70"/>
      <c r="F63" s="77"/>
      <c r="G63" s="77"/>
      <c r="H63" s="83"/>
      <c r="I63" s="70"/>
      <c r="J63" s="77"/>
      <c r="K63" s="77"/>
      <c r="L63" s="83"/>
      <c r="M63" s="70"/>
      <c r="N63" s="77"/>
      <c r="O63" s="77"/>
      <c r="P63" s="83"/>
      <c r="Q63" s="70"/>
      <c r="R63" s="77"/>
      <c r="S63" s="77"/>
      <c r="T63" s="83"/>
      <c r="U63" s="70"/>
      <c r="V63" s="77"/>
      <c r="W63" s="77"/>
      <c r="X63" s="83"/>
      <c r="Y63" s="70"/>
      <c r="Z63" s="77"/>
      <c r="AA63" s="77"/>
      <c r="AB63" s="83"/>
      <c r="AC63" s="70"/>
      <c r="AD63" s="77"/>
      <c r="AE63" s="77"/>
      <c r="AF63" s="90"/>
    </row>
    <row r="64" spans="1:32" s="57" customFormat="1" ht="19" customHeight="1">
      <c r="A64" s="60" t="s">
        <v>49</v>
      </c>
      <c r="B64" s="63"/>
      <c r="C64" s="63"/>
      <c r="D64" s="65"/>
      <c r="E64" s="71"/>
      <c r="F64" s="78"/>
      <c r="G64" s="78"/>
      <c r="H64" s="84"/>
      <c r="I64" s="71"/>
      <c r="J64" s="78"/>
      <c r="K64" s="78"/>
      <c r="L64" s="84"/>
      <c r="M64" s="71"/>
      <c r="N64" s="78"/>
      <c r="O64" s="78"/>
      <c r="P64" s="84"/>
      <c r="Q64" s="71"/>
      <c r="R64" s="78"/>
      <c r="S64" s="78"/>
      <c r="T64" s="84"/>
      <c r="U64" s="71"/>
      <c r="V64" s="78"/>
      <c r="W64" s="78"/>
      <c r="X64" s="84"/>
      <c r="Y64" s="71"/>
      <c r="Z64" s="78"/>
      <c r="AA64" s="78"/>
      <c r="AB64" s="84"/>
      <c r="AC64" s="71"/>
      <c r="AD64" s="78"/>
      <c r="AE64" s="78"/>
      <c r="AF64" s="91"/>
    </row>
    <row r="65" spans="1:32" s="0" customFormat="1" ht="6.75" customHeight="1"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s="2" customFormat="1" ht="12" customHeight="1">
      <c r="A66" s="7"/>
      <c r="B66" s="19"/>
      <c r="C66" s="19"/>
      <c r="D66" s="29"/>
      <c r="E66" s="67" t="s">
        <v>24</v>
      </c>
      <c r="F66" s="75"/>
      <c r="G66" s="75"/>
      <c r="H66" s="81"/>
      <c r="I66" s="67" t="s">
        <v>35</v>
      </c>
      <c r="J66" s="75"/>
      <c r="K66" s="75"/>
      <c r="L66" s="81"/>
      <c r="M66" s="67" t="s">
        <v>36</v>
      </c>
      <c r="N66" s="75"/>
      <c r="O66" s="75"/>
      <c r="P66" s="81"/>
      <c r="Q66" s="67" t="s">
        <v>37</v>
      </c>
      <c r="R66" s="75"/>
      <c r="S66" s="75"/>
      <c r="T66" s="81"/>
      <c r="U66" s="67" t="s">
        <v>41</v>
      </c>
      <c r="V66" s="75"/>
      <c r="W66" s="75"/>
      <c r="X66" s="81"/>
      <c r="Y66" s="67" t="s">
        <v>42</v>
      </c>
      <c r="Z66" s="75"/>
      <c r="AA66" s="75"/>
      <c r="AB66" s="81"/>
      <c r="AC66" s="67" t="s">
        <v>45</v>
      </c>
      <c r="AD66" s="75"/>
      <c r="AE66" s="75"/>
      <c r="AF66" s="87"/>
    </row>
    <row r="67" spans="1:32" s="2" customFormat="1" ht="19" customHeight="1">
      <c r="A67" s="8" t="s">
        <v>2</v>
      </c>
      <c r="B67" s="20"/>
      <c r="C67" s="20"/>
      <c r="D67" s="30"/>
      <c r="E67" s="72">
        <f>AC59+1</f>
        <v>21</v>
      </c>
      <c r="F67" s="79"/>
      <c r="G67" s="79"/>
      <c r="H67" s="85"/>
      <c r="I67" s="72">
        <f>E67+1</f>
        <v>22</v>
      </c>
      <c r="J67" s="79"/>
      <c r="K67" s="79"/>
      <c r="L67" s="85"/>
      <c r="M67" s="72">
        <f>I67+1</f>
        <v>23</v>
      </c>
      <c r="N67" s="79"/>
      <c r="O67" s="79"/>
      <c r="P67" s="85"/>
      <c r="Q67" s="72">
        <f>M67+1</f>
        <v>24</v>
      </c>
      <c r="R67" s="79"/>
      <c r="S67" s="79"/>
      <c r="T67" s="85"/>
      <c r="U67" s="72">
        <f>Q67+1</f>
        <v>25</v>
      </c>
      <c r="V67" s="79"/>
      <c r="W67" s="79"/>
      <c r="X67" s="85"/>
      <c r="Y67" s="72">
        <f>U67+1</f>
        <v>26</v>
      </c>
      <c r="Z67" s="79"/>
      <c r="AA67" s="79"/>
      <c r="AB67" s="85"/>
      <c r="AC67" s="72">
        <f>Y67+1</f>
        <v>27</v>
      </c>
      <c r="AD67" s="79"/>
      <c r="AE67" s="79"/>
      <c r="AF67" s="88"/>
    </row>
    <row r="68" spans="1:32" ht="37" customHeight="1">
      <c r="A68" s="9" t="s">
        <v>54</v>
      </c>
      <c r="B68" s="21" t="s">
        <v>26</v>
      </c>
      <c r="C68" s="27" t="s">
        <v>39</v>
      </c>
      <c r="D68" s="31" t="s">
        <v>55</v>
      </c>
      <c r="E68" s="36"/>
      <c r="F68" s="21"/>
      <c r="G68" s="27"/>
      <c r="H68" s="31"/>
      <c r="I68" s="36"/>
      <c r="J68" s="21"/>
      <c r="K68" s="27"/>
      <c r="L68" s="31"/>
      <c r="M68" s="36"/>
      <c r="N68" s="21"/>
      <c r="O68" s="27"/>
      <c r="P68" s="31"/>
      <c r="Q68" s="36"/>
      <c r="R68" s="21"/>
      <c r="S68" s="27"/>
      <c r="T68" s="31"/>
      <c r="U68" s="36"/>
      <c r="V68" s="21"/>
      <c r="W68" s="27"/>
      <c r="X68" s="31"/>
      <c r="Y68" s="36"/>
      <c r="Z68" s="21"/>
      <c r="AA68" s="27"/>
      <c r="AB68" s="31"/>
      <c r="AC68" s="36"/>
      <c r="AD68" s="21"/>
      <c r="AE68" s="27"/>
      <c r="AF68" s="51"/>
    </row>
    <row r="69" spans="1:32" s="56" customFormat="1" ht="19" customHeight="1">
      <c r="A69" s="59" t="s">
        <v>0</v>
      </c>
      <c r="B69" s="62"/>
      <c r="C69" s="62"/>
      <c r="D69" s="62"/>
      <c r="E69" s="69"/>
      <c r="F69" s="76"/>
      <c r="G69" s="76"/>
      <c r="H69" s="82"/>
      <c r="I69" s="69"/>
      <c r="J69" s="76"/>
      <c r="K69" s="76"/>
      <c r="L69" s="82"/>
      <c r="M69" s="69"/>
      <c r="N69" s="76"/>
      <c r="O69" s="76"/>
      <c r="P69" s="82"/>
      <c r="Q69" s="69"/>
      <c r="R69" s="76"/>
      <c r="S69" s="76"/>
      <c r="T69" s="82"/>
      <c r="U69" s="69"/>
      <c r="V69" s="76"/>
      <c r="W69" s="76"/>
      <c r="X69" s="82"/>
      <c r="Y69" s="69"/>
      <c r="Z69" s="76"/>
      <c r="AA69" s="76"/>
      <c r="AB69" s="82"/>
      <c r="AC69" s="69"/>
      <c r="AD69" s="76"/>
      <c r="AE69" s="76"/>
      <c r="AF69" s="89"/>
    </row>
    <row r="70" spans="1:32" ht="19" customHeight="1">
      <c r="A70" s="10" t="s">
        <v>6</v>
      </c>
      <c r="B70" s="22"/>
      <c r="C70" s="22"/>
      <c r="D70" s="30" t="s">
        <v>47</v>
      </c>
      <c r="E70" s="70"/>
      <c r="F70" s="77"/>
      <c r="G70" s="77"/>
      <c r="H70" s="83"/>
      <c r="I70" s="70"/>
      <c r="J70" s="77"/>
      <c r="K70" s="77"/>
      <c r="L70" s="83"/>
      <c r="M70" s="70"/>
      <c r="N70" s="77"/>
      <c r="O70" s="77"/>
      <c r="P70" s="83"/>
      <c r="Q70" s="70"/>
      <c r="R70" s="77"/>
      <c r="S70" s="77"/>
      <c r="T70" s="83"/>
      <c r="U70" s="70"/>
      <c r="V70" s="77"/>
      <c r="W70" s="77"/>
      <c r="X70" s="83"/>
      <c r="Y70" s="70"/>
      <c r="Z70" s="77"/>
      <c r="AA70" s="77"/>
      <c r="AB70" s="83"/>
      <c r="AC70" s="70"/>
      <c r="AD70" s="77"/>
      <c r="AE70" s="77"/>
      <c r="AF70" s="90"/>
    </row>
    <row r="71" spans="1:32" ht="19" customHeight="1">
      <c r="A71" s="10"/>
      <c r="B71" s="22"/>
      <c r="C71" s="22"/>
      <c r="D71" s="32" t="s">
        <v>43</v>
      </c>
      <c r="E71" s="70"/>
      <c r="F71" s="77"/>
      <c r="G71" s="77"/>
      <c r="H71" s="83"/>
      <c r="I71" s="70"/>
      <c r="J71" s="77"/>
      <c r="K71" s="77"/>
      <c r="L71" s="83"/>
      <c r="M71" s="70"/>
      <c r="N71" s="77"/>
      <c r="O71" s="77"/>
      <c r="P71" s="83"/>
      <c r="Q71" s="70"/>
      <c r="R71" s="77"/>
      <c r="S71" s="77"/>
      <c r="T71" s="83"/>
      <c r="U71" s="70"/>
      <c r="V71" s="77"/>
      <c r="W71" s="77"/>
      <c r="X71" s="83"/>
      <c r="Y71" s="70"/>
      <c r="Z71" s="77"/>
      <c r="AA71" s="77"/>
      <c r="AB71" s="83"/>
      <c r="AC71" s="70"/>
      <c r="AD71" s="77"/>
      <c r="AE71" s="77"/>
      <c r="AF71" s="90"/>
    </row>
    <row r="72" spans="1:32" s="57" customFormat="1" ht="19" customHeight="1">
      <c r="A72" s="60" t="s">
        <v>49</v>
      </c>
      <c r="B72" s="63"/>
      <c r="C72" s="63"/>
      <c r="D72" s="65"/>
      <c r="E72" s="71"/>
      <c r="F72" s="78"/>
      <c r="G72" s="78"/>
      <c r="H72" s="84"/>
      <c r="I72" s="71"/>
      <c r="J72" s="78"/>
      <c r="K72" s="78"/>
      <c r="L72" s="84"/>
      <c r="M72" s="71"/>
      <c r="N72" s="78"/>
      <c r="O72" s="78"/>
      <c r="P72" s="84"/>
      <c r="Q72" s="71"/>
      <c r="R72" s="78"/>
      <c r="S72" s="78"/>
      <c r="T72" s="84"/>
      <c r="U72" s="71"/>
      <c r="V72" s="78"/>
      <c r="W72" s="78"/>
      <c r="X72" s="84"/>
      <c r="Y72" s="71"/>
      <c r="Z72" s="78"/>
      <c r="AA72" s="78"/>
      <c r="AB72" s="84"/>
      <c r="AC72" s="71"/>
      <c r="AD72" s="78"/>
      <c r="AE72" s="78"/>
      <c r="AF72" s="91"/>
    </row>
    <row r="73" spans="1:32" ht="6.75" customHeight="1"/>
    <row r="74" spans="1:32" s="2" customFormat="1" ht="12" customHeight="1">
      <c r="A74" s="61"/>
      <c r="B74" s="64"/>
      <c r="C74" s="64"/>
      <c r="D74" s="66"/>
      <c r="E74" s="74" t="s">
        <v>58</v>
      </c>
      <c r="F74" s="80"/>
      <c r="G74" s="80"/>
      <c r="H74" s="86"/>
      <c r="I74" s="74" t="s">
        <v>59</v>
      </c>
      <c r="J74" s="80"/>
      <c r="K74" s="80"/>
      <c r="L74" s="86"/>
      <c r="M74" s="74" t="s">
        <v>62</v>
      </c>
      <c r="N74" s="80"/>
      <c r="O74" s="80"/>
      <c r="P74" s="92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</row>
    <row r="75" spans="1:32" s="2" customFormat="1" ht="19" customHeight="1">
      <c r="A75" s="8" t="s">
        <v>2</v>
      </c>
      <c r="B75" s="20"/>
      <c r="C75" s="20"/>
      <c r="D75" s="30"/>
      <c r="E75" s="72">
        <f>AC67+1</f>
        <v>28</v>
      </c>
      <c r="F75" s="79"/>
      <c r="G75" s="79"/>
      <c r="H75" s="85"/>
      <c r="I75" s="72">
        <f>E75+1</f>
        <v>29</v>
      </c>
      <c r="J75" s="79"/>
      <c r="K75" s="79"/>
      <c r="L75" s="85"/>
      <c r="M75" s="72">
        <f>I75+1</f>
        <v>30</v>
      </c>
      <c r="N75" s="79"/>
      <c r="O75" s="79"/>
      <c r="P75" s="88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</row>
    <row r="76" spans="1:32" ht="37" customHeight="1">
      <c r="A76" s="9" t="s">
        <v>54</v>
      </c>
      <c r="B76" s="21" t="s">
        <v>26</v>
      </c>
      <c r="C76" s="27" t="s">
        <v>39</v>
      </c>
      <c r="D76" s="31" t="s">
        <v>55</v>
      </c>
      <c r="E76" s="36"/>
      <c r="F76" s="21"/>
      <c r="G76" s="27"/>
      <c r="H76" s="31"/>
      <c r="I76" s="36"/>
      <c r="J76" s="21"/>
      <c r="K76" s="27"/>
      <c r="L76" s="31"/>
      <c r="M76" s="36"/>
      <c r="N76" s="21"/>
      <c r="O76" s="27"/>
      <c r="P76" s="51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</row>
    <row r="77" spans="1:32" s="56" customFormat="1" ht="19" customHeight="1">
      <c r="A77" s="59" t="s">
        <v>0</v>
      </c>
      <c r="B77" s="62"/>
      <c r="C77" s="62"/>
      <c r="D77" s="62"/>
      <c r="E77" s="69"/>
      <c r="F77" s="76"/>
      <c r="G77" s="76"/>
      <c r="H77" s="82"/>
      <c r="I77" s="69"/>
      <c r="J77" s="76"/>
      <c r="K77" s="76"/>
      <c r="L77" s="82"/>
      <c r="M77" s="69"/>
      <c r="N77" s="76"/>
      <c r="O77" s="76"/>
      <c r="P77" s="89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</row>
    <row r="78" spans="1:32" ht="19" customHeight="1">
      <c r="A78" s="10" t="s">
        <v>6</v>
      </c>
      <c r="B78" s="22"/>
      <c r="C78" s="22"/>
      <c r="D78" s="30" t="s">
        <v>47</v>
      </c>
      <c r="E78" s="70"/>
      <c r="F78" s="77"/>
      <c r="G78" s="77"/>
      <c r="H78" s="83"/>
      <c r="I78" s="70"/>
      <c r="J78" s="77"/>
      <c r="K78" s="77"/>
      <c r="L78" s="83"/>
      <c r="M78" s="70"/>
      <c r="N78" s="77"/>
      <c r="O78" s="77"/>
      <c r="P78" s="90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</row>
    <row r="79" spans="1:32" ht="19" customHeight="1">
      <c r="A79" s="10"/>
      <c r="B79" s="22"/>
      <c r="C79" s="22"/>
      <c r="D79" s="32" t="s">
        <v>43</v>
      </c>
      <c r="E79" s="70"/>
      <c r="F79" s="77"/>
      <c r="G79" s="77"/>
      <c r="H79" s="83"/>
      <c r="I79" s="70"/>
      <c r="J79" s="77"/>
      <c r="K79" s="77"/>
      <c r="L79" s="83"/>
      <c r="M79" s="70"/>
      <c r="N79" s="77"/>
      <c r="O79" s="77"/>
      <c r="P79" s="90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</row>
    <row r="80" spans="1:32" s="57" customFormat="1" ht="19" customHeight="1">
      <c r="A80" s="60" t="s">
        <v>49</v>
      </c>
      <c r="B80" s="63"/>
      <c r="C80" s="63"/>
      <c r="D80" s="65"/>
      <c r="E80" s="71"/>
      <c r="F80" s="78"/>
      <c r="G80" s="78"/>
      <c r="H80" s="84"/>
      <c r="I80" s="71"/>
      <c r="J80" s="78"/>
      <c r="K80" s="78"/>
      <c r="L80" s="84"/>
      <c r="M80" s="71"/>
      <c r="N80" s="78"/>
      <c r="O80" s="78"/>
      <c r="P80" s="91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</row>
    <row r="81" spans="1:32" ht="21.5" customHeight="1">
      <c r="A81" s="58" t="s">
        <v>66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</row>
    <row r="82" spans="1:32" s="2" customFormat="1" ht="12" customHeight="1">
      <c r="A82" s="61"/>
      <c r="B82" s="64"/>
      <c r="C82" s="64"/>
      <c r="D82" s="66"/>
      <c r="E82" s="74" t="s">
        <v>3</v>
      </c>
      <c r="F82" s="80"/>
      <c r="G82" s="80"/>
      <c r="H82" s="86"/>
      <c r="I82" s="74" t="s">
        <v>1</v>
      </c>
      <c r="J82" s="80"/>
      <c r="K82" s="80"/>
      <c r="L82" s="86"/>
      <c r="M82" s="74" t="s">
        <v>7</v>
      </c>
      <c r="N82" s="80"/>
      <c r="O82" s="80"/>
      <c r="P82" s="86"/>
      <c r="Q82" s="74" t="s">
        <v>8</v>
      </c>
      <c r="R82" s="80"/>
      <c r="S82" s="80"/>
      <c r="T82" s="86"/>
      <c r="U82" s="74" t="s">
        <v>12</v>
      </c>
      <c r="V82" s="80"/>
      <c r="W82" s="80"/>
      <c r="X82" s="86"/>
      <c r="Y82" s="74" t="s">
        <v>13</v>
      </c>
      <c r="Z82" s="80"/>
      <c r="AA82" s="80"/>
      <c r="AB82" s="86"/>
      <c r="AC82" s="74" t="s">
        <v>15</v>
      </c>
      <c r="AD82" s="80"/>
      <c r="AE82" s="80"/>
      <c r="AF82" s="92"/>
    </row>
    <row r="83" spans="1:32" s="2" customFormat="1" ht="19" customHeight="1">
      <c r="A83" s="8" t="s">
        <v>2</v>
      </c>
      <c r="B83" s="20"/>
      <c r="C83" s="20"/>
      <c r="D83" s="30"/>
      <c r="E83" s="68"/>
      <c r="F83" s="68"/>
      <c r="G83" s="68"/>
      <c r="H83" s="68"/>
      <c r="I83" s="72">
        <f>E83+1</f>
        <v>1</v>
      </c>
      <c r="J83" s="79"/>
      <c r="K83" s="79"/>
      <c r="L83" s="85"/>
      <c r="M83" s="72">
        <f>I83+1</f>
        <v>2</v>
      </c>
      <c r="N83" s="79"/>
      <c r="O83" s="79"/>
      <c r="P83" s="85"/>
      <c r="Q83" s="72">
        <f>M83+1</f>
        <v>3</v>
      </c>
      <c r="R83" s="79"/>
      <c r="S83" s="79"/>
      <c r="T83" s="85"/>
      <c r="U83" s="72">
        <f>Q83+1</f>
        <v>4</v>
      </c>
      <c r="V83" s="79"/>
      <c r="W83" s="79"/>
      <c r="X83" s="85"/>
      <c r="Y83" s="72">
        <f>U83+1</f>
        <v>5</v>
      </c>
      <c r="Z83" s="79"/>
      <c r="AA83" s="79"/>
      <c r="AB83" s="85"/>
      <c r="AC83" s="72">
        <f>Y83+1</f>
        <v>6</v>
      </c>
      <c r="AD83" s="79"/>
      <c r="AE83" s="79"/>
      <c r="AF83" s="88"/>
    </row>
    <row r="84" spans="1:32" ht="37" customHeight="1">
      <c r="A84" s="9" t="s">
        <v>54</v>
      </c>
      <c r="B84" s="21" t="s">
        <v>26</v>
      </c>
      <c r="C84" s="27" t="s">
        <v>39</v>
      </c>
      <c r="D84" s="31" t="s">
        <v>55</v>
      </c>
      <c r="E84" s="36"/>
      <c r="F84" s="21"/>
      <c r="G84" s="27"/>
      <c r="H84" s="31"/>
      <c r="I84" s="36"/>
      <c r="J84" s="21"/>
      <c r="K84" s="27"/>
      <c r="L84" s="31"/>
      <c r="M84" s="36"/>
      <c r="N84" s="21"/>
      <c r="O84" s="27"/>
      <c r="P84" s="31"/>
      <c r="Q84" s="36"/>
      <c r="R84" s="21"/>
      <c r="S84" s="27"/>
      <c r="T84" s="31"/>
      <c r="U84" s="36"/>
      <c r="V84" s="21"/>
      <c r="W84" s="27"/>
      <c r="X84" s="31"/>
      <c r="Y84" s="36"/>
      <c r="Z84" s="21"/>
      <c r="AA84" s="27"/>
      <c r="AB84" s="31"/>
      <c r="AC84" s="36"/>
      <c r="AD84" s="21"/>
      <c r="AE84" s="27"/>
      <c r="AF84" s="51"/>
    </row>
    <row r="85" spans="1:32" s="56" customFormat="1" ht="19" customHeight="1">
      <c r="A85" s="59" t="s">
        <v>0</v>
      </c>
      <c r="B85" s="62"/>
      <c r="C85" s="62"/>
      <c r="D85" s="62"/>
      <c r="E85" s="69"/>
      <c r="F85" s="76"/>
      <c r="G85" s="76"/>
      <c r="H85" s="82"/>
      <c r="I85" s="69"/>
      <c r="J85" s="76"/>
      <c r="K85" s="76"/>
      <c r="L85" s="82"/>
      <c r="M85" s="69"/>
      <c r="N85" s="76"/>
      <c r="O85" s="76"/>
      <c r="P85" s="82"/>
      <c r="Q85" s="69"/>
      <c r="R85" s="76"/>
      <c r="S85" s="76"/>
      <c r="T85" s="82"/>
      <c r="U85" s="69"/>
      <c r="V85" s="76"/>
      <c r="W85" s="76"/>
      <c r="X85" s="82"/>
      <c r="Y85" s="69"/>
      <c r="Z85" s="76"/>
      <c r="AA85" s="76"/>
      <c r="AB85" s="82"/>
      <c r="AC85" s="69"/>
      <c r="AD85" s="76"/>
      <c r="AE85" s="76"/>
      <c r="AF85" s="89"/>
    </row>
    <row r="86" spans="1:32" ht="19" customHeight="1">
      <c r="A86" s="10" t="s">
        <v>6</v>
      </c>
      <c r="B86" s="22"/>
      <c r="C86" s="22"/>
      <c r="D86" s="30" t="s">
        <v>47</v>
      </c>
      <c r="E86" s="70"/>
      <c r="F86" s="77"/>
      <c r="G86" s="77"/>
      <c r="H86" s="83"/>
      <c r="I86" s="70"/>
      <c r="J86" s="77"/>
      <c r="K86" s="77"/>
      <c r="L86" s="83"/>
      <c r="M86" s="70"/>
      <c r="N86" s="77"/>
      <c r="O86" s="77"/>
      <c r="P86" s="83"/>
      <c r="Q86" s="70"/>
      <c r="R86" s="77"/>
      <c r="S86" s="77"/>
      <c r="T86" s="83"/>
      <c r="U86" s="70"/>
      <c r="V86" s="77"/>
      <c r="W86" s="77"/>
      <c r="X86" s="83"/>
      <c r="Y86" s="70"/>
      <c r="Z86" s="77"/>
      <c r="AA86" s="77"/>
      <c r="AB86" s="83"/>
      <c r="AC86" s="70"/>
      <c r="AD86" s="77"/>
      <c r="AE86" s="77"/>
      <c r="AF86" s="90"/>
    </row>
    <row r="87" spans="1:32" ht="19" customHeight="1">
      <c r="A87" s="10"/>
      <c r="B87" s="22"/>
      <c r="C87" s="22"/>
      <c r="D87" s="32" t="s">
        <v>43</v>
      </c>
      <c r="E87" s="70"/>
      <c r="F87" s="77"/>
      <c r="G87" s="77"/>
      <c r="H87" s="83"/>
      <c r="I87" s="70"/>
      <c r="J87" s="77"/>
      <c r="K87" s="77"/>
      <c r="L87" s="83"/>
      <c r="M87" s="70"/>
      <c r="N87" s="77"/>
      <c r="O87" s="77"/>
      <c r="P87" s="83"/>
      <c r="Q87" s="70"/>
      <c r="R87" s="77"/>
      <c r="S87" s="77"/>
      <c r="T87" s="83"/>
      <c r="U87" s="70"/>
      <c r="V87" s="77"/>
      <c r="W87" s="77"/>
      <c r="X87" s="83"/>
      <c r="Y87" s="70"/>
      <c r="Z87" s="77"/>
      <c r="AA87" s="77"/>
      <c r="AB87" s="83"/>
      <c r="AC87" s="70"/>
      <c r="AD87" s="77"/>
      <c r="AE87" s="77"/>
      <c r="AF87" s="90"/>
    </row>
    <row r="88" spans="1:32" s="57" customFormat="1" ht="19" customHeight="1">
      <c r="A88" s="60" t="s">
        <v>49</v>
      </c>
      <c r="B88" s="63"/>
      <c r="C88" s="63"/>
      <c r="D88" s="65"/>
      <c r="E88" s="71"/>
      <c r="F88" s="78"/>
      <c r="G88" s="78"/>
      <c r="H88" s="84"/>
      <c r="I88" s="71"/>
      <c r="J88" s="78"/>
      <c r="K88" s="78"/>
      <c r="L88" s="84"/>
      <c r="M88" s="71"/>
      <c r="N88" s="78"/>
      <c r="O88" s="78"/>
      <c r="P88" s="84"/>
      <c r="Q88" s="71"/>
      <c r="R88" s="78"/>
      <c r="S88" s="78"/>
      <c r="T88" s="84"/>
      <c r="U88" s="71"/>
      <c r="V88" s="78"/>
      <c r="W88" s="78"/>
      <c r="X88" s="84"/>
      <c r="Y88" s="71"/>
      <c r="Z88" s="78"/>
      <c r="AA88" s="78"/>
      <c r="AB88" s="84"/>
      <c r="AC88" s="71"/>
      <c r="AD88" s="78"/>
      <c r="AE88" s="78"/>
      <c r="AF88" s="91"/>
    </row>
    <row r="89" spans="1:32" ht="6.75" customHeight="1"/>
    <row r="90" spans="1:32" s="2" customFormat="1" ht="12" customHeight="1">
      <c r="A90" s="61"/>
      <c r="B90" s="64"/>
      <c r="C90" s="64"/>
      <c r="D90" s="66"/>
      <c r="E90" s="74" t="s">
        <v>21</v>
      </c>
      <c r="F90" s="80"/>
      <c r="G90" s="80"/>
      <c r="H90" s="86"/>
      <c r="I90" s="74" t="s">
        <v>11</v>
      </c>
      <c r="J90" s="80"/>
      <c r="K90" s="80"/>
      <c r="L90" s="86"/>
      <c r="M90" s="74" t="s">
        <v>22</v>
      </c>
      <c r="N90" s="80"/>
      <c r="O90" s="80"/>
      <c r="P90" s="86"/>
      <c r="Q90" s="74" t="s">
        <v>9</v>
      </c>
      <c r="R90" s="80"/>
      <c r="S90" s="80"/>
      <c r="T90" s="86"/>
      <c r="U90" s="74" t="s">
        <v>25</v>
      </c>
      <c r="V90" s="80"/>
      <c r="W90" s="80"/>
      <c r="X90" s="86"/>
      <c r="Y90" s="74" t="s">
        <v>27</v>
      </c>
      <c r="Z90" s="80"/>
      <c r="AA90" s="80"/>
      <c r="AB90" s="86"/>
      <c r="AC90" s="74" t="s">
        <v>29</v>
      </c>
      <c r="AD90" s="80"/>
      <c r="AE90" s="80"/>
      <c r="AF90" s="92"/>
    </row>
    <row r="91" spans="1:32" s="2" customFormat="1" ht="19" customHeight="1">
      <c r="A91" s="8" t="s">
        <v>2</v>
      </c>
      <c r="B91" s="20"/>
      <c r="C91" s="20"/>
      <c r="D91" s="30"/>
      <c r="E91" s="72">
        <f>AC83+1</f>
        <v>7</v>
      </c>
      <c r="F91" s="79"/>
      <c r="G91" s="79"/>
      <c r="H91" s="85"/>
      <c r="I91" s="72">
        <f>E91+1</f>
        <v>8</v>
      </c>
      <c r="J91" s="79"/>
      <c r="K91" s="79"/>
      <c r="L91" s="85"/>
      <c r="M91" s="72">
        <f>I91+1</f>
        <v>9</v>
      </c>
      <c r="N91" s="79"/>
      <c r="O91" s="79"/>
      <c r="P91" s="85"/>
      <c r="Q91" s="72">
        <f>M91+1</f>
        <v>10</v>
      </c>
      <c r="R91" s="79"/>
      <c r="S91" s="79"/>
      <c r="T91" s="85"/>
      <c r="U91" s="72">
        <f>Q91+1</f>
        <v>11</v>
      </c>
      <c r="V91" s="79"/>
      <c r="W91" s="79"/>
      <c r="X91" s="85"/>
      <c r="Y91" s="72">
        <f>U91+1</f>
        <v>12</v>
      </c>
      <c r="Z91" s="79"/>
      <c r="AA91" s="79"/>
      <c r="AB91" s="85"/>
      <c r="AC91" s="72">
        <f>Y91+1</f>
        <v>13</v>
      </c>
      <c r="AD91" s="79"/>
      <c r="AE91" s="79"/>
      <c r="AF91" s="88"/>
    </row>
    <row r="92" spans="1:32" ht="37" customHeight="1">
      <c r="A92" s="9" t="s">
        <v>54</v>
      </c>
      <c r="B92" s="21" t="s">
        <v>26</v>
      </c>
      <c r="C92" s="27" t="s">
        <v>39</v>
      </c>
      <c r="D92" s="31" t="s">
        <v>55</v>
      </c>
      <c r="E92" s="36"/>
      <c r="F92" s="21"/>
      <c r="G92" s="27"/>
      <c r="H92" s="31"/>
      <c r="I92" s="36"/>
      <c r="J92" s="21"/>
      <c r="K92" s="27"/>
      <c r="L92" s="31"/>
      <c r="M92" s="36"/>
      <c r="N92" s="21"/>
      <c r="O92" s="27"/>
      <c r="P92" s="31"/>
      <c r="Q92" s="36"/>
      <c r="R92" s="21"/>
      <c r="S92" s="27"/>
      <c r="T92" s="31"/>
      <c r="U92" s="36"/>
      <c r="V92" s="21"/>
      <c r="W92" s="27"/>
      <c r="X92" s="31"/>
      <c r="Y92" s="36"/>
      <c r="Z92" s="21"/>
      <c r="AA92" s="27"/>
      <c r="AB92" s="31"/>
      <c r="AC92" s="36"/>
      <c r="AD92" s="21"/>
      <c r="AE92" s="27"/>
      <c r="AF92" s="51"/>
    </row>
    <row r="93" spans="1:32" s="56" customFormat="1" ht="19" customHeight="1">
      <c r="A93" s="59" t="s">
        <v>0</v>
      </c>
      <c r="B93" s="62"/>
      <c r="C93" s="62"/>
      <c r="D93" s="62"/>
      <c r="E93" s="69"/>
      <c r="F93" s="76"/>
      <c r="G93" s="76"/>
      <c r="H93" s="82"/>
      <c r="I93" s="69"/>
      <c r="J93" s="76"/>
      <c r="K93" s="76"/>
      <c r="L93" s="82"/>
      <c r="M93" s="69"/>
      <c r="N93" s="76"/>
      <c r="O93" s="76"/>
      <c r="P93" s="82"/>
      <c r="Q93" s="69"/>
      <c r="R93" s="76"/>
      <c r="S93" s="76"/>
      <c r="T93" s="82"/>
      <c r="U93" s="69"/>
      <c r="V93" s="76"/>
      <c r="W93" s="76"/>
      <c r="X93" s="82"/>
      <c r="Y93" s="69"/>
      <c r="Z93" s="76"/>
      <c r="AA93" s="76"/>
      <c r="AB93" s="82"/>
      <c r="AC93" s="69"/>
      <c r="AD93" s="76"/>
      <c r="AE93" s="76"/>
      <c r="AF93" s="89"/>
    </row>
    <row r="94" spans="1:32" ht="19" customHeight="1">
      <c r="A94" s="10" t="s">
        <v>6</v>
      </c>
      <c r="B94" s="22"/>
      <c r="C94" s="22"/>
      <c r="D94" s="30" t="s">
        <v>47</v>
      </c>
      <c r="E94" s="70"/>
      <c r="F94" s="77"/>
      <c r="G94" s="77"/>
      <c r="H94" s="83"/>
      <c r="I94" s="70"/>
      <c r="J94" s="77"/>
      <c r="K94" s="77"/>
      <c r="L94" s="83"/>
      <c r="M94" s="70"/>
      <c r="N94" s="77"/>
      <c r="O94" s="77"/>
      <c r="P94" s="83"/>
      <c r="Q94" s="70"/>
      <c r="R94" s="77"/>
      <c r="S94" s="77"/>
      <c r="T94" s="83"/>
      <c r="U94" s="70"/>
      <c r="V94" s="77"/>
      <c r="W94" s="77"/>
      <c r="X94" s="83"/>
      <c r="Y94" s="70"/>
      <c r="Z94" s="77"/>
      <c r="AA94" s="77"/>
      <c r="AB94" s="83"/>
      <c r="AC94" s="70"/>
      <c r="AD94" s="77"/>
      <c r="AE94" s="77"/>
      <c r="AF94" s="90"/>
    </row>
    <row r="95" spans="1:32" ht="19" customHeight="1">
      <c r="A95" s="10"/>
      <c r="B95" s="22"/>
      <c r="C95" s="22"/>
      <c r="D95" s="32" t="s">
        <v>43</v>
      </c>
      <c r="E95" s="70"/>
      <c r="F95" s="77"/>
      <c r="G95" s="77"/>
      <c r="H95" s="83"/>
      <c r="I95" s="70"/>
      <c r="J95" s="77"/>
      <c r="K95" s="77"/>
      <c r="L95" s="83"/>
      <c r="M95" s="70"/>
      <c r="N95" s="77"/>
      <c r="O95" s="77"/>
      <c r="P95" s="83"/>
      <c r="Q95" s="70"/>
      <c r="R95" s="77"/>
      <c r="S95" s="77"/>
      <c r="T95" s="83"/>
      <c r="U95" s="70"/>
      <c r="V95" s="77"/>
      <c r="W95" s="77"/>
      <c r="X95" s="83"/>
      <c r="Y95" s="70"/>
      <c r="Z95" s="77"/>
      <c r="AA95" s="77"/>
      <c r="AB95" s="83"/>
      <c r="AC95" s="70"/>
      <c r="AD95" s="77"/>
      <c r="AE95" s="77"/>
      <c r="AF95" s="90"/>
    </row>
    <row r="96" spans="1:32" s="57" customFormat="1" ht="19" customHeight="1">
      <c r="A96" s="60" t="s">
        <v>49</v>
      </c>
      <c r="B96" s="63"/>
      <c r="C96" s="63"/>
      <c r="D96" s="65"/>
      <c r="E96" s="71"/>
      <c r="F96" s="78"/>
      <c r="G96" s="78"/>
      <c r="H96" s="84"/>
      <c r="I96" s="71"/>
      <c r="J96" s="78"/>
      <c r="K96" s="78"/>
      <c r="L96" s="84"/>
      <c r="M96" s="71"/>
      <c r="N96" s="78"/>
      <c r="O96" s="78"/>
      <c r="P96" s="84"/>
      <c r="Q96" s="71"/>
      <c r="R96" s="78"/>
      <c r="S96" s="78"/>
      <c r="T96" s="84"/>
      <c r="U96" s="71"/>
      <c r="V96" s="78"/>
      <c r="W96" s="78"/>
      <c r="X96" s="84"/>
      <c r="Y96" s="71"/>
      <c r="Z96" s="78"/>
      <c r="AA96" s="78"/>
      <c r="AB96" s="84"/>
      <c r="AC96" s="71"/>
      <c r="AD96" s="78"/>
      <c r="AE96" s="78"/>
      <c r="AF96" s="91"/>
    </row>
    <row r="97" spans="1:32" s="0" customFormat="1" ht="6.75" customHeight="1"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</row>
    <row r="98" spans="1:32" s="2" customFormat="1" ht="12" customHeight="1">
      <c r="A98" s="7"/>
      <c r="B98" s="19"/>
      <c r="C98" s="19"/>
      <c r="D98" s="29"/>
      <c r="E98" s="67" t="s">
        <v>23</v>
      </c>
      <c r="F98" s="75"/>
      <c r="G98" s="75"/>
      <c r="H98" s="81"/>
      <c r="I98" s="67" t="s">
        <v>30</v>
      </c>
      <c r="J98" s="75"/>
      <c r="K98" s="75"/>
      <c r="L98" s="81"/>
      <c r="M98" s="67" t="s">
        <v>31</v>
      </c>
      <c r="N98" s="75"/>
      <c r="O98" s="75"/>
      <c r="P98" s="81"/>
      <c r="Q98" s="67" t="s">
        <v>18</v>
      </c>
      <c r="R98" s="75"/>
      <c r="S98" s="75"/>
      <c r="T98" s="81"/>
      <c r="U98" s="67" t="s">
        <v>32</v>
      </c>
      <c r="V98" s="75"/>
      <c r="W98" s="75"/>
      <c r="X98" s="81"/>
      <c r="Y98" s="67" t="s">
        <v>33</v>
      </c>
      <c r="Z98" s="75"/>
      <c r="AA98" s="75"/>
      <c r="AB98" s="81"/>
      <c r="AC98" s="67" t="s">
        <v>34</v>
      </c>
      <c r="AD98" s="75"/>
      <c r="AE98" s="75"/>
      <c r="AF98" s="87"/>
    </row>
    <row r="99" spans="1:32" s="2" customFormat="1" ht="19" customHeight="1">
      <c r="A99" s="8" t="s">
        <v>2</v>
      </c>
      <c r="B99" s="20"/>
      <c r="C99" s="20"/>
      <c r="D99" s="30"/>
      <c r="E99" s="72">
        <f>AC91+1</f>
        <v>14</v>
      </c>
      <c r="F99" s="79"/>
      <c r="G99" s="79"/>
      <c r="H99" s="85"/>
      <c r="I99" s="72">
        <f>E99+1</f>
        <v>15</v>
      </c>
      <c r="J99" s="79"/>
      <c r="K99" s="79"/>
      <c r="L99" s="85"/>
      <c r="M99" s="72">
        <f>I99+1</f>
        <v>16</v>
      </c>
      <c r="N99" s="79"/>
      <c r="O99" s="79"/>
      <c r="P99" s="85"/>
      <c r="Q99" s="72">
        <f>M99+1</f>
        <v>17</v>
      </c>
      <c r="R99" s="79"/>
      <c r="S99" s="79"/>
      <c r="T99" s="85"/>
      <c r="U99" s="72">
        <f>Q99+1</f>
        <v>18</v>
      </c>
      <c r="V99" s="79"/>
      <c r="W99" s="79"/>
      <c r="X99" s="85"/>
      <c r="Y99" s="72">
        <f>U99+1</f>
        <v>19</v>
      </c>
      <c r="Z99" s="79"/>
      <c r="AA99" s="79"/>
      <c r="AB99" s="85"/>
      <c r="AC99" s="72">
        <f>Y99+1</f>
        <v>20</v>
      </c>
      <c r="AD99" s="79"/>
      <c r="AE99" s="79"/>
      <c r="AF99" s="88"/>
    </row>
    <row r="100" spans="1:32" ht="37" customHeight="1">
      <c r="A100" s="9" t="s">
        <v>54</v>
      </c>
      <c r="B100" s="21" t="s">
        <v>26</v>
      </c>
      <c r="C100" s="27" t="s">
        <v>39</v>
      </c>
      <c r="D100" s="31" t="s">
        <v>55</v>
      </c>
      <c r="E100" s="36"/>
      <c r="F100" s="21"/>
      <c r="G100" s="27"/>
      <c r="H100" s="31"/>
      <c r="I100" s="36"/>
      <c r="J100" s="21"/>
      <c r="K100" s="27"/>
      <c r="L100" s="31"/>
      <c r="M100" s="36"/>
      <c r="N100" s="21"/>
      <c r="O100" s="27"/>
      <c r="P100" s="31"/>
      <c r="Q100" s="36"/>
      <c r="R100" s="21"/>
      <c r="S100" s="27"/>
      <c r="T100" s="31"/>
      <c r="U100" s="36"/>
      <c r="V100" s="21"/>
      <c r="W100" s="27"/>
      <c r="X100" s="31"/>
      <c r="Y100" s="36"/>
      <c r="Z100" s="21"/>
      <c r="AA100" s="27"/>
      <c r="AB100" s="31"/>
      <c r="AC100" s="36"/>
      <c r="AD100" s="21"/>
      <c r="AE100" s="27"/>
      <c r="AF100" s="51"/>
    </row>
    <row r="101" spans="1:32" s="56" customFormat="1" ht="19" customHeight="1">
      <c r="A101" s="59" t="s">
        <v>0</v>
      </c>
      <c r="B101" s="62"/>
      <c r="C101" s="62"/>
      <c r="D101" s="62"/>
      <c r="E101" s="69"/>
      <c r="F101" s="76"/>
      <c r="G101" s="76"/>
      <c r="H101" s="82"/>
      <c r="I101" s="69"/>
      <c r="J101" s="76"/>
      <c r="K101" s="76"/>
      <c r="L101" s="82"/>
      <c r="M101" s="69"/>
      <c r="N101" s="76"/>
      <c r="O101" s="76"/>
      <c r="P101" s="82"/>
      <c r="Q101" s="69"/>
      <c r="R101" s="76"/>
      <c r="S101" s="76"/>
      <c r="T101" s="82"/>
      <c r="U101" s="69"/>
      <c r="V101" s="76"/>
      <c r="W101" s="76"/>
      <c r="X101" s="82"/>
      <c r="Y101" s="69"/>
      <c r="Z101" s="76"/>
      <c r="AA101" s="76"/>
      <c r="AB101" s="82"/>
      <c r="AC101" s="69"/>
      <c r="AD101" s="76"/>
      <c r="AE101" s="76"/>
      <c r="AF101" s="89"/>
    </row>
    <row r="102" spans="1:32" ht="19" customHeight="1">
      <c r="A102" s="10" t="s">
        <v>6</v>
      </c>
      <c r="B102" s="22"/>
      <c r="C102" s="22"/>
      <c r="D102" s="30" t="s">
        <v>47</v>
      </c>
      <c r="E102" s="70"/>
      <c r="F102" s="77"/>
      <c r="G102" s="77"/>
      <c r="H102" s="83"/>
      <c r="I102" s="70"/>
      <c r="J102" s="77"/>
      <c r="K102" s="77"/>
      <c r="L102" s="83"/>
      <c r="M102" s="70"/>
      <c r="N102" s="77"/>
      <c r="O102" s="77"/>
      <c r="P102" s="83"/>
      <c r="Q102" s="70"/>
      <c r="R102" s="77"/>
      <c r="S102" s="77"/>
      <c r="T102" s="83"/>
      <c r="U102" s="70"/>
      <c r="V102" s="77"/>
      <c r="W102" s="77"/>
      <c r="X102" s="83"/>
      <c r="Y102" s="70"/>
      <c r="Z102" s="77"/>
      <c r="AA102" s="77"/>
      <c r="AB102" s="83"/>
      <c r="AC102" s="70"/>
      <c r="AD102" s="77"/>
      <c r="AE102" s="77"/>
      <c r="AF102" s="90"/>
    </row>
    <row r="103" spans="1:32" ht="19" customHeight="1">
      <c r="A103" s="10"/>
      <c r="B103" s="22"/>
      <c r="C103" s="22"/>
      <c r="D103" s="32" t="s">
        <v>43</v>
      </c>
      <c r="E103" s="70"/>
      <c r="F103" s="77"/>
      <c r="G103" s="77"/>
      <c r="H103" s="83"/>
      <c r="I103" s="70"/>
      <c r="J103" s="77"/>
      <c r="K103" s="77"/>
      <c r="L103" s="83"/>
      <c r="M103" s="70"/>
      <c r="N103" s="77"/>
      <c r="O103" s="77"/>
      <c r="P103" s="83"/>
      <c r="Q103" s="70"/>
      <c r="R103" s="77"/>
      <c r="S103" s="77"/>
      <c r="T103" s="83"/>
      <c r="U103" s="70"/>
      <c r="V103" s="77"/>
      <c r="W103" s="77"/>
      <c r="X103" s="83"/>
      <c r="Y103" s="70"/>
      <c r="Z103" s="77"/>
      <c r="AA103" s="77"/>
      <c r="AB103" s="83"/>
      <c r="AC103" s="70"/>
      <c r="AD103" s="77"/>
      <c r="AE103" s="77"/>
      <c r="AF103" s="90"/>
    </row>
    <row r="104" spans="1:32" s="57" customFormat="1" ht="19" customHeight="1">
      <c r="A104" s="60" t="s">
        <v>49</v>
      </c>
      <c r="B104" s="63"/>
      <c r="C104" s="63"/>
      <c r="D104" s="65"/>
      <c r="E104" s="71"/>
      <c r="F104" s="78"/>
      <c r="G104" s="78"/>
      <c r="H104" s="84"/>
      <c r="I104" s="71"/>
      <c r="J104" s="78"/>
      <c r="K104" s="78"/>
      <c r="L104" s="84"/>
      <c r="M104" s="71"/>
      <c r="N104" s="78"/>
      <c r="O104" s="78"/>
      <c r="P104" s="84"/>
      <c r="Q104" s="71"/>
      <c r="R104" s="78"/>
      <c r="S104" s="78"/>
      <c r="T104" s="84"/>
      <c r="U104" s="71"/>
      <c r="V104" s="78"/>
      <c r="W104" s="78"/>
      <c r="X104" s="84"/>
      <c r="Y104" s="71"/>
      <c r="Z104" s="78"/>
      <c r="AA104" s="78"/>
      <c r="AB104" s="84"/>
      <c r="AC104" s="71"/>
      <c r="AD104" s="78"/>
      <c r="AE104" s="78"/>
      <c r="AF104" s="91"/>
    </row>
    <row r="105" spans="1:32" s="0" customFormat="1" ht="6.75" customHeight="1"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</row>
    <row r="106" spans="1:32" s="2" customFormat="1" ht="12" customHeight="1">
      <c r="A106" s="7"/>
      <c r="B106" s="19"/>
      <c r="C106" s="19"/>
      <c r="D106" s="29"/>
      <c r="E106" s="67" t="s">
        <v>24</v>
      </c>
      <c r="F106" s="75"/>
      <c r="G106" s="75"/>
      <c r="H106" s="81"/>
      <c r="I106" s="67" t="s">
        <v>35</v>
      </c>
      <c r="J106" s="75"/>
      <c r="K106" s="75"/>
      <c r="L106" s="81"/>
      <c r="M106" s="67" t="s">
        <v>36</v>
      </c>
      <c r="N106" s="75"/>
      <c r="O106" s="75"/>
      <c r="P106" s="81"/>
      <c r="Q106" s="67" t="s">
        <v>37</v>
      </c>
      <c r="R106" s="75"/>
      <c r="S106" s="75"/>
      <c r="T106" s="81"/>
      <c r="U106" s="67" t="s">
        <v>41</v>
      </c>
      <c r="V106" s="75"/>
      <c r="W106" s="75"/>
      <c r="X106" s="81"/>
      <c r="Y106" s="67" t="s">
        <v>42</v>
      </c>
      <c r="Z106" s="75"/>
      <c r="AA106" s="75"/>
      <c r="AB106" s="81"/>
      <c r="AC106" s="67" t="s">
        <v>45</v>
      </c>
      <c r="AD106" s="75"/>
      <c r="AE106" s="75"/>
      <c r="AF106" s="87"/>
    </row>
    <row r="107" spans="1:32" s="2" customFormat="1" ht="19" customHeight="1">
      <c r="A107" s="8" t="s">
        <v>2</v>
      </c>
      <c r="B107" s="20"/>
      <c r="C107" s="20"/>
      <c r="D107" s="30"/>
      <c r="E107" s="72">
        <f>AC99+1</f>
        <v>21</v>
      </c>
      <c r="F107" s="79"/>
      <c r="G107" s="79"/>
      <c r="H107" s="85"/>
      <c r="I107" s="72">
        <f>E107+1</f>
        <v>22</v>
      </c>
      <c r="J107" s="79"/>
      <c r="K107" s="79"/>
      <c r="L107" s="85"/>
      <c r="M107" s="72">
        <f>I107+1</f>
        <v>23</v>
      </c>
      <c r="N107" s="79"/>
      <c r="O107" s="79"/>
      <c r="P107" s="85"/>
      <c r="Q107" s="72">
        <f>M107+1</f>
        <v>24</v>
      </c>
      <c r="R107" s="79"/>
      <c r="S107" s="79"/>
      <c r="T107" s="85"/>
      <c r="U107" s="72">
        <f>Q107+1</f>
        <v>25</v>
      </c>
      <c r="V107" s="79"/>
      <c r="W107" s="79"/>
      <c r="X107" s="85"/>
      <c r="Y107" s="72">
        <f>U107+1</f>
        <v>26</v>
      </c>
      <c r="Z107" s="79"/>
      <c r="AA107" s="79"/>
      <c r="AB107" s="85"/>
      <c r="AC107" s="72">
        <f>Y107+1</f>
        <v>27</v>
      </c>
      <c r="AD107" s="79"/>
      <c r="AE107" s="79"/>
      <c r="AF107" s="88"/>
    </row>
    <row r="108" spans="1:32" ht="37" customHeight="1">
      <c r="A108" s="9" t="s">
        <v>54</v>
      </c>
      <c r="B108" s="21" t="s">
        <v>26</v>
      </c>
      <c r="C108" s="27" t="s">
        <v>39</v>
      </c>
      <c r="D108" s="31" t="s">
        <v>55</v>
      </c>
      <c r="E108" s="36"/>
      <c r="F108" s="21"/>
      <c r="G108" s="27"/>
      <c r="H108" s="31"/>
      <c r="I108" s="36"/>
      <c r="J108" s="21"/>
      <c r="K108" s="27"/>
      <c r="L108" s="31"/>
      <c r="M108" s="36"/>
      <c r="N108" s="21"/>
      <c r="O108" s="27"/>
      <c r="P108" s="31"/>
      <c r="Q108" s="36"/>
      <c r="R108" s="21"/>
      <c r="S108" s="27"/>
      <c r="T108" s="31"/>
      <c r="U108" s="36"/>
      <c r="V108" s="21"/>
      <c r="W108" s="27"/>
      <c r="X108" s="31"/>
      <c r="Y108" s="36"/>
      <c r="Z108" s="21"/>
      <c r="AA108" s="27"/>
      <c r="AB108" s="31"/>
      <c r="AC108" s="36"/>
      <c r="AD108" s="21"/>
      <c r="AE108" s="27"/>
      <c r="AF108" s="51"/>
    </row>
    <row r="109" spans="1:32" s="56" customFormat="1" ht="19" customHeight="1">
      <c r="A109" s="59" t="s">
        <v>0</v>
      </c>
      <c r="B109" s="62"/>
      <c r="C109" s="62"/>
      <c r="D109" s="62"/>
      <c r="E109" s="69"/>
      <c r="F109" s="76"/>
      <c r="G109" s="76"/>
      <c r="H109" s="82"/>
      <c r="I109" s="69"/>
      <c r="J109" s="76"/>
      <c r="K109" s="76"/>
      <c r="L109" s="82"/>
      <c r="M109" s="69"/>
      <c r="N109" s="76"/>
      <c r="O109" s="76"/>
      <c r="P109" s="82"/>
      <c r="Q109" s="69"/>
      <c r="R109" s="76"/>
      <c r="S109" s="76"/>
      <c r="T109" s="82"/>
      <c r="U109" s="69"/>
      <c r="V109" s="76"/>
      <c r="W109" s="76"/>
      <c r="X109" s="82"/>
      <c r="Y109" s="69"/>
      <c r="Z109" s="76"/>
      <c r="AA109" s="76"/>
      <c r="AB109" s="82"/>
      <c r="AC109" s="69"/>
      <c r="AD109" s="76"/>
      <c r="AE109" s="76"/>
      <c r="AF109" s="89"/>
    </row>
    <row r="110" spans="1:32" ht="19" customHeight="1">
      <c r="A110" s="10" t="s">
        <v>6</v>
      </c>
      <c r="B110" s="22"/>
      <c r="C110" s="22"/>
      <c r="D110" s="30" t="s">
        <v>47</v>
      </c>
      <c r="E110" s="70"/>
      <c r="F110" s="77"/>
      <c r="G110" s="77"/>
      <c r="H110" s="83"/>
      <c r="I110" s="70"/>
      <c r="J110" s="77"/>
      <c r="K110" s="77"/>
      <c r="L110" s="83"/>
      <c r="M110" s="70"/>
      <c r="N110" s="77"/>
      <c r="O110" s="77"/>
      <c r="P110" s="83"/>
      <c r="Q110" s="70"/>
      <c r="R110" s="77"/>
      <c r="S110" s="77"/>
      <c r="T110" s="83"/>
      <c r="U110" s="70"/>
      <c r="V110" s="77"/>
      <c r="W110" s="77"/>
      <c r="X110" s="83"/>
      <c r="Y110" s="70"/>
      <c r="Z110" s="77"/>
      <c r="AA110" s="77"/>
      <c r="AB110" s="83"/>
      <c r="AC110" s="70"/>
      <c r="AD110" s="77"/>
      <c r="AE110" s="77"/>
      <c r="AF110" s="90"/>
    </row>
    <row r="111" spans="1:32" ht="19" customHeight="1">
      <c r="A111" s="10"/>
      <c r="B111" s="22"/>
      <c r="C111" s="22"/>
      <c r="D111" s="32" t="s">
        <v>43</v>
      </c>
      <c r="E111" s="70"/>
      <c r="F111" s="77"/>
      <c r="G111" s="77"/>
      <c r="H111" s="83"/>
      <c r="I111" s="70"/>
      <c r="J111" s="77"/>
      <c r="K111" s="77"/>
      <c r="L111" s="83"/>
      <c r="M111" s="70"/>
      <c r="N111" s="77"/>
      <c r="O111" s="77"/>
      <c r="P111" s="83"/>
      <c r="Q111" s="70"/>
      <c r="R111" s="77"/>
      <c r="S111" s="77"/>
      <c r="T111" s="83"/>
      <c r="U111" s="70"/>
      <c r="V111" s="77"/>
      <c r="W111" s="77"/>
      <c r="X111" s="83"/>
      <c r="Y111" s="70"/>
      <c r="Z111" s="77"/>
      <c r="AA111" s="77"/>
      <c r="AB111" s="83"/>
      <c r="AC111" s="70"/>
      <c r="AD111" s="77"/>
      <c r="AE111" s="77"/>
      <c r="AF111" s="90"/>
    </row>
    <row r="112" spans="1:32" s="57" customFormat="1" ht="19" customHeight="1">
      <c r="A112" s="60" t="s">
        <v>49</v>
      </c>
      <c r="B112" s="63"/>
      <c r="C112" s="63"/>
      <c r="D112" s="65"/>
      <c r="E112" s="71"/>
      <c r="F112" s="78"/>
      <c r="G112" s="78"/>
      <c r="H112" s="84"/>
      <c r="I112" s="71"/>
      <c r="J112" s="78"/>
      <c r="K112" s="78"/>
      <c r="L112" s="84"/>
      <c r="M112" s="71"/>
      <c r="N112" s="78"/>
      <c r="O112" s="78"/>
      <c r="P112" s="84"/>
      <c r="Q112" s="71"/>
      <c r="R112" s="78"/>
      <c r="S112" s="78"/>
      <c r="T112" s="84"/>
      <c r="U112" s="71"/>
      <c r="V112" s="78"/>
      <c r="W112" s="78"/>
      <c r="X112" s="84"/>
      <c r="Y112" s="71"/>
      <c r="Z112" s="78"/>
      <c r="AA112" s="78"/>
      <c r="AB112" s="84"/>
      <c r="AC112" s="71"/>
      <c r="AD112" s="78"/>
      <c r="AE112" s="78"/>
      <c r="AF112" s="91"/>
    </row>
    <row r="113" spans="1:32" ht="6.75" customHeight="1"/>
    <row r="114" spans="1:32" s="2" customFormat="1" ht="12" customHeight="1">
      <c r="A114" s="7"/>
      <c r="B114" s="19"/>
      <c r="C114" s="19"/>
      <c r="D114" s="29"/>
      <c r="E114" s="67" t="s">
        <v>58</v>
      </c>
      <c r="F114" s="75"/>
      <c r="G114" s="75"/>
      <c r="H114" s="81"/>
      <c r="I114" s="67" t="s">
        <v>59</v>
      </c>
      <c r="J114" s="75"/>
      <c r="K114" s="75"/>
      <c r="L114" s="81"/>
      <c r="M114" s="67" t="s">
        <v>62</v>
      </c>
      <c r="N114" s="75"/>
      <c r="O114" s="75"/>
      <c r="P114" s="87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</row>
    <row r="115" spans="1:32" s="2" customFormat="1" ht="19" customHeight="1">
      <c r="A115" s="8" t="s">
        <v>2</v>
      </c>
      <c r="B115" s="20"/>
      <c r="C115" s="20"/>
      <c r="D115" s="30"/>
      <c r="E115" s="72">
        <f>AC107+1</f>
        <v>28</v>
      </c>
      <c r="F115" s="79"/>
      <c r="G115" s="79"/>
      <c r="H115" s="85"/>
      <c r="I115" s="72">
        <f>E115+1</f>
        <v>29</v>
      </c>
      <c r="J115" s="79"/>
      <c r="K115" s="79"/>
      <c r="L115" s="85"/>
      <c r="M115" s="72">
        <f>I115+1</f>
        <v>30</v>
      </c>
      <c r="N115" s="79"/>
      <c r="O115" s="79"/>
      <c r="P115" s="88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</row>
    <row r="116" spans="1:32" ht="37" customHeight="1">
      <c r="A116" s="9" t="s">
        <v>54</v>
      </c>
      <c r="B116" s="21" t="s">
        <v>26</v>
      </c>
      <c r="C116" s="27" t="s">
        <v>39</v>
      </c>
      <c r="D116" s="31" t="s">
        <v>55</v>
      </c>
      <c r="E116" s="36"/>
      <c r="F116" s="21"/>
      <c r="G116" s="27"/>
      <c r="H116" s="31"/>
      <c r="I116" s="36"/>
      <c r="J116" s="21"/>
      <c r="K116" s="27"/>
      <c r="L116" s="31"/>
      <c r="M116" s="36"/>
      <c r="N116" s="21"/>
      <c r="O116" s="27"/>
      <c r="P116" s="51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</row>
    <row r="117" spans="1:32" s="56" customFormat="1" ht="19" customHeight="1">
      <c r="A117" s="59" t="s">
        <v>0</v>
      </c>
      <c r="B117" s="62"/>
      <c r="C117" s="62"/>
      <c r="D117" s="62"/>
      <c r="E117" s="69"/>
      <c r="F117" s="76"/>
      <c r="G117" s="76"/>
      <c r="H117" s="82"/>
      <c r="I117" s="69"/>
      <c r="J117" s="76"/>
      <c r="K117" s="76"/>
      <c r="L117" s="82"/>
      <c r="M117" s="69"/>
      <c r="N117" s="76"/>
      <c r="O117" s="76"/>
      <c r="P117" s="89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</row>
    <row r="118" spans="1:32" ht="19" customHeight="1">
      <c r="A118" s="10" t="s">
        <v>6</v>
      </c>
      <c r="B118" s="22"/>
      <c r="C118" s="22"/>
      <c r="D118" s="30" t="s">
        <v>47</v>
      </c>
      <c r="E118" s="70"/>
      <c r="F118" s="77"/>
      <c r="G118" s="77"/>
      <c r="H118" s="83"/>
      <c r="I118" s="70"/>
      <c r="J118" s="77"/>
      <c r="K118" s="77"/>
      <c r="L118" s="83"/>
      <c r="M118" s="70"/>
      <c r="N118" s="77"/>
      <c r="O118" s="77"/>
      <c r="P118" s="90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</row>
    <row r="119" spans="1:32" ht="19" customHeight="1">
      <c r="A119" s="10"/>
      <c r="B119" s="22"/>
      <c r="C119" s="22"/>
      <c r="D119" s="32" t="s">
        <v>43</v>
      </c>
      <c r="E119" s="70"/>
      <c r="F119" s="77"/>
      <c r="G119" s="77"/>
      <c r="H119" s="83"/>
      <c r="I119" s="70"/>
      <c r="J119" s="77"/>
      <c r="K119" s="77"/>
      <c r="L119" s="83"/>
      <c r="M119" s="70"/>
      <c r="N119" s="77"/>
      <c r="O119" s="77"/>
      <c r="P119" s="90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</row>
    <row r="120" spans="1:32" s="57" customFormat="1" ht="19" customHeight="1">
      <c r="A120" s="60" t="s">
        <v>49</v>
      </c>
      <c r="B120" s="63"/>
      <c r="C120" s="63"/>
      <c r="D120" s="65"/>
      <c r="E120" s="71"/>
      <c r="F120" s="78"/>
      <c r="G120" s="78"/>
      <c r="H120" s="84"/>
      <c r="I120" s="71"/>
      <c r="J120" s="78"/>
      <c r="K120" s="78"/>
      <c r="L120" s="84"/>
      <c r="M120" s="71"/>
      <c r="N120" s="78"/>
      <c r="O120" s="78"/>
      <c r="P120" s="91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</row>
  </sheetData>
  <mergeCells count="828">
    <mergeCell ref="A1:AF1"/>
    <mergeCell ref="A2:D2"/>
    <mergeCell ref="E2:H2"/>
    <mergeCell ref="I2:L2"/>
    <mergeCell ref="M2:P2"/>
    <mergeCell ref="Q2:T2"/>
    <mergeCell ref="U2:X2"/>
    <mergeCell ref="Y2:AB2"/>
    <mergeCell ref="AC2:AF2"/>
    <mergeCell ref="A3:D3"/>
    <mergeCell ref="E3:H3"/>
    <mergeCell ref="I3:L3"/>
    <mergeCell ref="M3:P3"/>
    <mergeCell ref="Q3:T3"/>
    <mergeCell ref="U3:X3"/>
    <mergeCell ref="Y3:AB3"/>
    <mergeCell ref="AC3:AF3"/>
    <mergeCell ref="AI4:AJ4"/>
    <mergeCell ref="A5:D5"/>
    <mergeCell ref="E5:H5"/>
    <mergeCell ref="I5:L5"/>
    <mergeCell ref="M5:P5"/>
    <mergeCell ref="Q5:T5"/>
    <mergeCell ref="U5:X5"/>
    <mergeCell ref="Y5:AB5"/>
    <mergeCell ref="AC5:AF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8:D8"/>
    <mergeCell ref="E8:H8"/>
    <mergeCell ref="I8:L8"/>
    <mergeCell ref="M8:P8"/>
    <mergeCell ref="Q8:T8"/>
    <mergeCell ref="U8:X8"/>
    <mergeCell ref="Y8:AB8"/>
    <mergeCell ref="AC8:AF8"/>
    <mergeCell ref="A10:D10"/>
    <mergeCell ref="E10:H10"/>
    <mergeCell ref="I10:L10"/>
    <mergeCell ref="M10:P10"/>
    <mergeCell ref="Q10:T10"/>
    <mergeCell ref="U10:X10"/>
    <mergeCell ref="Y10:AB10"/>
    <mergeCell ref="AC10:AF10"/>
    <mergeCell ref="A11:D11"/>
    <mergeCell ref="E11:H11"/>
    <mergeCell ref="I11:L11"/>
    <mergeCell ref="M11:P11"/>
    <mergeCell ref="Q11:T11"/>
    <mergeCell ref="U11:X11"/>
    <mergeCell ref="Y11:AB11"/>
    <mergeCell ref="AC11:AF11"/>
    <mergeCell ref="AI12:AJ12"/>
    <mergeCell ref="A13:D13"/>
    <mergeCell ref="E13:H13"/>
    <mergeCell ref="I13:L13"/>
    <mergeCell ref="M13:P13"/>
    <mergeCell ref="Q13:T13"/>
    <mergeCell ref="U13:X13"/>
    <mergeCell ref="Y13:AB13"/>
    <mergeCell ref="AC13:AF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16:D16"/>
    <mergeCell ref="E16:H16"/>
    <mergeCell ref="I16:L16"/>
    <mergeCell ref="M16:P16"/>
    <mergeCell ref="Q16:T16"/>
    <mergeCell ref="U16:X16"/>
    <mergeCell ref="Y16:AB16"/>
    <mergeCell ref="AC16:AF16"/>
    <mergeCell ref="A18:D18"/>
    <mergeCell ref="E18:H18"/>
    <mergeCell ref="I18:L18"/>
    <mergeCell ref="M18:P18"/>
    <mergeCell ref="Q18:T18"/>
    <mergeCell ref="U18:X18"/>
    <mergeCell ref="Y18:AB18"/>
    <mergeCell ref="AC18:AF18"/>
    <mergeCell ref="A19:D19"/>
    <mergeCell ref="E19:H19"/>
    <mergeCell ref="I19:L19"/>
    <mergeCell ref="M19:P19"/>
    <mergeCell ref="Q19:T19"/>
    <mergeCell ref="U19:X19"/>
    <mergeCell ref="Y19:AB19"/>
    <mergeCell ref="AC19:AF19"/>
    <mergeCell ref="A21:D21"/>
    <mergeCell ref="E21:H21"/>
    <mergeCell ref="I21:L21"/>
    <mergeCell ref="M21:P21"/>
    <mergeCell ref="Q21:T21"/>
    <mergeCell ref="U21:X21"/>
    <mergeCell ref="Y21:AB21"/>
    <mergeCell ref="AC21:AF21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24:D24"/>
    <mergeCell ref="E24:H24"/>
    <mergeCell ref="I24:L24"/>
    <mergeCell ref="M24:P24"/>
    <mergeCell ref="Q24:T24"/>
    <mergeCell ref="U24:X24"/>
    <mergeCell ref="Y24:AB24"/>
    <mergeCell ref="AC24:AF24"/>
    <mergeCell ref="A26:D26"/>
    <mergeCell ref="E26:H26"/>
    <mergeCell ref="I26:L26"/>
    <mergeCell ref="M26:P26"/>
    <mergeCell ref="Q26:T26"/>
    <mergeCell ref="U26:X26"/>
    <mergeCell ref="Y26:AB26"/>
    <mergeCell ref="AC26:AF26"/>
    <mergeCell ref="A27:D27"/>
    <mergeCell ref="E27:H27"/>
    <mergeCell ref="I27:L27"/>
    <mergeCell ref="M27:P27"/>
    <mergeCell ref="Q27:T27"/>
    <mergeCell ref="U27:X27"/>
    <mergeCell ref="Y27:AB27"/>
    <mergeCell ref="AC27:AF27"/>
    <mergeCell ref="A29:D29"/>
    <mergeCell ref="E29:H29"/>
    <mergeCell ref="I29:L29"/>
    <mergeCell ref="M29:P29"/>
    <mergeCell ref="Q29:T29"/>
    <mergeCell ref="U29:X29"/>
    <mergeCell ref="Y29:AB29"/>
    <mergeCell ref="AC29:AF29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32:D32"/>
    <mergeCell ref="E32:H32"/>
    <mergeCell ref="I32:L32"/>
    <mergeCell ref="M32:P32"/>
    <mergeCell ref="Q32:T32"/>
    <mergeCell ref="U32:X32"/>
    <mergeCell ref="Y32:AB32"/>
    <mergeCell ref="AC32:AF32"/>
    <mergeCell ref="A34:D34"/>
    <mergeCell ref="E34:H34"/>
    <mergeCell ref="I34:L34"/>
    <mergeCell ref="M34:P34"/>
    <mergeCell ref="A35:D35"/>
    <mergeCell ref="E35:H35"/>
    <mergeCell ref="I35:L35"/>
    <mergeCell ref="M35:P35"/>
    <mergeCell ref="A37:D37"/>
    <mergeCell ref="E37:H37"/>
    <mergeCell ref="I37:L37"/>
    <mergeCell ref="M37:P37"/>
    <mergeCell ref="E38:F38"/>
    <mergeCell ref="G38:H38"/>
    <mergeCell ref="I38:J38"/>
    <mergeCell ref="K38:L38"/>
    <mergeCell ref="M38:N38"/>
    <mergeCell ref="O38:P38"/>
    <mergeCell ref="E39:F39"/>
    <mergeCell ref="G39:H39"/>
    <mergeCell ref="I39:J39"/>
    <mergeCell ref="K39:L39"/>
    <mergeCell ref="M39:N39"/>
    <mergeCell ref="O39:P39"/>
    <mergeCell ref="A40:D40"/>
    <mergeCell ref="E40:H40"/>
    <mergeCell ref="I40:L40"/>
    <mergeCell ref="M40:P40"/>
    <mergeCell ref="A41:AF41"/>
    <mergeCell ref="A42:D42"/>
    <mergeCell ref="E42:H42"/>
    <mergeCell ref="I42:L42"/>
    <mergeCell ref="M42:P42"/>
    <mergeCell ref="Q42:T42"/>
    <mergeCell ref="U42:X42"/>
    <mergeCell ref="Y42:AB42"/>
    <mergeCell ref="AC42:AF42"/>
    <mergeCell ref="A43:D43"/>
    <mergeCell ref="E43:H43"/>
    <mergeCell ref="I43:L43"/>
    <mergeCell ref="M43:P43"/>
    <mergeCell ref="Q43:T43"/>
    <mergeCell ref="U43:X43"/>
    <mergeCell ref="Y43:AB43"/>
    <mergeCell ref="AC43:AF43"/>
    <mergeCell ref="A45:D45"/>
    <mergeCell ref="E45:H45"/>
    <mergeCell ref="I45:L45"/>
    <mergeCell ref="M45:P45"/>
    <mergeCell ref="Q45:T45"/>
    <mergeCell ref="U45:X45"/>
    <mergeCell ref="Y45:AB45"/>
    <mergeCell ref="AC45:AF45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48:D48"/>
    <mergeCell ref="E48:H48"/>
    <mergeCell ref="I48:L48"/>
    <mergeCell ref="M48:P48"/>
    <mergeCell ref="Q48:T48"/>
    <mergeCell ref="U48:X48"/>
    <mergeCell ref="Y48:AB48"/>
    <mergeCell ref="AC48:AF48"/>
    <mergeCell ref="A50:D50"/>
    <mergeCell ref="E50:H50"/>
    <mergeCell ref="I50:L50"/>
    <mergeCell ref="M50:P50"/>
    <mergeCell ref="Q50:T50"/>
    <mergeCell ref="U50:X50"/>
    <mergeCell ref="Y50:AB50"/>
    <mergeCell ref="AC50:AF50"/>
    <mergeCell ref="A51:D51"/>
    <mergeCell ref="E51:H51"/>
    <mergeCell ref="I51:L51"/>
    <mergeCell ref="M51:P51"/>
    <mergeCell ref="Q51:T51"/>
    <mergeCell ref="U51:X51"/>
    <mergeCell ref="Y51:AB51"/>
    <mergeCell ref="AC51:AF51"/>
    <mergeCell ref="A53:D53"/>
    <mergeCell ref="E53:H53"/>
    <mergeCell ref="I53:L53"/>
    <mergeCell ref="M53:P53"/>
    <mergeCell ref="Q53:T53"/>
    <mergeCell ref="U53:X53"/>
    <mergeCell ref="Y53:AB53"/>
    <mergeCell ref="AC53:AF53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56:D56"/>
    <mergeCell ref="E56:H56"/>
    <mergeCell ref="I56:L56"/>
    <mergeCell ref="M56:P56"/>
    <mergeCell ref="Q56:T56"/>
    <mergeCell ref="U56:X56"/>
    <mergeCell ref="Y56:AB56"/>
    <mergeCell ref="AC56:AF56"/>
    <mergeCell ref="A58:D58"/>
    <mergeCell ref="E58:H58"/>
    <mergeCell ref="I58:L58"/>
    <mergeCell ref="M58:P58"/>
    <mergeCell ref="Q58:T58"/>
    <mergeCell ref="U58:X58"/>
    <mergeCell ref="Y58:AB58"/>
    <mergeCell ref="AC58:AF58"/>
    <mergeCell ref="A59:D59"/>
    <mergeCell ref="E59:H59"/>
    <mergeCell ref="I59:L59"/>
    <mergeCell ref="M59:P59"/>
    <mergeCell ref="Q59:T59"/>
    <mergeCell ref="U59:X59"/>
    <mergeCell ref="Y59:AB59"/>
    <mergeCell ref="AC59:AF59"/>
    <mergeCell ref="A61:D61"/>
    <mergeCell ref="E61:H61"/>
    <mergeCell ref="I61:L61"/>
    <mergeCell ref="M61:P61"/>
    <mergeCell ref="Q61:T61"/>
    <mergeCell ref="U61:X61"/>
    <mergeCell ref="Y61:AB61"/>
    <mergeCell ref="AC61:AF61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64:D64"/>
    <mergeCell ref="E64:H64"/>
    <mergeCell ref="I64:L64"/>
    <mergeCell ref="M64:P64"/>
    <mergeCell ref="Q64:T64"/>
    <mergeCell ref="U64:X64"/>
    <mergeCell ref="Y64:AB64"/>
    <mergeCell ref="AC64:AF64"/>
    <mergeCell ref="A66:D66"/>
    <mergeCell ref="E66:H66"/>
    <mergeCell ref="I66:L66"/>
    <mergeCell ref="M66:P66"/>
    <mergeCell ref="Q66:T66"/>
    <mergeCell ref="U66:X66"/>
    <mergeCell ref="Y66:AB66"/>
    <mergeCell ref="AC66:AF66"/>
    <mergeCell ref="A67:D67"/>
    <mergeCell ref="E67:H67"/>
    <mergeCell ref="I67:L67"/>
    <mergeCell ref="M67:P67"/>
    <mergeCell ref="Q67:T67"/>
    <mergeCell ref="U67:X67"/>
    <mergeCell ref="Y67:AB67"/>
    <mergeCell ref="AC67:AF67"/>
    <mergeCell ref="A69:D69"/>
    <mergeCell ref="E69:H69"/>
    <mergeCell ref="I69:L69"/>
    <mergeCell ref="M69:P69"/>
    <mergeCell ref="Q69:T69"/>
    <mergeCell ref="U69:X69"/>
    <mergeCell ref="Y69:AB69"/>
    <mergeCell ref="AC69:AF69"/>
    <mergeCell ref="E70:F70"/>
    <mergeCell ref="G70:H70"/>
    <mergeCell ref="I70:J70"/>
    <mergeCell ref="K70:L70"/>
    <mergeCell ref="M70:N70"/>
    <mergeCell ref="O70:P70"/>
    <mergeCell ref="Q70:R70"/>
    <mergeCell ref="S70:T70"/>
    <mergeCell ref="U70:V70"/>
    <mergeCell ref="W70:X70"/>
    <mergeCell ref="Y70:Z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A72:D72"/>
    <mergeCell ref="E72:H72"/>
    <mergeCell ref="I72:L72"/>
    <mergeCell ref="M72:P72"/>
    <mergeCell ref="Q72:T72"/>
    <mergeCell ref="U72:X72"/>
    <mergeCell ref="Y72:AB72"/>
    <mergeCell ref="AC72:AF72"/>
    <mergeCell ref="A74:D74"/>
    <mergeCell ref="E74:H74"/>
    <mergeCell ref="I74:L74"/>
    <mergeCell ref="M74:P74"/>
    <mergeCell ref="A75:D75"/>
    <mergeCell ref="E75:H75"/>
    <mergeCell ref="I75:L75"/>
    <mergeCell ref="M75:P75"/>
    <mergeCell ref="A77:D77"/>
    <mergeCell ref="E77:H77"/>
    <mergeCell ref="I77:L77"/>
    <mergeCell ref="M77:P77"/>
    <mergeCell ref="E78:F78"/>
    <mergeCell ref="G78:H78"/>
    <mergeCell ref="I78:J78"/>
    <mergeCell ref="K78:L78"/>
    <mergeCell ref="M78:N78"/>
    <mergeCell ref="O78:P78"/>
    <mergeCell ref="E79:F79"/>
    <mergeCell ref="G79:H79"/>
    <mergeCell ref="I79:J79"/>
    <mergeCell ref="K79:L79"/>
    <mergeCell ref="M79:N79"/>
    <mergeCell ref="O79:P79"/>
    <mergeCell ref="A80:D80"/>
    <mergeCell ref="E80:H80"/>
    <mergeCell ref="I80:L80"/>
    <mergeCell ref="M80:P80"/>
    <mergeCell ref="A81:AF81"/>
    <mergeCell ref="A82:D82"/>
    <mergeCell ref="E82:H82"/>
    <mergeCell ref="I82:L82"/>
    <mergeCell ref="M82:P82"/>
    <mergeCell ref="Q82:T82"/>
    <mergeCell ref="U82:X82"/>
    <mergeCell ref="Y82:AB82"/>
    <mergeCell ref="AC82:AF82"/>
    <mergeCell ref="A83:D83"/>
    <mergeCell ref="E83:H83"/>
    <mergeCell ref="I83:L83"/>
    <mergeCell ref="M83:P83"/>
    <mergeCell ref="Q83:T83"/>
    <mergeCell ref="U83:X83"/>
    <mergeCell ref="Y83:AB83"/>
    <mergeCell ref="AC83:AF83"/>
    <mergeCell ref="A85:D85"/>
    <mergeCell ref="E85:H85"/>
    <mergeCell ref="I85:L85"/>
    <mergeCell ref="M85:P85"/>
    <mergeCell ref="Q85:T85"/>
    <mergeCell ref="U85:X85"/>
    <mergeCell ref="Y85:AB85"/>
    <mergeCell ref="AC85:AF85"/>
    <mergeCell ref="E86:F86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AE86:AF86"/>
    <mergeCell ref="E87:F87"/>
    <mergeCell ref="G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88:D88"/>
    <mergeCell ref="E88:H88"/>
    <mergeCell ref="I88:L88"/>
    <mergeCell ref="M88:P88"/>
    <mergeCell ref="Q88:T88"/>
    <mergeCell ref="U88:X88"/>
    <mergeCell ref="Y88:AB88"/>
    <mergeCell ref="AC88:AF88"/>
    <mergeCell ref="A90:D90"/>
    <mergeCell ref="E90:H90"/>
    <mergeCell ref="I90:L90"/>
    <mergeCell ref="M90:P90"/>
    <mergeCell ref="Q90:T90"/>
    <mergeCell ref="U90:X90"/>
    <mergeCell ref="Y90:AB90"/>
    <mergeCell ref="AC90:AF90"/>
    <mergeCell ref="A91:D91"/>
    <mergeCell ref="E91:H91"/>
    <mergeCell ref="I91:L91"/>
    <mergeCell ref="M91:P91"/>
    <mergeCell ref="Q91:T91"/>
    <mergeCell ref="U91:X91"/>
    <mergeCell ref="Y91:AB91"/>
    <mergeCell ref="AC91:AF91"/>
    <mergeCell ref="A93:D93"/>
    <mergeCell ref="E93:H93"/>
    <mergeCell ref="I93:L93"/>
    <mergeCell ref="M93:P93"/>
    <mergeCell ref="Q93:T93"/>
    <mergeCell ref="U93:X93"/>
    <mergeCell ref="Y93:AB93"/>
    <mergeCell ref="AC93:AF93"/>
    <mergeCell ref="E94:F94"/>
    <mergeCell ref="G94:H94"/>
    <mergeCell ref="I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A96:D96"/>
    <mergeCell ref="E96:H96"/>
    <mergeCell ref="I96:L96"/>
    <mergeCell ref="M96:P96"/>
    <mergeCell ref="Q96:T96"/>
    <mergeCell ref="U96:X96"/>
    <mergeCell ref="Y96:AB96"/>
    <mergeCell ref="AC96:AF96"/>
    <mergeCell ref="A98:D98"/>
    <mergeCell ref="E98:H98"/>
    <mergeCell ref="I98:L98"/>
    <mergeCell ref="M98:P98"/>
    <mergeCell ref="Q98:T98"/>
    <mergeCell ref="U98:X98"/>
    <mergeCell ref="Y98:AB98"/>
    <mergeCell ref="AC98:AF98"/>
    <mergeCell ref="A99:D99"/>
    <mergeCell ref="E99:H99"/>
    <mergeCell ref="I99:L99"/>
    <mergeCell ref="M99:P99"/>
    <mergeCell ref="Q99:T99"/>
    <mergeCell ref="U99:X99"/>
    <mergeCell ref="Y99:AB99"/>
    <mergeCell ref="AC99:AF99"/>
    <mergeCell ref="A101:D101"/>
    <mergeCell ref="E101:H101"/>
    <mergeCell ref="I101:L101"/>
    <mergeCell ref="M101:P101"/>
    <mergeCell ref="Q101:T101"/>
    <mergeCell ref="U101:X101"/>
    <mergeCell ref="Y101:AB101"/>
    <mergeCell ref="AC101:AF101"/>
    <mergeCell ref="E102:F102"/>
    <mergeCell ref="G102:H102"/>
    <mergeCell ref="I102:J102"/>
    <mergeCell ref="K102:L102"/>
    <mergeCell ref="M102:N102"/>
    <mergeCell ref="O102:P102"/>
    <mergeCell ref="Q102:R102"/>
    <mergeCell ref="S102:T102"/>
    <mergeCell ref="U102:V102"/>
    <mergeCell ref="W102:X102"/>
    <mergeCell ref="Y102:Z102"/>
    <mergeCell ref="AA102:AB102"/>
    <mergeCell ref="AC102:AD102"/>
    <mergeCell ref="AE102:AF102"/>
    <mergeCell ref="E103:F103"/>
    <mergeCell ref="G103:H103"/>
    <mergeCell ref="I103:J103"/>
    <mergeCell ref="K103:L103"/>
    <mergeCell ref="M103:N103"/>
    <mergeCell ref="O103:P103"/>
    <mergeCell ref="Q103:R103"/>
    <mergeCell ref="S103:T103"/>
    <mergeCell ref="U103:V103"/>
    <mergeCell ref="W103:X103"/>
    <mergeCell ref="Y103:Z103"/>
    <mergeCell ref="AA103:AB103"/>
    <mergeCell ref="AC103:AD103"/>
    <mergeCell ref="AE103:AF103"/>
    <mergeCell ref="A104:D104"/>
    <mergeCell ref="E104:H104"/>
    <mergeCell ref="I104:L104"/>
    <mergeCell ref="M104:P104"/>
    <mergeCell ref="Q104:T104"/>
    <mergeCell ref="U104:X104"/>
    <mergeCell ref="Y104:AB104"/>
    <mergeCell ref="AC104:AF104"/>
    <mergeCell ref="A106:D106"/>
    <mergeCell ref="E106:H106"/>
    <mergeCell ref="I106:L106"/>
    <mergeCell ref="M106:P106"/>
    <mergeCell ref="Q106:T106"/>
    <mergeCell ref="U106:X106"/>
    <mergeCell ref="Y106:AB106"/>
    <mergeCell ref="AC106:AF106"/>
    <mergeCell ref="A107:D107"/>
    <mergeCell ref="E107:H107"/>
    <mergeCell ref="I107:L107"/>
    <mergeCell ref="M107:P107"/>
    <mergeCell ref="Q107:T107"/>
    <mergeCell ref="U107:X107"/>
    <mergeCell ref="Y107:AB107"/>
    <mergeCell ref="AC107:AF107"/>
    <mergeCell ref="A109:D109"/>
    <mergeCell ref="E109:H109"/>
    <mergeCell ref="I109:L109"/>
    <mergeCell ref="M109:P109"/>
    <mergeCell ref="Q109:T109"/>
    <mergeCell ref="U109:X109"/>
    <mergeCell ref="Y109:AB109"/>
    <mergeCell ref="AC109:AF109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W110:X110"/>
    <mergeCell ref="Y110:Z110"/>
    <mergeCell ref="AA110:AB110"/>
    <mergeCell ref="AC110:AD110"/>
    <mergeCell ref="AE110:AF110"/>
    <mergeCell ref="E111:F111"/>
    <mergeCell ref="G111:H111"/>
    <mergeCell ref="I111:J111"/>
    <mergeCell ref="K111:L111"/>
    <mergeCell ref="M111:N111"/>
    <mergeCell ref="O111:P111"/>
    <mergeCell ref="Q111:R111"/>
    <mergeCell ref="S111:T111"/>
    <mergeCell ref="U111:V111"/>
    <mergeCell ref="W111:X111"/>
    <mergeCell ref="Y111:Z111"/>
    <mergeCell ref="AA111:AB111"/>
    <mergeCell ref="AC111:AD111"/>
    <mergeCell ref="AE111:AF111"/>
    <mergeCell ref="A112:D112"/>
    <mergeCell ref="E112:H112"/>
    <mergeCell ref="I112:L112"/>
    <mergeCell ref="M112:P112"/>
    <mergeCell ref="Q112:T112"/>
    <mergeCell ref="U112:X112"/>
    <mergeCell ref="Y112:AB112"/>
    <mergeCell ref="AC112:AF112"/>
    <mergeCell ref="A114:D114"/>
    <mergeCell ref="E114:H114"/>
    <mergeCell ref="I114:L114"/>
    <mergeCell ref="M114:P114"/>
    <mergeCell ref="A115:D115"/>
    <mergeCell ref="E115:H115"/>
    <mergeCell ref="I115:L115"/>
    <mergeCell ref="M115:P115"/>
    <mergeCell ref="A117:D117"/>
    <mergeCell ref="E117:H117"/>
    <mergeCell ref="I117:L117"/>
    <mergeCell ref="M117:P117"/>
    <mergeCell ref="E118:F118"/>
    <mergeCell ref="G118:H118"/>
    <mergeCell ref="I118:J118"/>
    <mergeCell ref="K118:L118"/>
    <mergeCell ref="M118:N118"/>
    <mergeCell ref="O118:P118"/>
    <mergeCell ref="E119:F119"/>
    <mergeCell ref="G119:H119"/>
    <mergeCell ref="I119:J119"/>
    <mergeCell ref="K119:L119"/>
    <mergeCell ref="M119:N119"/>
    <mergeCell ref="O119:P119"/>
    <mergeCell ref="A120:D120"/>
    <mergeCell ref="E120:H120"/>
    <mergeCell ref="I120:L120"/>
    <mergeCell ref="M120:P120"/>
    <mergeCell ref="A6:C7"/>
    <mergeCell ref="AI7:AJ8"/>
    <mergeCell ref="A14:C15"/>
    <mergeCell ref="AI15:AJ16"/>
    <mergeCell ref="A22:C23"/>
    <mergeCell ref="AI23:AI24"/>
    <mergeCell ref="AJ23:AJ24"/>
    <mergeCell ref="A30:C31"/>
    <mergeCell ref="A38:C39"/>
    <mergeCell ref="A46:C47"/>
    <mergeCell ref="A54:C55"/>
    <mergeCell ref="A62:C63"/>
    <mergeCell ref="A70:C71"/>
    <mergeCell ref="A78:C79"/>
    <mergeCell ref="A86:C87"/>
    <mergeCell ref="A94:C95"/>
    <mergeCell ref="A102:C103"/>
    <mergeCell ref="A110:C111"/>
    <mergeCell ref="A118:C119"/>
  </mergeCells>
  <phoneticPr fontId="1"/>
  <dataValidations count="1">
    <dataValidation type="list" allowBlank="1" showDropDown="0" showInputMessage="1" showErrorMessage="1" sqref="E20:AF20 E76:P76 E4:AF4 E12:AF12 E44:AF44 E60:AF60 E28:AF28 E100:AF100 E52:AF52 E36:P36 E92:AF92 E84:AF84 E68:AF68 E108:AF108 E116:P116">
      <formula1>"○,△,×,－"</formula1>
    </dataValidation>
  </dataValidations>
  <pageMargins left="0.7" right="0.7" top="0.35629921259842523" bottom="0.35629921259842523" header="0.1031496062992126" footer="0.1031496062992126"/>
  <pageSetup paperSize="9" fitToWidth="1" fitToHeight="1" orientation="portrait" usePrinterDefaults="1" r:id="rId1"/>
  <rowBreaks count="2" manualBreakCount="2">
    <brk id="40" max="31" man="1"/>
    <brk id="80" max="3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E48"/>
  <sheetViews>
    <sheetView view="pageBreakPreview" zoomScale="60" zoomScaleNormal="70" workbookViewId="0">
      <selection sqref="A1:AF1"/>
    </sheetView>
  </sheetViews>
  <sheetFormatPr defaultRowHeight="18"/>
  <cols>
    <col min="1" max="1" width="12.08203125" customWidth="1"/>
    <col min="2" max="187" width="3.58203125" customWidth="1"/>
  </cols>
  <sheetData>
    <row r="1" spans="1:99" hidden="1" outlineLevel="1">
      <c r="B1" t="s">
        <v>173</v>
      </c>
      <c r="I1" t="s">
        <v>98</v>
      </c>
      <c r="P1" t="s">
        <v>104</v>
      </c>
      <c r="W1" t="s">
        <v>174</v>
      </c>
      <c r="AD1" t="s">
        <v>175</v>
      </c>
      <c r="AK1" t="s">
        <v>177</v>
      </c>
      <c r="AR1" t="s">
        <v>178</v>
      </c>
      <c r="AY1" t="s">
        <v>144</v>
      </c>
      <c r="BF1" t="s">
        <v>179</v>
      </c>
      <c r="BM1" t="s">
        <v>180</v>
      </c>
      <c r="BT1" t="s">
        <v>183</v>
      </c>
      <c r="CA1" t="s">
        <v>19</v>
      </c>
      <c r="CH1" t="s">
        <v>85</v>
      </c>
      <c r="CO1" t="s">
        <v>184</v>
      </c>
    </row>
    <row r="2" spans="1:99" s="93" customFormat="1" hidden="1" outlineLevel="1">
      <c r="A2" s="93" t="s">
        <v>69</v>
      </c>
      <c r="B2" s="106" t="s">
        <v>74</v>
      </c>
      <c r="C2" s="109" t="s">
        <v>75</v>
      </c>
      <c r="D2" s="109" t="s">
        <v>76</v>
      </c>
      <c r="E2" s="109" t="s">
        <v>77</v>
      </c>
      <c r="F2" s="109" t="s">
        <v>17</v>
      </c>
      <c r="G2" s="109" t="s">
        <v>40</v>
      </c>
      <c r="H2" s="109" t="s">
        <v>44</v>
      </c>
      <c r="I2" s="106" t="s">
        <v>163</v>
      </c>
      <c r="J2" s="109" t="s">
        <v>78</v>
      </c>
      <c r="K2" s="109" t="s">
        <v>79</v>
      </c>
      <c r="L2" s="109" t="s">
        <v>80</v>
      </c>
      <c r="M2" s="109" t="s">
        <v>81</v>
      </c>
      <c r="N2" s="109" t="s">
        <v>83</v>
      </c>
      <c r="O2" s="109" t="s">
        <v>87</v>
      </c>
      <c r="P2" s="106" t="s">
        <v>164</v>
      </c>
      <c r="Q2" s="109" t="s">
        <v>89</v>
      </c>
      <c r="R2" s="109" t="s">
        <v>91</v>
      </c>
      <c r="S2" s="109" t="s">
        <v>92</v>
      </c>
      <c r="T2" s="109" t="s">
        <v>93</v>
      </c>
      <c r="U2" s="109" t="s">
        <v>88</v>
      </c>
      <c r="V2" s="109" t="s">
        <v>94</v>
      </c>
      <c r="W2" s="106" t="s">
        <v>16</v>
      </c>
      <c r="X2" s="109" t="s">
        <v>95</v>
      </c>
      <c r="Y2" s="109" t="s">
        <v>96</v>
      </c>
      <c r="Z2" s="109" t="s">
        <v>97</v>
      </c>
      <c r="AA2" s="109" t="s">
        <v>99</v>
      </c>
      <c r="AB2" s="109" t="s">
        <v>14</v>
      </c>
      <c r="AC2" s="109" t="s">
        <v>100</v>
      </c>
      <c r="AD2" s="106" t="s">
        <v>137</v>
      </c>
      <c r="AE2" s="109" t="s">
        <v>102</v>
      </c>
      <c r="AF2" s="109" t="s">
        <v>103</v>
      </c>
      <c r="AG2" s="109" t="s">
        <v>107</v>
      </c>
      <c r="AH2" s="109" t="s">
        <v>60</v>
      </c>
      <c r="AI2" s="109" t="s">
        <v>108</v>
      </c>
      <c r="AJ2" s="109" t="s">
        <v>110</v>
      </c>
      <c r="AK2" s="106" t="s">
        <v>165</v>
      </c>
      <c r="AL2" s="109" t="s">
        <v>111</v>
      </c>
      <c r="AM2" s="109" t="s">
        <v>112</v>
      </c>
      <c r="AN2" s="109" t="s">
        <v>63</v>
      </c>
      <c r="AO2" s="109" t="s">
        <v>113</v>
      </c>
      <c r="AP2" s="109" t="s">
        <v>28</v>
      </c>
      <c r="AQ2" s="109" t="s">
        <v>114</v>
      </c>
      <c r="AR2" s="106" t="s">
        <v>148</v>
      </c>
      <c r="AS2" s="109" t="s">
        <v>115</v>
      </c>
      <c r="AT2" s="109" t="s">
        <v>116</v>
      </c>
      <c r="AU2" s="109" t="s">
        <v>117</v>
      </c>
      <c r="AV2" s="109" t="s">
        <v>119</v>
      </c>
      <c r="AW2" s="109" t="s">
        <v>106</v>
      </c>
      <c r="AX2" s="109" t="s">
        <v>101</v>
      </c>
      <c r="AY2" s="106" t="s">
        <v>166</v>
      </c>
      <c r="AZ2" s="109" t="s">
        <v>120</v>
      </c>
      <c r="BA2" s="109" t="s">
        <v>122</v>
      </c>
      <c r="BB2" s="109" t="s">
        <v>124</v>
      </c>
      <c r="BC2" s="109" t="s">
        <v>125</v>
      </c>
      <c r="BD2" s="109" t="s">
        <v>53</v>
      </c>
      <c r="BE2" s="109" t="s">
        <v>126</v>
      </c>
      <c r="BF2" s="106" t="s">
        <v>167</v>
      </c>
      <c r="BG2" s="109" t="s">
        <v>127</v>
      </c>
      <c r="BH2" s="109" t="s">
        <v>46</v>
      </c>
      <c r="BI2" s="109" t="s">
        <v>38</v>
      </c>
      <c r="BJ2" s="109" t="s">
        <v>129</v>
      </c>
      <c r="BK2" s="109" t="s">
        <v>86</v>
      </c>
      <c r="BL2" s="109" t="s">
        <v>130</v>
      </c>
      <c r="BM2" s="106" t="s">
        <v>168</v>
      </c>
      <c r="BN2" s="109" t="s">
        <v>105</v>
      </c>
      <c r="BO2" s="109" t="s">
        <v>131</v>
      </c>
      <c r="BP2" s="109" t="s">
        <v>128</v>
      </c>
      <c r="BQ2" s="109" t="s">
        <v>133</v>
      </c>
      <c r="BR2" s="109" t="s">
        <v>134</v>
      </c>
      <c r="BS2" s="109" t="s">
        <v>135</v>
      </c>
      <c r="BT2" s="106" t="s">
        <v>141</v>
      </c>
      <c r="BU2" s="109" t="s">
        <v>138</v>
      </c>
      <c r="BV2" s="109" t="s">
        <v>139</v>
      </c>
      <c r="BW2" s="109" t="s">
        <v>140</v>
      </c>
      <c r="BX2" s="109" t="s">
        <v>142</v>
      </c>
      <c r="BY2" s="109" t="s">
        <v>143</v>
      </c>
      <c r="BZ2" s="109" t="s">
        <v>145</v>
      </c>
      <c r="CA2" s="106" t="s">
        <v>109</v>
      </c>
      <c r="CB2" s="109" t="s">
        <v>147</v>
      </c>
      <c r="CC2" s="109" t="s">
        <v>149</v>
      </c>
      <c r="CD2" s="109" t="s">
        <v>150</v>
      </c>
      <c r="CE2" s="109" t="s">
        <v>152</v>
      </c>
      <c r="CF2" s="109" t="s">
        <v>57</v>
      </c>
      <c r="CG2" s="109" t="s">
        <v>153</v>
      </c>
      <c r="CH2" s="106" t="s">
        <v>169</v>
      </c>
      <c r="CI2" s="109" t="s">
        <v>154</v>
      </c>
      <c r="CJ2" s="109" t="s">
        <v>155</v>
      </c>
      <c r="CK2" s="109" t="s">
        <v>121</v>
      </c>
      <c r="CL2" s="109" t="s">
        <v>156</v>
      </c>
      <c r="CM2" s="109" t="s">
        <v>158</v>
      </c>
      <c r="CN2" s="109" t="s">
        <v>159</v>
      </c>
      <c r="CO2" s="106" t="s">
        <v>170</v>
      </c>
      <c r="CP2" s="109" t="s">
        <v>52</v>
      </c>
    </row>
    <row r="3" spans="1:99" s="93" customFormat="1" hidden="1" outlineLevel="1">
      <c r="A3" s="93" t="s">
        <v>181</v>
      </c>
      <c r="B3" s="106"/>
      <c r="C3" s="109"/>
      <c r="D3" s="109"/>
      <c r="E3" s="109"/>
      <c r="F3" s="109"/>
      <c r="G3" s="109"/>
      <c r="H3" s="109"/>
      <c r="I3" s="106"/>
      <c r="J3" s="109"/>
      <c r="K3" s="109"/>
      <c r="L3" s="109"/>
      <c r="M3" s="109"/>
      <c r="N3" s="109"/>
      <c r="O3" s="109"/>
      <c r="P3" s="106"/>
      <c r="Q3" s="109"/>
      <c r="R3" s="109"/>
      <c r="S3" s="109"/>
      <c r="T3" s="109"/>
      <c r="U3" s="109"/>
      <c r="V3" s="109"/>
      <c r="W3" s="106"/>
      <c r="X3" s="109"/>
      <c r="Y3" s="109"/>
      <c r="Z3" s="109"/>
      <c r="AA3" s="109"/>
      <c r="AB3" s="109"/>
      <c r="AC3" s="109"/>
      <c r="AD3" s="106"/>
      <c r="AE3" s="109"/>
      <c r="AF3" s="109"/>
      <c r="AG3" s="109"/>
      <c r="AH3" s="109"/>
      <c r="AI3" s="109"/>
      <c r="AJ3" s="109"/>
      <c r="AK3" s="106"/>
      <c r="AL3" s="109"/>
      <c r="AM3" s="109"/>
      <c r="AN3" s="109"/>
      <c r="AO3" s="109"/>
      <c r="AP3" s="109"/>
      <c r="AQ3" s="109"/>
      <c r="AR3" s="106"/>
      <c r="AS3" s="109"/>
      <c r="AT3" s="109"/>
      <c r="AU3" s="109"/>
      <c r="AV3" s="109"/>
      <c r="AW3" s="109"/>
      <c r="AX3" s="109"/>
      <c r="AY3" s="106"/>
      <c r="AZ3" s="109"/>
      <c r="BA3" s="109"/>
      <c r="BB3" s="109"/>
      <c r="BC3" s="109"/>
      <c r="BD3" s="109"/>
      <c r="BE3" s="109"/>
      <c r="BF3" s="106"/>
      <c r="BG3" s="109"/>
      <c r="BH3" s="109"/>
      <c r="BI3" s="109"/>
      <c r="BJ3" s="109"/>
      <c r="BK3" s="109"/>
      <c r="BL3" s="109"/>
      <c r="BM3" s="106"/>
      <c r="BN3" s="109"/>
      <c r="BO3" s="109"/>
      <c r="BP3" s="109"/>
      <c r="BQ3" s="109"/>
      <c r="BR3" s="109"/>
      <c r="BS3" s="109"/>
      <c r="BT3" s="106"/>
      <c r="BU3" s="109"/>
      <c r="BV3" s="109"/>
      <c r="BW3" s="109"/>
      <c r="BX3" s="109"/>
      <c r="BY3" s="109"/>
      <c r="BZ3" s="109"/>
      <c r="CA3" s="106"/>
      <c r="CB3" s="109"/>
      <c r="CC3" s="109"/>
      <c r="CD3" s="109"/>
      <c r="CE3" s="109"/>
      <c r="CF3" s="109"/>
      <c r="CG3" s="109"/>
      <c r="CH3" s="106"/>
      <c r="CI3" s="109"/>
      <c r="CJ3" s="109"/>
      <c r="CK3" s="109"/>
      <c r="CL3" s="109"/>
      <c r="CM3" s="109"/>
      <c r="CN3" s="109"/>
      <c r="CO3" s="106"/>
      <c r="CP3" s="109"/>
    </row>
    <row r="4" spans="1:99" s="93" customFormat="1" hidden="1" outlineLevel="1">
      <c r="A4" s="13" t="s">
        <v>71</v>
      </c>
      <c r="B4" s="106" t="s">
        <v>185</v>
      </c>
      <c r="C4" s="109" t="s">
        <v>189</v>
      </c>
      <c r="D4" s="109" t="s">
        <v>192</v>
      </c>
      <c r="E4" s="109" t="s">
        <v>182</v>
      </c>
      <c r="F4" s="109" t="s">
        <v>10</v>
      </c>
      <c r="G4" s="109" t="s">
        <v>193</v>
      </c>
      <c r="H4" s="109" t="s">
        <v>194</v>
      </c>
      <c r="I4" s="106" t="s">
        <v>185</v>
      </c>
      <c r="J4" s="109" t="s">
        <v>189</v>
      </c>
      <c r="K4" s="109" t="s">
        <v>192</v>
      </c>
      <c r="L4" s="109" t="s">
        <v>182</v>
      </c>
      <c r="M4" s="109" t="s">
        <v>10</v>
      </c>
      <c r="N4" s="109" t="s">
        <v>193</v>
      </c>
      <c r="O4" s="109" t="s">
        <v>194</v>
      </c>
      <c r="P4" s="106" t="s">
        <v>185</v>
      </c>
      <c r="Q4" s="109" t="s">
        <v>189</v>
      </c>
      <c r="R4" s="109" t="s">
        <v>192</v>
      </c>
      <c r="S4" s="109" t="s">
        <v>182</v>
      </c>
      <c r="T4" s="109" t="s">
        <v>10</v>
      </c>
      <c r="U4" s="109" t="s">
        <v>193</v>
      </c>
      <c r="V4" s="109" t="s">
        <v>194</v>
      </c>
      <c r="W4" s="106" t="s">
        <v>185</v>
      </c>
      <c r="X4" s="109" t="s">
        <v>189</v>
      </c>
      <c r="Y4" s="109" t="s">
        <v>192</v>
      </c>
      <c r="Z4" s="109" t="s">
        <v>182</v>
      </c>
      <c r="AA4" s="109" t="s">
        <v>10</v>
      </c>
      <c r="AB4" s="109" t="s">
        <v>193</v>
      </c>
      <c r="AC4" s="109" t="s">
        <v>194</v>
      </c>
      <c r="AD4" s="106" t="s">
        <v>185</v>
      </c>
      <c r="AE4" s="109" t="s">
        <v>189</v>
      </c>
      <c r="AF4" s="109" t="s">
        <v>192</v>
      </c>
      <c r="AG4" s="109" t="s">
        <v>185</v>
      </c>
      <c r="AH4" s="109" t="s">
        <v>189</v>
      </c>
      <c r="AI4" s="109" t="s">
        <v>192</v>
      </c>
      <c r="AJ4" s="109" t="s">
        <v>182</v>
      </c>
      <c r="AK4" s="106" t="s">
        <v>10</v>
      </c>
      <c r="AL4" s="109" t="s">
        <v>193</v>
      </c>
      <c r="AM4" s="109" t="s">
        <v>194</v>
      </c>
      <c r="AN4" s="109" t="s">
        <v>185</v>
      </c>
      <c r="AO4" s="109" t="s">
        <v>189</v>
      </c>
      <c r="AP4" s="109" t="s">
        <v>192</v>
      </c>
      <c r="AQ4" s="109" t="s">
        <v>182</v>
      </c>
      <c r="AR4" s="106" t="s">
        <v>10</v>
      </c>
      <c r="AS4" s="109" t="s">
        <v>193</v>
      </c>
      <c r="AT4" s="109" t="s">
        <v>194</v>
      </c>
      <c r="AU4" s="109" t="s">
        <v>185</v>
      </c>
      <c r="AV4" s="109" t="s">
        <v>189</v>
      </c>
      <c r="AW4" s="109" t="s">
        <v>192</v>
      </c>
      <c r="AX4" s="109" t="s">
        <v>182</v>
      </c>
      <c r="AY4" s="106" t="s">
        <v>10</v>
      </c>
      <c r="AZ4" s="109" t="s">
        <v>193</v>
      </c>
      <c r="BA4" s="109" t="s">
        <v>194</v>
      </c>
      <c r="BB4" s="109" t="s">
        <v>185</v>
      </c>
      <c r="BC4" s="109" t="s">
        <v>189</v>
      </c>
      <c r="BD4" s="109" t="s">
        <v>192</v>
      </c>
      <c r="BE4" s="109" t="s">
        <v>182</v>
      </c>
      <c r="BF4" s="106" t="s">
        <v>10</v>
      </c>
      <c r="BG4" s="109" t="s">
        <v>193</v>
      </c>
      <c r="BH4" s="109" t="s">
        <v>194</v>
      </c>
      <c r="BI4" s="109" t="s">
        <v>185</v>
      </c>
      <c r="BJ4" s="109" t="s">
        <v>189</v>
      </c>
      <c r="BK4" s="109" t="s">
        <v>192</v>
      </c>
      <c r="BL4" s="109" t="s">
        <v>185</v>
      </c>
      <c r="BM4" s="106" t="s">
        <v>189</v>
      </c>
      <c r="BN4" s="109" t="s">
        <v>192</v>
      </c>
      <c r="BO4" s="109" t="s">
        <v>182</v>
      </c>
      <c r="BP4" s="109" t="s">
        <v>10</v>
      </c>
      <c r="BQ4" s="109" t="s">
        <v>193</v>
      </c>
      <c r="BR4" s="109" t="s">
        <v>194</v>
      </c>
      <c r="BS4" s="109" t="s">
        <v>185</v>
      </c>
      <c r="BT4" s="106" t="s">
        <v>189</v>
      </c>
      <c r="BU4" s="109" t="s">
        <v>192</v>
      </c>
      <c r="BV4" s="109" t="s">
        <v>182</v>
      </c>
      <c r="BW4" s="109" t="s">
        <v>10</v>
      </c>
      <c r="BX4" s="109" t="s">
        <v>193</v>
      </c>
      <c r="BY4" s="109" t="s">
        <v>194</v>
      </c>
      <c r="BZ4" s="109" t="s">
        <v>185</v>
      </c>
      <c r="CA4" s="106" t="s">
        <v>189</v>
      </c>
      <c r="CB4" s="109" t="s">
        <v>192</v>
      </c>
      <c r="CC4" s="109" t="s">
        <v>182</v>
      </c>
      <c r="CD4" s="109" t="s">
        <v>10</v>
      </c>
      <c r="CE4" s="109" t="s">
        <v>193</v>
      </c>
      <c r="CF4" s="109" t="s">
        <v>194</v>
      </c>
      <c r="CG4" s="109" t="s">
        <v>185</v>
      </c>
      <c r="CH4" s="106" t="s">
        <v>189</v>
      </c>
      <c r="CI4" s="109" t="s">
        <v>192</v>
      </c>
      <c r="CJ4" s="109" t="s">
        <v>182</v>
      </c>
      <c r="CK4" s="109" t="s">
        <v>10</v>
      </c>
      <c r="CL4" s="109" t="s">
        <v>193</v>
      </c>
      <c r="CM4" s="109" t="s">
        <v>194</v>
      </c>
      <c r="CN4" s="109" t="s">
        <v>185</v>
      </c>
      <c r="CO4" s="106" t="s">
        <v>189</v>
      </c>
      <c r="CP4" s="109" t="s">
        <v>192</v>
      </c>
    </row>
    <row r="5" spans="1:99" s="93" customFormat="1" hidden="1" outlineLevel="1">
      <c r="A5" s="13" t="s">
        <v>61</v>
      </c>
      <c r="B5" s="106" t="s">
        <v>186</v>
      </c>
      <c r="C5" s="109" t="s">
        <v>118</v>
      </c>
      <c r="D5" s="109" t="s">
        <v>195</v>
      </c>
      <c r="E5" s="109" t="s">
        <v>82</v>
      </c>
      <c r="F5" s="109" t="s">
        <v>200</v>
      </c>
      <c r="G5" s="109" t="s">
        <v>203</v>
      </c>
      <c r="H5" s="109" t="s">
        <v>84</v>
      </c>
      <c r="I5" s="106" t="s">
        <v>186</v>
      </c>
      <c r="J5" s="109" t="s">
        <v>118</v>
      </c>
      <c r="K5" s="109" t="s">
        <v>195</v>
      </c>
      <c r="L5" s="109" t="s">
        <v>82</v>
      </c>
      <c r="M5" s="109" t="s">
        <v>200</v>
      </c>
      <c r="N5" s="109" t="s">
        <v>203</v>
      </c>
      <c r="O5" s="109" t="s">
        <v>84</v>
      </c>
      <c r="P5" s="106" t="s">
        <v>186</v>
      </c>
      <c r="Q5" s="109" t="s">
        <v>118</v>
      </c>
      <c r="R5" s="109" t="s">
        <v>195</v>
      </c>
      <c r="S5" s="109" t="s">
        <v>82</v>
      </c>
      <c r="T5" s="109" t="s">
        <v>200</v>
      </c>
      <c r="U5" s="109" t="s">
        <v>203</v>
      </c>
      <c r="V5" s="109" t="s">
        <v>84</v>
      </c>
      <c r="W5" s="106" t="s">
        <v>186</v>
      </c>
      <c r="X5" s="109" t="s">
        <v>118</v>
      </c>
      <c r="Y5" s="109" t="s">
        <v>195</v>
      </c>
      <c r="Z5" s="109" t="s">
        <v>82</v>
      </c>
      <c r="AA5" s="109" t="s">
        <v>200</v>
      </c>
      <c r="AB5" s="109" t="s">
        <v>203</v>
      </c>
      <c r="AC5" s="109" t="s">
        <v>84</v>
      </c>
      <c r="AD5" s="106" t="s">
        <v>186</v>
      </c>
      <c r="AE5" s="109" t="s">
        <v>118</v>
      </c>
      <c r="AF5" s="109" t="s">
        <v>195</v>
      </c>
      <c r="AG5" s="109" t="s">
        <v>186</v>
      </c>
      <c r="AH5" s="109" t="s">
        <v>118</v>
      </c>
      <c r="AI5" s="109" t="s">
        <v>195</v>
      </c>
      <c r="AJ5" s="109" t="s">
        <v>82</v>
      </c>
      <c r="AK5" s="106" t="s">
        <v>200</v>
      </c>
      <c r="AL5" s="109" t="s">
        <v>203</v>
      </c>
      <c r="AM5" s="109" t="s">
        <v>84</v>
      </c>
      <c r="AN5" s="109" t="s">
        <v>186</v>
      </c>
      <c r="AO5" s="109" t="s">
        <v>118</v>
      </c>
      <c r="AP5" s="109" t="s">
        <v>195</v>
      </c>
      <c r="AQ5" s="109" t="s">
        <v>82</v>
      </c>
      <c r="AR5" s="106" t="s">
        <v>200</v>
      </c>
      <c r="AS5" s="109" t="s">
        <v>203</v>
      </c>
      <c r="AT5" s="109" t="s">
        <v>84</v>
      </c>
      <c r="AU5" s="109" t="s">
        <v>186</v>
      </c>
      <c r="AV5" s="109" t="s">
        <v>118</v>
      </c>
      <c r="AW5" s="109" t="s">
        <v>195</v>
      </c>
      <c r="AX5" s="109" t="s">
        <v>82</v>
      </c>
      <c r="AY5" s="106" t="s">
        <v>200</v>
      </c>
      <c r="AZ5" s="109" t="s">
        <v>203</v>
      </c>
      <c r="BA5" s="109" t="s">
        <v>84</v>
      </c>
      <c r="BB5" s="109" t="s">
        <v>186</v>
      </c>
      <c r="BC5" s="109" t="s">
        <v>118</v>
      </c>
      <c r="BD5" s="109" t="s">
        <v>195</v>
      </c>
      <c r="BE5" s="109" t="s">
        <v>82</v>
      </c>
      <c r="BF5" s="106" t="s">
        <v>200</v>
      </c>
      <c r="BG5" s="109" t="s">
        <v>203</v>
      </c>
      <c r="BH5" s="109" t="s">
        <v>84</v>
      </c>
      <c r="BI5" s="109" t="s">
        <v>186</v>
      </c>
      <c r="BJ5" s="109" t="s">
        <v>118</v>
      </c>
      <c r="BK5" s="109" t="s">
        <v>195</v>
      </c>
      <c r="BL5" s="109" t="s">
        <v>186</v>
      </c>
      <c r="BM5" s="106" t="s">
        <v>118</v>
      </c>
      <c r="BN5" s="109" t="s">
        <v>195</v>
      </c>
      <c r="BO5" s="109" t="s">
        <v>82</v>
      </c>
      <c r="BP5" s="109" t="s">
        <v>200</v>
      </c>
      <c r="BQ5" s="109" t="s">
        <v>203</v>
      </c>
      <c r="BR5" s="109" t="s">
        <v>84</v>
      </c>
      <c r="BS5" s="109" t="s">
        <v>186</v>
      </c>
      <c r="BT5" s="106" t="s">
        <v>118</v>
      </c>
      <c r="BU5" s="109" t="s">
        <v>195</v>
      </c>
      <c r="BV5" s="109" t="s">
        <v>82</v>
      </c>
      <c r="BW5" s="109" t="s">
        <v>200</v>
      </c>
      <c r="BX5" s="109" t="s">
        <v>203</v>
      </c>
      <c r="BY5" s="109" t="s">
        <v>84</v>
      </c>
      <c r="BZ5" s="109" t="s">
        <v>186</v>
      </c>
      <c r="CA5" s="106" t="s">
        <v>118</v>
      </c>
      <c r="CB5" s="109" t="s">
        <v>195</v>
      </c>
      <c r="CC5" s="109" t="s">
        <v>82</v>
      </c>
      <c r="CD5" s="109" t="s">
        <v>200</v>
      </c>
      <c r="CE5" s="109" t="s">
        <v>203</v>
      </c>
      <c r="CF5" s="109" t="s">
        <v>84</v>
      </c>
      <c r="CG5" s="109" t="s">
        <v>186</v>
      </c>
      <c r="CH5" s="106" t="s">
        <v>118</v>
      </c>
      <c r="CI5" s="109" t="s">
        <v>195</v>
      </c>
      <c r="CJ5" s="109" t="s">
        <v>82</v>
      </c>
      <c r="CK5" s="109" t="s">
        <v>200</v>
      </c>
      <c r="CL5" s="109" t="s">
        <v>203</v>
      </c>
      <c r="CM5" s="109" t="s">
        <v>84</v>
      </c>
      <c r="CN5" s="109" t="s">
        <v>186</v>
      </c>
      <c r="CO5" s="106" t="s">
        <v>118</v>
      </c>
      <c r="CP5" s="109" t="s">
        <v>195</v>
      </c>
    </row>
    <row r="6" spans="1:99" s="93" customFormat="1" hidden="1" outlineLevel="1">
      <c r="A6" s="13" t="s">
        <v>72</v>
      </c>
      <c r="B6" s="106" t="s">
        <v>187</v>
      </c>
      <c r="C6" s="109" t="s">
        <v>190</v>
      </c>
      <c r="D6" s="109" t="s">
        <v>196</v>
      </c>
      <c r="E6" s="109" t="s">
        <v>197</v>
      </c>
      <c r="F6" s="109" t="s">
        <v>201</v>
      </c>
      <c r="G6" s="109" t="s">
        <v>204</v>
      </c>
      <c r="H6" s="109" t="s">
        <v>205</v>
      </c>
      <c r="I6" s="106" t="s">
        <v>187</v>
      </c>
      <c r="J6" s="109" t="s">
        <v>190</v>
      </c>
      <c r="K6" s="109" t="s">
        <v>196</v>
      </c>
      <c r="L6" s="109" t="s">
        <v>197</v>
      </c>
      <c r="M6" s="109" t="s">
        <v>201</v>
      </c>
      <c r="N6" s="109" t="s">
        <v>204</v>
      </c>
      <c r="O6" s="109" t="s">
        <v>205</v>
      </c>
      <c r="P6" s="106" t="s">
        <v>187</v>
      </c>
      <c r="Q6" s="109" t="s">
        <v>190</v>
      </c>
      <c r="R6" s="109" t="s">
        <v>196</v>
      </c>
      <c r="S6" s="109" t="s">
        <v>197</v>
      </c>
      <c r="T6" s="109" t="s">
        <v>201</v>
      </c>
      <c r="U6" s="109" t="s">
        <v>204</v>
      </c>
      <c r="V6" s="109" t="s">
        <v>205</v>
      </c>
      <c r="W6" s="106" t="s">
        <v>187</v>
      </c>
      <c r="X6" s="109" t="s">
        <v>190</v>
      </c>
      <c r="Y6" s="109" t="s">
        <v>196</v>
      </c>
      <c r="Z6" s="109" t="s">
        <v>197</v>
      </c>
      <c r="AA6" s="109" t="s">
        <v>201</v>
      </c>
      <c r="AB6" s="109" t="s">
        <v>204</v>
      </c>
      <c r="AC6" s="109" t="s">
        <v>205</v>
      </c>
      <c r="AD6" s="106" t="s">
        <v>187</v>
      </c>
      <c r="AE6" s="109" t="s">
        <v>190</v>
      </c>
      <c r="AF6" s="109" t="s">
        <v>196</v>
      </c>
      <c r="AG6" s="109" t="s">
        <v>187</v>
      </c>
      <c r="AH6" s="109" t="s">
        <v>190</v>
      </c>
      <c r="AI6" s="109" t="s">
        <v>196</v>
      </c>
      <c r="AJ6" s="109" t="s">
        <v>197</v>
      </c>
      <c r="AK6" s="106" t="s">
        <v>201</v>
      </c>
      <c r="AL6" s="109" t="s">
        <v>204</v>
      </c>
      <c r="AM6" s="109" t="s">
        <v>205</v>
      </c>
      <c r="AN6" s="109" t="s">
        <v>187</v>
      </c>
      <c r="AO6" s="109" t="s">
        <v>190</v>
      </c>
      <c r="AP6" s="109" t="s">
        <v>196</v>
      </c>
      <c r="AQ6" s="109" t="s">
        <v>197</v>
      </c>
      <c r="AR6" s="106" t="s">
        <v>201</v>
      </c>
      <c r="AS6" s="109" t="s">
        <v>204</v>
      </c>
      <c r="AT6" s="109" t="s">
        <v>205</v>
      </c>
      <c r="AU6" s="109" t="s">
        <v>187</v>
      </c>
      <c r="AV6" s="109" t="s">
        <v>190</v>
      </c>
      <c r="AW6" s="109" t="s">
        <v>196</v>
      </c>
      <c r="AX6" s="109" t="s">
        <v>197</v>
      </c>
      <c r="AY6" s="106" t="s">
        <v>201</v>
      </c>
      <c r="AZ6" s="109" t="s">
        <v>204</v>
      </c>
      <c r="BA6" s="109" t="s">
        <v>205</v>
      </c>
      <c r="BB6" s="109" t="s">
        <v>187</v>
      </c>
      <c r="BC6" s="109" t="s">
        <v>190</v>
      </c>
      <c r="BD6" s="109" t="s">
        <v>196</v>
      </c>
      <c r="BE6" s="109" t="s">
        <v>197</v>
      </c>
      <c r="BF6" s="106" t="s">
        <v>201</v>
      </c>
      <c r="BG6" s="109" t="s">
        <v>204</v>
      </c>
      <c r="BH6" s="109" t="s">
        <v>205</v>
      </c>
      <c r="BI6" s="109" t="s">
        <v>187</v>
      </c>
      <c r="BJ6" s="109" t="s">
        <v>190</v>
      </c>
      <c r="BK6" s="109" t="s">
        <v>196</v>
      </c>
      <c r="BL6" s="109" t="s">
        <v>187</v>
      </c>
      <c r="BM6" s="106" t="s">
        <v>190</v>
      </c>
      <c r="BN6" s="109" t="s">
        <v>196</v>
      </c>
      <c r="BO6" s="109" t="s">
        <v>197</v>
      </c>
      <c r="BP6" s="109" t="s">
        <v>201</v>
      </c>
      <c r="BQ6" s="109" t="s">
        <v>204</v>
      </c>
      <c r="BR6" s="109" t="s">
        <v>205</v>
      </c>
      <c r="BS6" s="109" t="s">
        <v>187</v>
      </c>
      <c r="BT6" s="106" t="s">
        <v>190</v>
      </c>
      <c r="BU6" s="109" t="s">
        <v>196</v>
      </c>
      <c r="BV6" s="109" t="s">
        <v>197</v>
      </c>
      <c r="BW6" s="109" t="s">
        <v>201</v>
      </c>
      <c r="BX6" s="109" t="s">
        <v>204</v>
      </c>
      <c r="BY6" s="109" t="s">
        <v>205</v>
      </c>
      <c r="BZ6" s="109" t="s">
        <v>187</v>
      </c>
      <c r="CA6" s="106" t="s">
        <v>190</v>
      </c>
      <c r="CB6" s="109" t="s">
        <v>196</v>
      </c>
      <c r="CC6" s="109" t="s">
        <v>197</v>
      </c>
      <c r="CD6" s="109" t="s">
        <v>201</v>
      </c>
      <c r="CE6" s="109" t="s">
        <v>204</v>
      </c>
      <c r="CF6" s="109" t="s">
        <v>205</v>
      </c>
      <c r="CG6" s="109" t="s">
        <v>187</v>
      </c>
      <c r="CH6" s="106" t="s">
        <v>190</v>
      </c>
      <c r="CI6" s="109" t="s">
        <v>196</v>
      </c>
      <c r="CJ6" s="109" t="s">
        <v>197</v>
      </c>
      <c r="CK6" s="109" t="s">
        <v>201</v>
      </c>
      <c r="CL6" s="109" t="s">
        <v>204</v>
      </c>
      <c r="CM6" s="109" t="s">
        <v>205</v>
      </c>
      <c r="CN6" s="109" t="s">
        <v>187</v>
      </c>
      <c r="CO6" s="106" t="s">
        <v>190</v>
      </c>
      <c r="CP6" s="109" t="s">
        <v>196</v>
      </c>
    </row>
    <row r="7" spans="1:99" s="93" customFormat="1" hidden="1" outlineLevel="1">
      <c r="A7" s="13" t="s">
        <v>73</v>
      </c>
      <c r="B7" s="106" t="s">
        <v>188</v>
      </c>
      <c r="C7" s="109" t="s">
        <v>191</v>
      </c>
      <c r="D7" s="109" t="s">
        <v>123</v>
      </c>
      <c r="E7" s="109" t="s">
        <v>199</v>
      </c>
      <c r="F7" s="109" t="s">
        <v>202</v>
      </c>
      <c r="G7" s="109" t="s">
        <v>161</v>
      </c>
      <c r="H7" s="109" t="s">
        <v>207</v>
      </c>
      <c r="I7" s="106" t="s">
        <v>188</v>
      </c>
      <c r="J7" s="109" t="s">
        <v>191</v>
      </c>
      <c r="K7" s="109" t="s">
        <v>123</v>
      </c>
      <c r="L7" s="109" t="s">
        <v>199</v>
      </c>
      <c r="M7" s="109" t="s">
        <v>202</v>
      </c>
      <c r="N7" s="109" t="s">
        <v>161</v>
      </c>
      <c r="O7" s="109" t="s">
        <v>207</v>
      </c>
      <c r="P7" s="106" t="s">
        <v>188</v>
      </c>
      <c r="Q7" s="109" t="s">
        <v>191</v>
      </c>
      <c r="R7" s="109" t="s">
        <v>123</v>
      </c>
      <c r="S7" s="109" t="s">
        <v>199</v>
      </c>
      <c r="T7" s="109" t="s">
        <v>202</v>
      </c>
      <c r="U7" s="109" t="s">
        <v>161</v>
      </c>
      <c r="V7" s="109" t="s">
        <v>207</v>
      </c>
      <c r="W7" s="106" t="s">
        <v>188</v>
      </c>
      <c r="X7" s="109" t="s">
        <v>191</v>
      </c>
      <c r="Y7" s="109" t="s">
        <v>123</v>
      </c>
      <c r="Z7" s="109" t="s">
        <v>199</v>
      </c>
      <c r="AA7" s="109" t="s">
        <v>202</v>
      </c>
      <c r="AB7" s="109" t="s">
        <v>161</v>
      </c>
      <c r="AC7" s="109" t="s">
        <v>207</v>
      </c>
      <c r="AD7" s="106" t="s">
        <v>188</v>
      </c>
      <c r="AE7" s="109" t="s">
        <v>191</v>
      </c>
      <c r="AF7" s="109" t="s">
        <v>123</v>
      </c>
      <c r="AG7" s="109" t="s">
        <v>188</v>
      </c>
      <c r="AH7" s="109" t="s">
        <v>191</v>
      </c>
      <c r="AI7" s="109" t="s">
        <v>123</v>
      </c>
      <c r="AJ7" s="109" t="s">
        <v>199</v>
      </c>
      <c r="AK7" s="106" t="s">
        <v>202</v>
      </c>
      <c r="AL7" s="109" t="s">
        <v>161</v>
      </c>
      <c r="AM7" s="109" t="s">
        <v>207</v>
      </c>
      <c r="AN7" s="109" t="s">
        <v>188</v>
      </c>
      <c r="AO7" s="109" t="s">
        <v>191</v>
      </c>
      <c r="AP7" s="109" t="s">
        <v>123</v>
      </c>
      <c r="AQ7" s="109" t="s">
        <v>199</v>
      </c>
      <c r="AR7" s="106" t="s">
        <v>202</v>
      </c>
      <c r="AS7" s="109" t="s">
        <v>161</v>
      </c>
      <c r="AT7" s="109" t="s">
        <v>207</v>
      </c>
      <c r="AU7" s="109" t="s">
        <v>188</v>
      </c>
      <c r="AV7" s="109" t="s">
        <v>191</v>
      </c>
      <c r="AW7" s="109" t="s">
        <v>123</v>
      </c>
      <c r="AX7" s="109" t="s">
        <v>199</v>
      </c>
      <c r="AY7" s="106" t="s">
        <v>202</v>
      </c>
      <c r="AZ7" s="109" t="s">
        <v>161</v>
      </c>
      <c r="BA7" s="109" t="s">
        <v>207</v>
      </c>
      <c r="BB7" s="109" t="s">
        <v>188</v>
      </c>
      <c r="BC7" s="109" t="s">
        <v>191</v>
      </c>
      <c r="BD7" s="109" t="s">
        <v>123</v>
      </c>
      <c r="BE7" s="109" t="s">
        <v>199</v>
      </c>
      <c r="BF7" s="106" t="s">
        <v>202</v>
      </c>
      <c r="BG7" s="109" t="s">
        <v>161</v>
      </c>
      <c r="BH7" s="109" t="s">
        <v>207</v>
      </c>
      <c r="BI7" s="109" t="s">
        <v>188</v>
      </c>
      <c r="BJ7" s="109" t="s">
        <v>191</v>
      </c>
      <c r="BK7" s="109" t="s">
        <v>123</v>
      </c>
      <c r="BL7" s="109" t="s">
        <v>188</v>
      </c>
      <c r="BM7" s="106" t="s">
        <v>191</v>
      </c>
      <c r="BN7" s="109" t="s">
        <v>123</v>
      </c>
      <c r="BO7" s="109" t="s">
        <v>199</v>
      </c>
      <c r="BP7" s="109" t="s">
        <v>202</v>
      </c>
      <c r="BQ7" s="109" t="s">
        <v>161</v>
      </c>
      <c r="BR7" s="109" t="s">
        <v>207</v>
      </c>
      <c r="BS7" s="109" t="s">
        <v>188</v>
      </c>
      <c r="BT7" s="106" t="s">
        <v>191</v>
      </c>
      <c r="BU7" s="109" t="s">
        <v>123</v>
      </c>
      <c r="BV7" s="109" t="s">
        <v>199</v>
      </c>
      <c r="BW7" s="109" t="s">
        <v>202</v>
      </c>
      <c r="BX7" s="109" t="s">
        <v>161</v>
      </c>
      <c r="BY7" s="109" t="s">
        <v>207</v>
      </c>
      <c r="BZ7" s="109" t="s">
        <v>188</v>
      </c>
      <c r="CA7" s="106" t="s">
        <v>191</v>
      </c>
      <c r="CB7" s="109" t="s">
        <v>123</v>
      </c>
      <c r="CC7" s="109" t="s">
        <v>199</v>
      </c>
      <c r="CD7" s="109" t="s">
        <v>202</v>
      </c>
      <c r="CE7" s="109" t="s">
        <v>161</v>
      </c>
      <c r="CF7" s="109" t="s">
        <v>207</v>
      </c>
      <c r="CG7" s="109" t="s">
        <v>188</v>
      </c>
      <c r="CH7" s="106" t="s">
        <v>191</v>
      </c>
      <c r="CI7" s="109" t="s">
        <v>123</v>
      </c>
      <c r="CJ7" s="109" t="s">
        <v>199</v>
      </c>
      <c r="CK7" s="109" t="s">
        <v>202</v>
      </c>
      <c r="CL7" s="109" t="s">
        <v>161</v>
      </c>
      <c r="CM7" s="109" t="s">
        <v>207</v>
      </c>
      <c r="CN7" s="109" t="s">
        <v>188</v>
      </c>
      <c r="CO7" s="106" t="s">
        <v>191</v>
      </c>
      <c r="CP7" s="109" t="s">
        <v>123</v>
      </c>
    </row>
    <row r="8" spans="1:99" s="103" customFormat="1" hidden="1" outlineLevel="1">
      <c r="A8" s="104" t="s">
        <v>198</v>
      </c>
      <c r="B8" s="107">
        <v>4</v>
      </c>
      <c r="C8" s="110">
        <f t="shared" ref="C8:H8" si="0">B8</f>
        <v>4</v>
      </c>
      <c r="D8" s="110">
        <f t="shared" si="0"/>
        <v>4</v>
      </c>
      <c r="E8" s="110">
        <f t="shared" si="0"/>
        <v>4</v>
      </c>
      <c r="F8" s="110">
        <f t="shared" si="0"/>
        <v>4</v>
      </c>
      <c r="G8" s="110">
        <f t="shared" si="0"/>
        <v>4</v>
      </c>
      <c r="H8" s="110">
        <f t="shared" si="0"/>
        <v>4</v>
      </c>
      <c r="I8" s="107">
        <v>12</v>
      </c>
      <c r="J8" s="110">
        <f t="shared" ref="J8:O8" si="1">I8</f>
        <v>12</v>
      </c>
      <c r="K8" s="110">
        <f t="shared" si="1"/>
        <v>12</v>
      </c>
      <c r="L8" s="110">
        <f t="shared" si="1"/>
        <v>12</v>
      </c>
      <c r="M8" s="110">
        <f t="shared" si="1"/>
        <v>12</v>
      </c>
      <c r="N8" s="110">
        <f t="shared" si="1"/>
        <v>12</v>
      </c>
      <c r="O8" s="110">
        <f t="shared" si="1"/>
        <v>12</v>
      </c>
      <c r="P8" s="107">
        <v>20</v>
      </c>
      <c r="Q8" s="110">
        <f t="shared" ref="Q8:V8" si="2">P8</f>
        <v>20</v>
      </c>
      <c r="R8" s="110">
        <f t="shared" si="2"/>
        <v>20</v>
      </c>
      <c r="S8" s="110">
        <f t="shared" si="2"/>
        <v>20</v>
      </c>
      <c r="T8" s="110">
        <f t="shared" si="2"/>
        <v>20</v>
      </c>
      <c r="U8" s="110">
        <f t="shared" si="2"/>
        <v>20</v>
      </c>
      <c r="V8" s="110">
        <f t="shared" si="2"/>
        <v>20</v>
      </c>
      <c r="W8" s="107">
        <v>28</v>
      </c>
      <c r="X8" s="110">
        <f t="shared" ref="X8:AC8" si="3">W8</f>
        <v>28</v>
      </c>
      <c r="Y8" s="110">
        <f t="shared" si="3"/>
        <v>28</v>
      </c>
      <c r="Z8" s="110">
        <f t="shared" si="3"/>
        <v>28</v>
      </c>
      <c r="AA8" s="110">
        <f t="shared" si="3"/>
        <v>28</v>
      </c>
      <c r="AB8" s="110">
        <f t="shared" si="3"/>
        <v>28</v>
      </c>
      <c r="AC8" s="110">
        <f t="shared" si="3"/>
        <v>28</v>
      </c>
      <c r="AD8" s="107">
        <v>36</v>
      </c>
      <c r="AE8" s="110">
        <f>AD8</f>
        <v>36</v>
      </c>
      <c r="AF8" s="110">
        <f>AE8</f>
        <v>36</v>
      </c>
      <c r="AG8" s="110">
        <v>44</v>
      </c>
      <c r="AH8" s="110">
        <f t="shared" ref="AH8:AM8" si="4">AG8</f>
        <v>44</v>
      </c>
      <c r="AI8" s="110">
        <f t="shared" si="4"/>
        <v>44</v>
      </c>
      <c r="AJ8" s="110">
        <f t="shared" si="4"/>
        <v>44</v>
      </c>
      <c r="AK8" s="107">
        <f t="shared" si="4"/>
        <v>44</v>
      </c>
      <c r="AL8" s="110">
        <f t="shared" si="4"/>
        <v>44</v>
      </c>
      <c r="AM8" s="110">
        <f t="shared" si="4"/>
        <v>44</v>
      </c>
      <c r="AN8" s="110">
        <v>52</v>
      </c>
      <c r="AO8" s="110">
        <f t="shared" ref="AO8:AT8" si="5">AN8</f>
        <v>52</v>
      </c>
      <c r="AP8" s="110">
        <f t="shared" si="5"/>
        <v>52</v>
      </c>
      <c r="AQ8" s="110">
        <f t="shared" si="5"/>
        <v>52</v>
      </c>
      <c r="AR8" s="107">
        <f t="shared" si="5"/>
        <v>52</v>
      </c>
      <c r="AS8" s="110">
        <f t="shared" si="5"/>
        <v>52</v>
      </c>
      <c r="AT8" s="110">
        <f t="shared" si="5"/>
        <v>52</v>
      </c>
      <c r="AU8" s="110">
        <v>60</v>
      </c>
      <c r="AV8" s="110">
        <f t="shared" ref="AV8:BA8" si="6">AU8</f>
        <v>60</v>
      </c>
      <c r="AW8" s="110">
        <f t="shared" si="6"/>
        <v>60</v>
      </c>
      <c r="AX8" s="110">
        <f t="shared" si="6"/>
        <v>60</v>
      </c>
      <c r="AY8" s="107">
        <f t="shared" si="6"/>
        <v>60</v>
      </c>
      <c r="AZ8" s="110">
        <f t="shared" si="6"/>
        <v>60</v>
      </c>
      <c r="BA8" s="110">
        <f t="shared" si="6"/>
        <v>60</v>
      </c>
      <c r="BB8" s="110">
        <v>68</v>
      </c>
      <c r="BC8" s="110">
        <f t="shared" ref="BC8:BH8" si="7">BB8</f>
        <v>68</v>
      </c>
      <c r="BD8" s="110">
        <f t="shared" si="7"/>
        <v>68</v>
      </c>
      <c r="BE8" s="110">
        <f t="shared" si="7"/>
        <v>68</v>
      </c>
      <c r="BF8" s="107">
        <f t="shared" si="7"/>
        <v>68</v>
      </c>
      <c r="BG8" s="110">
        <f t="shared" si="7"/>
        <v>68</v>
      </c>
      <c r="BH8" s="110">
        <f t="shared" si="7"/>
        <v>68</v>
      </c>
      <c r="BI8" s="110">
        <v>76</v>
      </c>
      <c r="BJ8" s="110">
        <f>BI8</f>
        <v>76</v>
      </c>
      <c r="BK8" s="110">
        <f>BJ8</f>
        <v>76</v>
      </c>
      <c r="BL8" s="110">
        <v>84</v>
      </c>
      <c r="BM8" s="107">
        <f t="shared" ref="BM8:BR8" si="8">BL8</f>
        <v>84</v>
      </c>
      <c r="BN8" s="110">
        <f t="shared" si="8"/>
        <v>84</v>
      </c>
      <c r="BO8" s="110">
        <f t="shared" si="8"/>
        <v>84</v>
      </c>
      <c r="BP8" s="110">
        <f t="shared" si="8"/>
        <v>84</v>
      </c>
      <c r="BQ8" s="110">
        <f t="shared" si="8"/>
        <v>84</v>
      </c>
      <c r="BR8" s="110">
        <f t="shared" si="8"/>
        <v>84</v>
      </c>
      <c r="BS8" s="110">
        <v>92</v>
      </c>
      <c r="BT8" s="107">
        <f t="shared" ref="BT8:BY8" si="9">BS8</f>
        <v>92</v>
      </c>
      <c r="BU8" s="110">
        <f t="shared" si="9"/>
        <v>92</v>
      </c>
      <c r="BV8" s="110">
        <f t="shared" si="9"/>
        <v>92</v>
      </c>
      <c r="BW8" s="110">
        <f t="shared" si="9"/>
        <v>92</v>
      </c>
      <c r="BX8" s="110">
        <f t="shared" si="9"/>
        <v>92</v>
      </c>
      <c r="BY8" s="110">
        <f t="shared" si="9"/>
        <v>92</v>
      </c>
      <c r="BZ8" s="110">
        <v>100</v>
      </c>
      <c r="CA8" s="107">
        <f t="shared" ref="CA8:CF8" si="10">BZ8</f>
        <v>100</v>
      </c>
      <c r="CB8" s="110">
        <f t="shared" si="10"/>
        <v>100</v>
      </c>
      <c r="CC8" s="110">
        <f t="shared" si="10"/>
        <v>100</v>
      </c>
      <c r="CD8" s="110">
        <f t="shared" si="10"/>
        <v>100</v>
      </c>
      <c r="CE8" s="110">
        <f t="shared" si="10"/>
        <v>100</v>
      </c>
      <c r="CF8" s="110">
        <f t="shared" si="10"/>
        <v>100</v>
      </c>
      <c r="CG8" s="110">
        <v>108</v>
      </c>
      <c r="CH8" s="107">
        <f t="shared" ref="CH8:CM8" si="11">CG8</f>
        <v>108</v>
      </c>
      <c r="CI8" s="110">
        <f t="shared" si="11"/>
        <v>108</v>
      </c>
      <c r="CJ8" s="110">
        <f t="shared" si="11"/>
        <v>108</v>
      </c>
      <c r="CK8" s="110">
        <f t="shared" si="11"/>
        <v>108</v>
      </c>
      <c r="CL8" s="110">
        <f t="shared" si="11"/>
        <v>108</v>
      </c>
      <c r="CM8" s="110">
        <f t="shared" si="11"/>
        <v>108</v>
      </c>
      <c r="CN8" s="110">
        <v>116</v>
      </c>
      <c r="CO8" s="107">
        <f>CN8</f>
        <v>116</v>
      </c>
      <c r="CP8" s="110">
        <f>CO8</f>
        <v>116</v>
      </c>
      <c r="CR8" s="103" t="s">
        <v>67</v>
      </c>
      <c r="CS8" s="103" t="s">
        <v>50</v>
      </c>
      <c r="CT8" s="103" t="s">
        <v>56</v>
      </c>
      <c r="CU8" s="112" t="s">
        <v>5</v>
      </c>
    </row>
    <row r="9" spans="1:99" hidden="1" outlineLevel="1">
      <c r="A9" t="s">
        <v>71</v>
      </c>
      <c r="B9">
        <f t="shared" ref="B9:CP9" ca="1" si="12">INDIRECT("入力シート!"&amp;B4&amp;B$8)</f>
        <v>0</v>
      </c>
      <c r="C9">
        <f t="shared" ca="1" si="12"/>
        <v>0</v>
      </c>
      <c r="D9">
        <f t="shared" ca="1" si="12"/>
        <v>0</v>
      </c>
      <c r="E9">
        <f t="shared" ca="1" si="12"/>
        <v>0</v>
      </c>
      <c r="F9">
        <f t="shared" ca="1" si="12"/>
        <v>0</v>
      </c>
      <c r="G9">
        <f t="shared" ca="1" si="12"/>
        <v>0</v>
      </c>
      <c r="H9">
        <f t="shared" ca="1" si="12"/>
        <v>0</v>
      </c>
      <c r="I9">
        <f t="shared" ca="1" si="12"/>
        <v>0</v>
      </c>
      <c r="J9">
        <f t="shared" ca="1" si="12"/>
        <v>0</v>
      </c>
      <c r="K9">
        <f t="shared" ca="1" si="12"/>
        <v>0</v>
      </c>
      <c r="L9">
        <f t="shared" ca="1" si="12"/>
        <v>0</v>
      </c>
      <c r="M9">
        <f t="shared" ca="1" si="12"/>
        <v>0</v>
      </c>
      <c r="N9">
        <f t="shared" ca="1" si="12"/>
        <v>0</v>
      </c>
      <c r="O9">
        <f t="shared" ca="1" si="12"/>
        <v>0</v>
      </c>
      <c r="P9">
        <f t="shared" ca="1" si="12"/>
        <v>0</v>
      </c>
      <c r="Q9">
        <f t="shared" ca="1" si="12"/>
        <v>0</v>
      </c>
      <c r="R9">
        <f t="shared" ca="1" si="12"/>
        <v>0</v>
      </c>
      <c r="S9">
        <f t="shared" ca="1" si="12"/>
        <v>0</v>
      </c>
      <c r="T9">
        <f t="shared" ca="1" si="12"/>
        <v>0</v>
      </c>
      <c r="U9">
        <f t="shared" ca="1" si="12"/>
        <v>0</v>
      </c>
      <c r="V9">
        <f t="shared" ca="1" si="12"/>
        <v>0</v>
      </c>
      <c r="W9">
        <f t="shared" ca="1" si="12"/>
        <v>0</v>
      </c>
      <c r="X9">
        <f t="shared" ca="1" si="12"/>
        <v>0</v>
      </c>
      <c r="Y9">
        <f t="shared" ca="1" si="12"/>
        <v>0</v>
      </c>
      <c r="Z9">
        <f t="shared" ca="1" si="12"/>
        <v>0</v>
      </c>
      <c r="AA9">
        <f t="shared" ca="1" si="12"/>
        <v>0</v>
      </c>
      <c r="AB9">
        <f t="shared" ca="1" si="12"/>
        <v>0</v>
      </c>
      <c r="AC9">
        <f t="shared" ca="1" si="12"/>
        <v>0</v>
      </c>
      <c r="AD9">
        <f t="shared" ca="1" si="12"/>
        <v>0</v>
      </c>
      <c r="AE9">
        <f t="shared" ca="1" si="12"/>
        <v>0</v>
      </c>
      <c r="AF9">
        <f t="shared" ca="1" si="12"/>
        <v>0</v>
      </c>
      <c r="AG9">
        <f t="shared" ca="1" si="12"/>
        <v>0</v>
      </c>
      <c r="AH9">
        <f t="shared" ca="1" si="12"/>
        <v>0</v>
      </c>
      <c r="AI9">
        <f t="shared" ca="1" si="12"/>
        <v>0</v>
      </c>
      <c r="AJ9">
        <f t="shared" ca="1" si="12"/>
        <v>0</v>
      </c>
      <c r="AK9">
        <f t="shared" ca="1" si="12"/>
        <v>0</v>
      </c>
      <c r="AL9">
        <f t="shared" ca="1" si="12"/>
        <v>0</v>
      </c>
      <c r="AM9">
        <f t="shared" ca="1" si="12"/>
        <v>0</v>
      </c>
      <c r="AN9">
        <f t="shared" ca="1" si="12"/>
        <v>0</v>
      </c>
      <c r="AO9">
        <f t="shared" ca="1" si="12"/>
        <v>0</v>
      </c>
      <c r="AP9">
        <f t="shared" ca="1" si="12"/>
        <v>0</v>
      </c>
      <c r="AQ9">
        <f t="shared" ca="1" si="12"/>
        <v>0</v>
      </c>
      <c r="AR9">
        <f t="shared" ca="1" si="12"/>
        <v>0</v>
      </c>
      <c r="AS9">
        <f t="shared" ca="1" si="12"/>
        <v>0</v>
      </c>
      <c r="AT9">
        <f t="shared" ca="1" si="12"/>
        <v>0</v>
      </c>
      <c r="AU9">
        <f t="shared" ca="1" si="12"/>
        <v>0</v>
      </c>
      <c r="AV9">
        <f t="shared" ca="1" si="12"/>
        <v>0</v>
      </c>
      <c r="AW9">
        <f t="shared" ca="1" si="12"/>
        <v>0</v>
      </c>
      <c r="AX9">
        <f t="shared" ca="1" si="12"/>
        <v>0</v>
      </c>
      <c r="AY9">
        <f t="shared" ca="1" si="12"/>
        <v>0</v>
      </c>
      <c r="AZ9">
        <f t="shared" ca="1" si="12"/>
        <v>0</v>
      </c>
      <c r="BA9">
        <f t="shared" ca="1" si="12"/>
        <v>0</v>
      </c>
      <c r="BB9">
        <f t="shared" ca="1" si="12"/>
        <v>0</v>
      </c>
      <c r="BC9">
        <f t="shared" ca="1" si="12"/>
        <v>0</v>
      </c>
      <c r="BD9">
        <f t="shared" ca="1" si="12"/>
        <v>0</v>
      </c>
      <c r="BE9">
        <f t="shared" ca="1" si="12"/>
        <v>0</v>
      </c>
      <c r="BF9">
        <f t="shared" ca="1" si="12"/>
        <v>0</v>
      </c>
      <c r="BG9">
        <f t="shared" ca="1" si="12"/>
        <v>0</v>
      </c>
      <c r="BH9">
        <f t="shared" ca="1" si="12"/>
        <v>0</v>
      </c>
      <c r="BI9">
        <f t="shared" ca="1" si="12"/>
        <v>0</v>
      </c>
      <c r="BJ9">
        <f t="shared" ca="1" si="12"/>
        <v>0</v>
      </c>
      <c r="BK9">
        <f t="shared" ca="1" si="12"/>
        <v>0</v>
      </c>
      <c r="BL9">
        <f t="shared" ca="1" si="12"/>
        <v>0</v>
      </c>
      <c r="BM9">
        <f t="shared" ca="1" si="12"/>
        <v>0</v>
      </c>
      <c r="BN9">
        <f t="shared" ca="1" si="12"/>
        <v>0</v>
      </c>
      <c r="BO9">
        <f t="shared" ca="1" si="12"/>
        <v>0</v>
      </c>
      <c r="BP9">
        <f t="shared" ca="1" si="12"/>
        <v>0</v>
      </c>
      <c r="BQ9">
        <f t="shared" ca="1" si="12"/>
        <v>0</v>
      </c>
      <c r="BR9">
        <f t="shared" ca="1" si="12"/>
        <v>0</v>
      </c>
      <c r="BS9">
        <f t="shared" ca="1" si="12"/>
        <v>0</v>
      </c>
      <c r="BT9">
        <f t="shared" ca="1" si="12"/>
        <v>0</v>
      </c>
      <c r="BU9">
        <f t="shared" ca="1" si="12"/>
        <v>0</v>
      </c>
      <c r="BV9">
        <f t="shared" ca="1" si="12"/>
        <v>0</v>
      </c>
      <c r="BW9">
        <f t="shared" ca="1" si="12"/>
        <v>0</v>
      </c>
      <c r="BX9">
        <f t="shared" ca="1" si="12"/>
        <v>0</v>
      </c>
      <c r="BY9">
        <f t="shared" ca="1" si="12"/>
        <v>0</v>
      </c>
      <c r="BZ9">
        <f t="shared" ca="1" si="12"/>
        <v>0</v>
      </c>
      <c r="CA9">
        <f t="shared" ca="1" si="12"/>
        <v>0</v>
      </c>
      <c r="CB9">
        <f t="shared" ca="1" si="12"/>
        <v>0</v>
      </c>
      <c r="CC9">
        <f t="shared" ca="1" si="12"/>
        <v>0</v>
      </c>
      <c r="CD9">
        <f t="shared" ca="1" si="12"/>
        <v>0</v>
      </c>
      <c r="CE9">
        <f t="shared" ca="1" si="12"/>
        <v>0</v>
      </c>
      <c r="CF9">
        <f t="shared" ca="1" si="12"/>
        <v>0</v>
      </c>
      <c r="CG9">
        <f t="shared" ca="1" si="12"/>
        <v>0</v>
      </c>
      <c r="CH9">
        <f t="shared" ca="1" si="12"/>
        <v>0</v>
      </c>
      <c r="CI9">
        <f t="shared" ca="1" si="12"/>
        <v>0</v>
      </c>
      <c r="CJ9">
        <f t="shared" ca="1" si="12"/>
        <v>0</v>
      </c>
      <c r="CK9">
        <f t="shared" ca="1" si="12"/>
        <v>0</v>
      </c>
      <c r="CL9">
        <f t="shared" ca="1" si="12"/>
        <v>0</v>
      </c>
      <c r="CM9">
        <f t="shared" ca="1" si="12"/>
        <v>0</v>
      </c>
      <c r="CN9">
        <f t="shared" ca="1" si="12"/>
        <v>0</v>
      </c>
      <c r="CO9">
        <f t="shared" ca="1" si="12"/>
        <v>0</v>
      </c>
      <c r="CP9">
        <f t="shared" ca="1" si="12"/>
        <v>0</v>
      </c>
      <c r="CR9">
        <f t="shared" ref="CR9:CU12" ca="1" si="13">COUNTIF($B9:$CP9,CR$8)</f>
        <v>0</v>
      </c>
      <c r="CS9">
        <f t="shared" ca="1" si="13"/>
        <v>0</v>
      </c>
      <c r="CT9">
        <f t="shared" ca="1" si="13"/>
        <v>0</v>
      </c>
      <c r="CU9">
        <f t="shared" ca="1" si="13"/>
        <v>0</v>
      </c>
    </row>
    <row r="10" spans="1:99" hidden="1" outlineLevel="1">
      <c r="A10" t="s">
        <v>61</v>
      </c>
      <c r="B10">
        <f t="shared" ref="B10:CP10" ca="1" si="14">INDIRECT("入力シート!"&amp;B5&amp;B$8)</f>
        <v>0</v>
      </c>
      <c r="C10">
        <f t="shared" ca="1" si="14"/>
        <v>0</v>
      </c>
      <c r="D10">
        <f t="shared" ca="1" si="14"/>
        <v>0</v>
      </c>
      <c r="E10">
        <f t="shared" ca="1" si="14"/>
        <v>0</v>
      </c>
      <c r="F10">
        <f t="shared" ca="1" si="14"/>
        <v>0</v>
      </c>
      <c r="G10">
        <f t="shared" ca="1" si="14"/>
        <v>0</v>
      </c>
      <c r="H10">
        <f t="shared" ca="1" si="14"/>
        <v>0</v>
      </c>
      <c r="I10">
        <f t="shared" ca="1" si="14"/>
        <v>0</v>
      </c>
      <c r="J10">
        <f t="shared" ca="1" si="14"/>
        <v>0</v>
      </c>
      <c r="K10">
        <f t="shared" ca="1" si="14"/>
        <v>0</v>
      </c>
      <c r="L10">
        <f t="shared" ca="1" si="14"/>
        <v>0</v>
      </c>
      <c r="M10">
        <f t="shared" ca="1" si="14"/>
        <v>0</v>
      </c>
      <c r="N10">
        <f t="shared" ca="1" si="14"/>
        <v>0</v>
      </c>
      <c r="O10">
        <f t="shared" ca="1" si="14"/>
        <v>0</v>
      </c>
      <c r="P10">
        <f t="shared" ca="1" si="14"/>
        <v>0</v>
      </c>
      <c r="Q10">
        <f t="shared" ca="1" si="14"/>
        <v>0</v>
      </c>
      <c r="R10">
        <f t="shared" ca="1" si="14"/>
        <v>0</v>
      </c>
      <c r="S10">
        <f t="shared" ca="1" si="14"/>
        <v>0</v>
      </c>
      <c r="T10">
        <f t="shared" ca="1" si="14"/>
        <v>0</v>
      </c>
      <c r="U10">
        <f t="shared" ca="1" si="14"/>
        <v>0</v>
      </c>
      <c r="V10">
        <f t="shared" ca="1" si="14"/>
        <v>0</v>
      </c>
      <c r="W10">
        <f t="shared" ca="1" si="14"/>
        <v>0</v>
      </c>
      <c r="X10">
        <f t="shared" ca="1" si="14"/>
        <v>0</v>
      </c>
      <c r="Y10">
        <f t="shared" ca="1" si="14"/>
        <v>0</v>
      </c>
      <c r="Z10">
        <f t="shared" ca="1" si="14"/>
        <v>0</v>
      </c>
      <c r="AA10">
        <f t="shared" ca="1" si="14"/>
        <v>0</v>
      </c>
      <c r="AB10">
        <f t="shared" ca="1" si="14"/>
        <v>0</v>
      </c>
      <c r="AC10">
        <f t="shared" ca="1" si="14"/>
        <v>0</v>
      </c>
      <c r="AD10">
        <f t="shared" ca="1" si="14"/>
        <v>0</v>
      </c>
      <c r="AE10">
        <f t="shared" ca="1" si="14"/>
        <v>0</v>
      </c>
      <c r="AF10">
        <f t="shared" ca="1" si="14"/>
        <v>0</v>
      </c>
      <c r="AG10">
        <f t="shared" ca="1" si="14"/>
        <v>0</v>
      </c>
      <c r="AH10">
        <f t="shared" ca="1" si="14"/>
        <v>0</v>
      </c>
      <c r="AI10">
        <f t="shared" ca="1" si="14"/>
        <v>0</v>
      </c>
      <c r="AJ10">
        <f t="shared" ca="1" si="14"/>
        <v>0</v>
      </c>
      <c r="AK10">
        <f t="shared" ca="1" si="14"/>
        <v>0</v>
      </c>
      <c r="AL10">
        <f t="shared" ca="1" si="14"/>
        <v>0</v>
      </c>
      <c r="AM10">
        <f t="shared" ca="1" si="14"/>
        <v>0</v>
      </c>
      <c r="AN10">
        <f t="shared" ca="1" si="14"/>
        <v>0</v>
      </c>
      <c r="AO10">
        <f t="shared" ca="1" si="14"/>
        <v>0</v>
      </c>
      <c r="AP10">
        <f t="shared" ca="1" si="14"/>
        <v>0</v>
      </c>
      <c r="AQ10">
        <f t="shared" ca="1" si="14"/>
        <v>0</v>
      </c>
      <c r="AR10">
        <f t="shared" ca="1" si="14"/>
        <v>0</v>
      </c>
      <c r="AS10">
        <f t="shared" ca="1" si="14"/>
        <v>0</v>
      </c>
      <c r="AT10">
        <f t="shared" ca="1" si="14"/>
        <v>0</v>
      </c>
      <c r="AU10">
        <f t="shared" ca="1" si="14"/>
        <v>0</v>
      </c>
      <c r="AV10">
        <f t="shared" ca="1" si="14"/>
        <v>0</v>
      </c>
      <c r="AW10">
        <f t="shared" ca="1" si="14"/>
        <v>0</v>
      </c>
      <c r="AX10">
        <f t="shared" ca="1" si="14"/>
        <v>0</v>
      </c>
      <c r="AY10">
        <f t="shared" ca="1" si="14"/>
        <v>0</v>
      </c>
      <c r="AZ10">
        <f t="shared" ca="1" si="14"/>
        <v>0</v>
      </c>
      <c r="BA10">
        <f t="shared" ca="1" si="14"/>
        <v>0</v>
      </c>
      <c r="BB10">
        <f t="shared" ca="1" si="14"/>
        <v>0</v>
      </c>
      <c r="BC10">
        <f t="shared" ca="1" si="14"/>
        <v>0</v>
      </c>
      <c r="BD10">
        <f t="shared" ca="1" si="14"/>
        <v>0</v>
      </c>
      <c r="BE10">
        <f t="shared" ca="1" si="14"/>
        <v>0</v>
      </c>
      <c r="BF10">
        <f t="shared" ca="1" si="14"/>
        <v>0</v>
      </c>
      <c r="BG10">
        <f t="shared" ca="1" si="14"/>
        <v>0</v>
      </c>
      <c r="BH10">
        <f t="shared" ca="1" si="14"/>
        <v>0</v>
      </c>
      <c r="BI10">
        <f t="shared" ca="1" si="14"/>
        <v>0</v>
      </c>
      <c r="BJ10">
        <f t="shared" ca="1" si="14"/>
        <v>0</v>
      </c>
      <c r="BK10">
        <f t="shared" ca="1" si="14"/>
        <v>0</v>
      </c>
      <c r="BL10">
        <f t="shared" ca="1" si="14"/>
        <v>0</v>
      </c>
      <c r="BM10">
        <f t="shared" ca="1" si="14"/>
        <v>0</v>
      </c>
      <c r="BN10">
        <f t="shared" ca="1" si="14"/>
        <v>0</v>
      </c>
      <c r="BO10">
        <f t="shared" ca="1" si="14"/>
        <v>0</v>
      </c>
      <c r="BP10">
        <f t="shared" ca="1" si="14"/>
        <v>0</v>
      </c>
      <c r="BQ10">
        <f t="shared" ca="1" si="14"/>
        <v>0</v>
      </c>
      <c r="BR10">
        <f t="shared" ca="1" si="14"/>
        <v>0</v>
      </c>
      <c r="BS10">
        <f t="shared" ca="1" si="14"/>
        <v>0</v>
      </c>
      <c r="BT10">
        <f t="shared" ca="1" si="14"/>
        <v>0</v>
      </c>
      <c r="BU10">
        <f t="shared" ca="1" si="14"/>
        <v>0</v>
      </c>
      <c r="BV10">
        <f t="shared" ca="1" si="14"/>
        <v>0</v>
      </c>
      <c r="BW10">
        <f t="shared" ca="1" si="14"/>
        <v>0</v>
      </c>
      <c r="BX10">
        <f t="shared" ca="1" si="14"/>
        <v>0</v>
      </c>
      <c r="BY10">
        <f t="shared" ca="1" si="14"/>
        <v>0</v>
      </c>
      <c r="BZ10">
        <f t="shared" ca="1" si="14"/>
        <v>0</v>
      </c>
      <c r="CA10">
        <f t="shared" ca="1" si="14"/>
        <v>0</v>
      </c>
      <c r="CB10">
        <f t="shared" ca="1" si="14"/>
        <v>0</v>
      </c>
      <c r="CC10">
        <f t="shared" ca="1" si="14"/>
        <v>0</v>
      </c>
      <c r="CD10">
        <f t="shared" ca="1" si="14"/>
        <v>0</v>
      </c>
      <c r="CE10">
        <f t="shared" ca="1" si="14"/>
        <v>0</v>
      </c>
      <c r="CF10">
        <f t="shared" ca="1" si="14"/>
        <v>0</v>
      </c>
      <c r="CG10">
        <f t="shared" ca="1" si="14"/>
        <v>0</v>
      </c>
      <c r="CH10">
        <f t="shared" ca="1" si="14"/>
        <v>0</v>
      </c>
      <c r="CI10">
        <f t="shared" ca="1" si="14"/>
        <v>0</v>
      </c>
      <c r="CJ10">
        <f t="shared" ca="1" si="14"/>
        <v>0</v>
      </c>
      <c r="CK10">
        <f t="shared" ca="1" si="14"/>
        <v>0</v>
      </c>
      <c r="CL10">
        <f t="shared" ca="1" si="14"/>
        <v>0</v>
      </c>
      <c r="CM10">
        <f t="shared" ca="1" si="14"/>
        <v>0</v>
      </c>
      <c r="CN10">
        <f t="shared" ca="1" si="14"/>
        <v>0</v>
      </c>
      <c r="CO10">
        <f t="shared" ca="1" si="14"/>
        <v>0</v>
      </c>
      <c r="CP10">
        <f t="shared" ca="1" si="14"/>
        <v>0</v>
      </c>
      <c r="CR10">
        <f t="shared" ca="1" si="13"/>
        <v>0</v>
      </c>
      <c r="CS10">
        <f t="shared" ca="1" si="13"/>
        <v>0</v>
      </c>
      <c r="CT10">
        <f t="shared" ca="1" si="13"/>
        <v>0</v>
      </c>
      <c r="CU10">
        <f t="shared" ca="1" si="13"/>
        <v>0</v>
      </c>
    </row>
    <row r="11" spans="1:99" hidden="1" outlineLevel="1">
      <c r="A11" t="s">
        <v>72</v>
      </c>
      <c r="B11">
        <f t="shared" ref="B11:CP11" ca="1" si="15">INDIRECT("入力シート!"&amp;B6&amp;B$8)</f>
        <v>0</v>
      </c>
      <c r="C11">
        <f t="shared" ca="1" si="15"/>
        <v>0</v>
      </c>
      <c r="D11">
        <f t="shared" ca="1" si="15"/>
        <v>0</v>
      </c>
      <c r="E11">
        <f t="shared" ca="1" si="15"/>
        <v>0</v>
      </c>
      <c r="F11">
        <f t="shared" ca="1" si="15"/>
        <v>0</v>
      </c>
      <c r="G11">
        <f t="shared" ca="1" si="15"/>
        <v>0</v>
      </c>
      <c r="H11">
        <f t="shared" ca="1" si="15"/>
        <v>0</v>
      </c>
      <c r="I11">
        <f t="shared" ca="1" si="15"/>
        <v>0</v>
      </c>
      <c r="J11">
        <f t="shared" ca="1" si="15"/>
        <v>0</v>
      </c>
      <c r="K11">
        <f t="shared" ca="1" si="15"/>
        <v>0</v>
      </c>
      <c r="L11">
        <f t="shared" ca="1" si="15"/>
        <v>0</v>
      </c>
      <c r="M11">
        <f t="shared" ca="1" si="15"/>
        <v>0</v>
      </c>
      <c r="N11">
        <f t="shared" ca="1" si="15"/>
        <v>0</v>
      </c>
      <c r="O11">
        <f t="shared" ca="1" si="15"/>
        <v>0</v>
      </c>
      <c r="P11">
        <f t="shared" ca="1" si="15"/>
        <v>0</v>
      </c>
      <c r="Q11">
        <f t="shared" ca="1" si="15"/>
        <v>0</v>
      </c>
      <c r="R11">
        <f t="shared" ca="1" si="15"/>
        <v>0</v>
      </c>
      <c r="S11">
        <f t="shared" ca="1" si="15"/>
        <v>0</v>
      </c>
      <c r="T11">
        <f t="shared" ca="1" si="15"/>
        <v>0</v>
      </c>
      <c r="U11">
        <f t="shared" ca="1" si="15"/>
        <v>0</v>
      </c>
      <c r="V11">
        <f t="shared" ca="1" si="15"/>
        <v>0</v>
      </c>
      <c r="W11">
        <f t="shared" ca="1" si="15"/>
        <v>0</v>
      </c>
      <c r="X11">
        <f t="shared" ca="1" si="15"/>
        <v>0</v>
      </c>
      <c r="Y11">
        <f t="shared" ca="1" si="15"/>
        <v>0</v>
      </c>
      <c r="Z11">
        <f t="shared" ca="1" si="15"/>
        <v>0</v>
      </c>
      <c r="AA11">
        <f t="shared" ca="1" si="15"/>
        <v>0</v>
      </c>
      <c r="AB11">
        <f t="shared" ca="1" si="15"/>
        <v>0</v>
      </c>
      <c r="AC11">
        <f t="shared" ca="1" si="15"/>
        <v>0</v>
      </c>
      <c r="AD11">
        <f t="shared" ca="1" si="15"/>
        <v>0</v>
      </c>
      <c r="AE11">
        <f t="shared" ca="1" si="15"/>
        <v>0</v>
      </c>
      <c r="AF11">
        <f t="shared" ca="1" si="15"/>
        <v>0</v>
      </c>
      <c r="AG11">
        <f t="shared" ca="1" si="15"/>
        <v>0</v>
      </c>
      <c r="AH11">
        <f t="shared" ca="1" si="15"/>
        <v>0</v>
      </c>
      <c r="AI11">
        <f t="shared" ca="1" si="15"/>
        <v>0</v>
      </c>
      <c r="AJ11">
        <f t="shared" ca="1" si="15"/>
        <v>0</v>
      </c>
      <c r="AK11">
        <f t="shared" ca="1" si="15"/>
        <v>0</v>
      </c>
      <c r="AL11">
        <f t="shared" ca="1" si="15"/>
        <v>0</v>
      </c>
      <c r="AM11">
        <f t="shared" ca="1" si="15"/>
        <v>0</v>
      </c>
      <c r="AN11">
        <f t="shared" ca="1" si="15"/>
        <v>0</v>
      </c>
      <c r="AO11">
        <f t="shared" ca="1" si="15"/>
        <v>0</v>
      </c>
      <c r="AP11">
        <f t="shared" ca="1" si="15"/>
        <v>0</v>
      </c>
      <c r="AQ11">
        <f t="shared" ca="1" si="15"/>
        <v>0</v>
      </c>
      <c r="AR11">
        <f t="shared" ca="1" si="15"/>
        <v>0</v>
      </c>
      <c r="AS11">
        <f t="shared" ca="1" si="15"/>
        <v>0</v>
      </c>
      <c r="AT11">
        <f t="shared" ca="1" si="15"/>
        <v>0</v>
      </c>
      <c r="AU11">
        <f t="shared" ca="1" si="15"/>
        <v>0</v>
      </c>
      <c r="AV11">
        <f t="shared" ca="1" si="15"/>
        <v>0</v>
      </c>
      <c r="AW11">
        <f t="shared" ca="1" si="15"/>
        <v>0</v>
      </c>
      <c r="AX11">
        <f t="shared" ca="1" si="15"/>
        <v>0</v>
      </c>
      <c r="AY11">
        <f t="shared" ca="1" si="15"/>
        <v>0</v>
      </c>
      <c r="AZ11">
        <f t="shared" ca="1" si="15"/>
        <v>0</v>
      </c>
      <c r="BA11">
        <f t="shared" ca="1" si="15"/>
        <v>0</v>
      </c>
      <c r="BB11">
        <f t="shared" ca="1" si="15"/>
        <v>0</v>
      </c>
      <c r="BC11">
        <f t="shared" ca="1" si="15"/>
        <v>0</v>
      </c>
      <c r="BD11">
        <f t="shared" ca="1" si="15"/>
        <v>0</v>
      </c>
      <c r="BE11">
        <f t="shared" ca="1" si="15"/>
        <v>0</v>
      </c>
      <c r="BF11">
        <f t="shared" ca="1" si="15"/>
        <v>0</v>
      </c>
      <c r="BG11">
        <f t="shared" ca="1" si="15"/>
        <v>0</v>
      </c>
      <c r="BH11">
        <f t="shared" ca="1" si="15"/>
        <v>0</v>
      </c>
      <c r="BI11">
        <f t="shared" ca="1" si="15"/>
        <v>0</v>
      </c>
      <c r="BJ11">
        <f t="shared" ca="1" si="15"/>
        <v>0</v>
      </c>
      <c r="BK11">
        <f t="shared" ca="1" si="15"/>
        <v>0</v>
      </c>
      <c r="BL11">
        <f t="shared" ca="1" si="15"/>
        <v>0</v>
      </c>
      <c r="BM11">
        <f t="shared" ca="1" si="15"/>
        <v>0</v>
      </c>
      <c r="BN11">
        <f t="shared" ca="1" si="15"/>
        <v>0</v>
      </c>
      <c r="BO11">
        <f t="shared" ca="1" si="15"/>
        <v>0</v>
      </c>
      <c r="BP11">
        <f t="shared" ca="1" si="15"/>
        <v>0</v>
      </c>
      <c r="BQ11">
        <f t="shared" ca="1" si="15"/>
        <v>0</v>
      </c>
      <c r="BR11">
        <f t="shared" ca="1" si="15"/>
        <v>0</v>
      </c>
      <c r="BS11">
        <f t="shared" ca="1" si="15"/>
        <v>0</v>
      </c>
      <c r="BT11">
        <f t="shared" ca="1" si="15"/>
        <v>0</v>
      </c>
      <c r="BU11">
        <f t="shared" ca="1" si="15"/>
        <v>0</v>
      </c>
      <c r="BV11">
        <f t="shared" ca="1" si="15"/>
        <v>0</v>
      </c>
      <c r="BW11">
        <f t="shared" ca="1" si="15"/>
        <v>0</v>
      </c>
      <c r="BX11">
        <f t="shared" ca="1" si="15"/>
        <v>0</v>
      </c>
      <c r="BY11">
        <f t="shared" ca="1" si="15"/>
        <v>0</v>
      </c>
      <c r="BZ11">
        <f t="shared" ca="1" si="15"/>
        <v>0</v>
      </c>
      <c r="CA11">
        <f t="shared" ca="1" si="15"/>
        <v>0</v>
      </c>
      <c r="CB11">
        <f t="shared" ca="1" si="15"/>
        <v>0</v>
      </c>
      <c r="CC11">
        <f t="shared" ca="1" si="15"/>
        <v>0</v>
      </c>
      <c r="CD11">
        <f t="shared" ca="1" si="15"/>
        <v>0</v>
      </c>
      <c r="CE11">
        <f t="shared" ca="1" si="15"/>
        <v>0</v>
      </c>
      <c r="CF11">
        <f t="shared" ca="1" si="15"/>
        <v>0</v>
      </c>
      <c r="CG11">
        <f t="shared" ca="1" si="15"/>
        <v>0</v>
      </c>
      <c r="CH11">
        <f t="shared" ca="1" si="15"/>
        <v>0</v>
      </c>
      <c r="CI11">
        <f t="shared" ca="1" si="15"/>
        <v>0</v>
      </c>
      <c r="CJ11">
        <f t="shared" ca="1" si="15"/>
        <v>0</v>
      </c>
      <c r="CK11">
        <f t="shared" ca="1" si="15"/>
        <v>0</v>
      </c>
      <c r="CL11">
        <f t="shared" ca="1" si="15"/>
        <v>0</v>
      </c>
      <c r="CM11">
        <f t="shared" ca="1" si="15"/>
        <v>0</v>
      </c>
      <c r="CN11">
        <f t="shared" ca="1" si="15"/>
        <v>0</v>
      </c>
      <c r="CO11">
        <f t="shared" ca="1" si="15"/>
        <v>0</v>
      </c>
      <c r="CP11">
        <f t="shared" ca="1" si="15"/>
        <v>0</v>
      </c>
      <c r="CR11">
        <f t="shared" ca="1" si="13"/>
        <v>0</v>
      </c>
      <c r="CS11">
        <f t="shared" ca="1" si="13"/>
        <v>0</v>
      </c>
      <c r="CT11">
        <f t="shared" ca="1" si="13"/>
        <v>0</v>
      </c>
      <c r="CU11">
        <f t="shared" ca="1" si="13"/>
        <v>0</v>
      </c>
    </row>
    <row r="12" spans="1:99" hidden="1" outlineLevel="1">
      <c r="A12" t="s">
        <v>73</v>
      </c>
      <c r="B12">
        <f t="shared" ref="B12:CP12" ca="1" si="16">INDIRECT("入力シート!"&amp;B7&amp;B$8)</f>
        <v>0</v>
      </c>
      <c r="C12">
        <f t="shared" ca="1" si="16"/>
        <v>0</v>
      </c>
      <c r="D12">
        <f t="shared" ca="1" si="16"/>
        <v>0</v>
      </c>
      <c r="E12">
        <f t="shared" ca="1" si="16"/>
        <v>0</v>
      </c>
      <c r="F12">
        <f t="shared" ca="1" si="16"/>
        <v>0</v>
      </c>
      <c r="G12">
        <f t="shared" ca="1" si="16"/>
        <v>0</v>
      </c>
      <c r="H12">
        <f t="shared" ca="1" si="16"/>
        <v>0</v>
      </c>
      <c r="I12">
        <f t="shared" ca="1" si="16"/>
        <v>0</v>
      </c>
      <c r="J12">
        <f t="shared" ca="1" si="16"/>
        <v>0</v>
      </c>
      <c r="K12">
        <f t="shared" ca="1" si="16"/>
        <v>0</v>
      </c>
      <c r="L12">
        <f t="shared" ca="1" si="16"/>
        <v>0</v>
      </c>
      <c r="M12">
        <f t="shared" ca="1" si="16"/>
        <v>0</v>
      </c>
      <c r="N12">
        <f t="shared" ca="1" si="16"/>
        <v>0</v>
      </c>
      <c r="O12">
        <f t="shared" ca="1" si="16"/>
        <v>0</v>
      </c>
      <c r="P12">
        <f t="shared" ca="1" si="16"/>
        <v>0</v>
      </c>
      <c r="Q12">
        <f t="shared" ca="1" si="16"/>
        <v>0</v>
      </c>
      <c r="R12">
        <f t="shared" ca="1" si="16"/>
        <v>0</v>
      </c>
      <c r="S12">
        <f t="shared" ca="1" si="16"/>
        <v>0</v>
      </c>
      <c r="T12">
        <f t="shared" ca="1" si="16"/>
        <v>0</v>
      </c>
      <c r="U12">
        <f t="shared" ca="1" si="16"/>
        <v>0</v>
      </c>
      <c r="V12">
        <f t="shared" ca="1" si="16"/>
        <v>0</v>
      </c>
      <c r="W12">
        <f t="shared" ca="1" si="16"/>
        <v>0</v>
      </c>
      <c r="X12">
        <f t="shared" ca="1" si="16"/>
        <v>0</v>
      </c>
      <c r="Y12">
        <f t="shared" ca="1" si="16"/>
        <v>0</v>
      </c>
      <c r="Z12">
        <f t="shared" ca="1" si="16"/>
        <v>0</v>
      </c>
      <c r="AA12">
        <f t="shared" ca="1" si="16"/>
        <v>0</v>
      </c>
      <c r="AB12">
        <f t="shared" ca="1" si="16"/>
        <v>0</v>
      </c>
      <c r="AC12">
        <f t="shared" ca="1" si="16"/>
        <v>0</v>
      </c>
      <c r="AD12">
        <f t="shared" ca="1" si="16"/>
        <v>0</v>
      </c>
      <c r="AE12">
        <f t="shared" ca="1" si="16"/>
        <v>0</v>
      </c>
      <c r="AF12">
        <f t="shared" ca="1" si="16"/>
        <v>0</v>
      </c>
      <c r="AG12">
        <f t="shared" ca="1" si="16"/>
        <v>0</v>
      </c>
      <c r="AH12">
        <f t="shared" ca="1" si="16"/>
        <v>0</v>
      </c>
      <c r="AI12">
        <f t="shared" ca="1" si="16"/>
        <v>0</v>
      </c>
      <c r="AJ12">
        <f t="shared" ca="1" si="16"/>
        <v>0</v>
      </c>
      <c r="AK12">
        <f t="shared" ca="1" si="16"/>
        <v>0</v>
      </c>
      <c r="AL12">
        <f t="shared" ca="1" si="16"/>
        <v>0</v>
      </c>
      <c r="AM12">
        <f t="shared" ca="1" si="16"/>
        <v>0</v>
      </c>
      <c r="AN12">
        <f t="shared" ca="1" si="16"/>
        <v>0</v>
      </c>
      <c r="AO12">
        <f t="shared" ca="1" si="16"/>
        <v>0</v>
      </c>
      <c r="AP12">
        <f t="shared" ca="1" si="16"/>
        <v>0</v>
      </c>
      <c r="AQ12">
        <f t="shared" ca="1" si="16"/>
        <v>0</v>
      </c>
      <c r="AR12">
        <f t="shared" ca="1" si="16"/>
        <v>0</v>
      </c>
      <c r="AS12">
        <f t="shared" ca="1" si="16"/>
        <v>0</v>
      </c>
      <c r="AT12">
        <f t="shared" ca="1" si="16"/>
        <v>0</v>
      </c>
      <c r="AU12">
        <f t="shared" ca="1" si="16"/>
        <v>0</v>
      </c>
      <c r="AV12">
        <f t="shared" ca="1" si="16"/>
        <v>0</v>
      </c>
      <c r="AW12">
        <f t="shared" ca="1" si="16"/>
        <v>0</v>
      </c>
      <c r="AX12">
        <f t="shared" ca="1" si="16"/>
        <v>0</v>
      </c>
      <c r="AY12">
        <f t="shared" ca="1" si="16"/>
        <v>0</v>
      </c>
      <c r="AZ12">
        <f t="shared" ca="1" si="16"/>
        <v>0</v>
      </c>
      <c r="BA12">
        <f t="shared" ca="1" si="16"/>
        <v>0</v>
      </c>
      <c r="BB12">
        <f t="shared" ca="1" si="16"/>
        <v>0</v>
      </c>
      <c r="BC12">
        <f t="shared" ca="1" si="16"/>
        <v>0</v>
      </c>
      <c r="BD12">
        <f t="shared" ca="1" si="16"/>
        <v>0</v>
      </c>
      <c r="BE12">
        <f t="shared" ca="1" si="16"/>
        <v>0</v>
      </c>
      <c r="BF12">
        <f t="shared" ca="1" si="16"/>
        <v>0</v>
      </c>
      <c r="BG12">
        <f t="shared" ca="1" si="16"/>
        <v>0</v>
      </c>
      <c r="BH12">
        <f t="shared" ca="1" si="16"/>
        <v>0</v>
      </c>
      <c r="BI12">
        <f t="shared" ca="1" si="16"/>
        <v>0</v>
      </c>
      <c r="BJ12">
        <f t="shared" ca="1" si="16"/>
        <v>0</v>
      </c>
      <c r="BK12">
        <f t="shared" ca="1" si="16"/>
        <v>0</v>
      </c>
      <c r="BL12">
        <f t="shared" ca="1" si="16"/>
        <v>0</v>
      </c>
      <c r="BM12">
        <f t="shared" ca="1" si="16"/>
        <v>0</v>
      </c>
      <c r="BN12">
        <f t="shared" ca="1" si="16"/>
        <v>0</v>
      </c>
      <c r="BO12">
        <f t="shared" ca="1" si="16"/>
        <v>0</v>
      </c>
      <c r="BP12">
        <f t="shared" ca="1" si="16"/>
        <v>0</v>
      </c>
      <c r="BQ12">
        <f t="shared" ca="1" si="16"/>
        <v>0</v>
      </c>
      <c r="BR12">
        <f t="shared" ca="1" si="16"/>
        <v>0</v>
      </c>
      <c r="BS12">
        <f t="shared" ca="1" si="16"/>
        <v>0</v>
      </c>
      <c r="BT12">
        <f t="shared" ca="1" si="16"/>
        <v>0</v>
      </c>
      <c r="BU12">
        <f t="shared" ca="1" si="16"/>
        <v>0</v>
      </c>
      <c r="BV12">
        <f t="shared" ca="1" si="16"/>
        <v>0</v>
      </c>
      <c r="BW12">
        <f t="shared" ca="1" si="16"/>
        <v>0</v>
      </c>
      <c r="BX12">
        <f t="shared" ca="1" si="16"/>
        <v>0</v>
      </c>
      <c r="BY12">
        <f t="shared" ca="1" si="16"/>
        <v>0</v>
      </c>
      <c r="BZ12">
        <f t="shared" ca="1" si="16"/>
        <v>0</v>
      </c>
      <c r="CA12">
        <f t="shared" ca="1" si="16"/>
        <v>0</v>
      </c>
      <c r="CB12">
        <f t="shared" ca="1" si="16"/>
        <v>0</v>
      </c>
      <c r="CC12">
        <f t="shared" ca="1" si="16"/>
        <v>0</v>
      </c>
      <c r="CD12">
        <f t="shared" ca="1" si="16"/>
        <v>0</v>
      </c>
      <c r="CE12">
        <f t="shared" ca="1" si="16"/>
        <v>0</v>
      </c>
      <c r="CF12">
        <f t="shared" ca="1" si="16"/>
        <v>0</v>
      </c>
      <c r="CG12">
        <f t="shared" ca="1" si="16"/>
        <v>0</v>
      </c>
      <c r="CH12">
        <f t="shared" ca="1" si="16"/>
        <v>0</v>
      </c>
      <c r="CI12">
        <f t="shared" ca="1" si="16"/>
        <v>0</v>
      </c>
      <c r="CJ12">
        <f t="shared" ca="1" si="16"/>
        <v>0</v>
      </c>
      <c r="CK12">
        <f t="shared" ca="1" si="16"/>
        <v>0</v>
      </c>
      <c r="CL12">
        <f t="shared" ca="1" si="16"/>
        <v>0</v>
      </c>
      <c r="CM12">
        <f t="shared" ca="1" si="16"/>
        <v>0</v>
      </c>
      <c r="CN12">
        <f t="shared" ca="1" si="16"/>
        <v>0</v>
      </c>
      <c r="CO12">
        <f t="shared" ca="1" si="16"/>
        <v>0</v>
      </c>
      <c r="CP12">
        <f t="shared" ca="1" si="16"/>
        <v>0</v>
      </c>
      <c r="CR12">
        <f t="shared" ca="1" si="13"/>
        <v>0</v>
      </c>
      <c r="CS12">
        <f t="shared" ca="1" si="13"/>
        <v>0</v>
      </c>
      <c r="CT12">
        <f t="shared" ca="1" si="13"/>
        <v>0</v>
      </c>
      <c r="CU12">
        <f t="shared" ca="1" si="13"/>
        <v>0</v>
      </c>
    </row>
    <row r="13" spans="1:99" hidden="1" outlineLevel="1"/>
    <row r="14" spans="1:99" hidden="1" outlineLevel="1">
      <c r="A14" t="s">
        <v>65</v>
      </c>
    </row>
    <row r="15" spans="1:99" hidden="1" outlineLevel="1">
      <c r="A15" t="s">
        <v>181</v>
      </c>
      <c r="B15" t="s">
        <v>185</v>
      </c>
      <c r="C15" t="s">
        <v>189</v>
      </c>
      <c r="D15" t="s">
        <v>192</v>
      </c>
      <c r="E15" t="s">
        <v>182</v>
      </c>
      <c r="F15" t="s">
        <v>10</v>
      </c>
      <c r="G15" t="s">
        <v>193</v>
      </c>
      <c r="H15" t="s">
        <v>194</v>
      </c>
      <c r="I15" t="s">
        <v>185</v>
      </c>
      <c r="J15" t="s">
        <v>189</v>
      </c>
      <c r="K15" t="s">
        <v>192</v>
      </c>
      <c r="L15" t="s">
        <v>182</v>
      </c>
      <c r="M15" t="s">
        <v>10</v>
      </c>
      <c r="N15" t="s">
        <v>193</v>
      </c>
      <c r="O15" t="s">
        <v>194</v>
      </c>
      <c r="P15" t="s">
        <v>185</v>
      </c>
      <c r="Q15" t="s">
        <v>189</v>
      </c>
      <c r="R15" t="s">
        <v>192</v>
      </c>
      <c r="S15" t="s">
        <v>182</v>
      </c>
      <c r="T15" t="s">
        <v>10</v>
      </c>
      <c r="U15" t="s">
        <v>193</v>
      </c>
      <c r="V15" t="s">
        <v>194</v>
      </c>
      <c r="W15" t="s">
        <v>185</v>
      </c>
      <c r="X15" t="s">
        <v>189</v>
      </c>
      <c r="Y15" t="s">
        <v>192</v>
      </c>
      <c r="Z15" t="s">
        <v>182</v>
      </c>
      <c r="AA15" t="s">
        <v>10</v>
      </c>
      <c r="AB15" t="s">
        <v>193</v>
      </c>
      <c r="AC15" t="s">
        <v>194</v>
      </c>
      <c r="AD15" t="s">
        <v>185</v>
      </c>
      <c r="AE15" t="s">
        <v>189</v>
      </c>
      <c r="AF15" t="s">
        <v>192</v>
      </c>
      <c r="AG15" t="s">
        <v>185</v>
      </c>
      <c r="AH15" t="s">
        <v>189</v>
      </c>
      <c r="AI15" t="s">
        <v>192</v>
      </c>
      <c r="AJ15" t="s">
        <v>182</v>
      </c>
      <c r="AK15" t="s">
        <v>10</v>
      </c>
      <c r="AL15" t="s">
        <v>193</v>
      </c>
      <c r="AM15" t="s">
        <v>194</v>
      </c>
      <c r="AN15" t="s">
        <v>185</v>
      </c>
      <c r="AO15" t="s">
        <v>189</v>
      </c>
      <c r="AP15" t="s">
        <v>192</v>
      </c>
      <c r="AQ15" t="s">
        <v>182</v>
      </c>
      <c r="AR15" t="s">
        <v>10</v>
      </c>
      <c r="AS15" t="s">
        <v>193</v>
      </c>
      <c r="AT15" t="s">
        <v>194</v>
      </c>
      <c r="AU15" t="s">
        <v>185</v>
      </c>
      <c r="AV15" t="s">
        <v>189</v>
      </c>
      <c r="AW15" t="s">
        <v>192</v>
      </c>
      <c r="AX15" t="s">
        <v>182</v>
      </c>
      <c r="AY15" t="s">
        <v>10</v>
      </c>
      <c r="AZ15" t="s">
        <v>193</v>
      </c>
      <c r="BA15" t="s">
        <v>194</v>
      </c>
      <c r="BB15" t="s">
        <v>185</v>
      </c>
      <c r="BC15" t="s">
        <v>189</v>
      </c>
      <c r="BD15" t="s">
        <v>192</v>
      </c>
      <c r="BE15" t="s">
        <v>182</v>
      </c>
      <c r="BF15" t="s">
        <v>10</v>
      </c>
      <c r="BG15" t="s">
        <v>193</v>
      </c>
      <c r="BH15" t="s">
        <v>194</v>
      </c>
      <c r="BI15" t="s">
        <v>185</v>
      </c>
      <c r="BJ15" t="s">
        <v>189</v>
      </c>
      <c r="BK15" t="s">
        <v>192</v>
      </c>
      <c r="BL15" t="s">
        <v>185</v>
      </c>
      <c r="BM15" t="s">
        <v>189</v>
      </c>
      <c r="BN15" t="s">
        <v>192</v>
      </c>
      <c r="BO15" t="s">
        <v>182</v>
      </c>
      <c r="BP15" t="s">
        <v>10</v>
      </c>
      <c r="BQ15" t="s">
        <v>193</v>
      </c>
      <c r="BR15" t="s">
        <v>194</v>
      </c>
      <c r="BS15" t="s">
        <v>185</v>
      </c>
      <c r="BT15" t="s">
        <v>189</v>
      </c>
      <c r="BU15" t="s">
        <v>192</v>
      </c>
      <c r="BV15" t="s">
        <v>182</v>
      </c>
      <c r="BW15" t="s">
        <v>10</v>
      </c>
      <c r="BX15" t="s">
        <v>193</v>
      </c>
      <c r="BY15" t="s">
        <v>194</v>
      </c>
      <c r="BZ15" t="s">
        <v>185</v>
      </c>
      <c r="CA15" t="s">
        <v>189</v>
      </c>
      <c r="CB15" t="s">
        <v>192</v>
      </c>
      <c r="CC15" t="s">
        <v>182</v>
      </c>
      <c r="CD15" t="s">
        <v>10</v>
      </c>
      <c r="CE15" t="s">
        <v>193</v>
      </c>
      <c r="CF15" t="s">
        <v>194</v>
      </c>
      <c r="CG15" t="s">
        <v>185</v>
      </c>
      <c r="CH15" t="s">
        <v>189</v>
      </c>
      <c r="CI15" t="s">
        <v>192</v>
      </c>
      <c r="CJ15" t="s">
        <v>182</v>
      </c>
      <c r="CK15" t="s">
        <v>10</v>
      </c>
      <c r="CL15" t="s">
        <v>193</v>
      </c>
      <c r="CM15" t="s">
        <v>194</v>
      </c>
      <c r="CN15" t="s">
        <v>185</v>
      </c>
      <c r="CO15" t="s">
        <v>189</v>
      </c>
      <c r="CP15" t="s">
        <v>192</v>
      </c>
    </row>
    <row r="16" spans="1:99" hidden="1" outlineLevel="1">
      <c r="A16" t="s">
        <v>198</v>
      </c>
      <c r="B16" s="103">
        <f t="shared" ref="B16:CP16" si="17">B8+1</f>
        <v>5</v>
      </c>
      <c r="C16" s="103">
        <f t="shared" si="17"/>
        <v>5</v>
      </c>
      <c r="D16" s="103">
        <f t="shared" si="17"/>
        <v>5</v>
      </c>
      <c r="E16" s="103">
        <f t="shared" si="17"/>
        <v>5</v>
      </c>
      <c r="F16" s="103">
        <f t="shared" si="17"/>
        <v>5</v>
      </c>
      <c r="G16" s="103">
        <f t="shared" si="17"/>
        <v>5</v>
      </c>
      <c r="H16" s="103">
        <f t="shared" si="17"/>
        <v>5</v>
      </c>
      <c r="I16" s="103">
        <f t="shared" si="17"/>
        <v>13</v>
      </c>
      <c r="J16" s="103">
        <f t="shared" si="17"/>
        <v>13</v>
      </c>
      <c r="K16" s="103">
        <f t="shared" si="17"/>
        <v>13</v>
      </c>
      <c r="L16" s="103">
        <f t="shared" si="17"/>
        <v>13</v>
      </c>
      <c r="M16" s="103">
        <f t="shared" si="17"/>
        <v>13</v>
      </c>
      <c r="N16" s="103">
        <f t="shared" si="17"/>
        <v>13</v>
      </c>
      <c r="O16" s="103">
        <f t="shared" si="17"/>
        <v>13</v>
      </c>
      <c r="P16" s="103">
        <f t="shared" si="17"/>
        <v>21</v>
      </c>
      <c r="Q16" s="103">
        <f t="shared" si="17"/>
        <v>21</v>
      </c>
      <c r="R16" s="103">
        <f t="shared" si="17"/>
        <v>21</v>
      </c>
      <c r="S16" s="103">
        <f t="shared" si="17"/>
        <v>21</v>
      </c>
      <c r="T16" s="103">
        <f t="shared" si="17"/>
        <v>21</v>
      </c>
      <c r="U16" s="103">
        <f t="shared" si="17"/>
        <v>21</v>
      </c>
      <c r="V16" s="103">
        <f t="shared" si="17"/>
        <v>21</v>
      </c>
      <c r="W16" s="103">
        <f t="shared" si="17"/>
        <v>29</v>
      </c>
      <c r="X16" s="103">
        <f t="shared" si="17"/>
        <v>29</v>
      </c>
      <c r="Y16" s="103">
        <f t="shared" si="17"/>
        <v>29</v>
      </c>
      <c r="Z16" s="103">
        <f t="shared" si="17"/>
        <v>29</v>
      </c>
      <c r="AA16" s="103">
        <f t="shared" si="17"/>
        <v>29</v>
      </c>
      <c r="AB16" s="103">
        <f t="shared" si="17"/>
        <v>29</v>
      </c>
      <c r="AC16" s="103">
        <f t="shared" si="17"/>
        <v>29</v>
      </c>
      <c r="AD16" s="103">
        <f t="shared" si="17"/>
        <v>37</v>
      </c>
      <c r="AE16" s="103">
        <f t="shared" si="17"/>
        <v>37</v>
      </c>
      <c r="AF16" s="103">
        <f t="shared" si="17"/>
        <v>37</v>
      </c>
      <c r="AG16" s="103">
        <f t="shared" si="17"/>
        <v>45</v>
      </c>
      <c r="AH16" s="103">
        <f t="shared" si="17"/>
        <v>45</v>
      </c>
      <c r="AI16" s="103">
        <f t="shared" si="17"/>
        <v>45</v>
      </c>
      <c r="AJ16" s="103">
        <f t="shared" si="17"/>
        <v>45</v>
      </c>
      <c r="AK16" s="103">
        <f t="shared" si="17"/>
        <v>45</v>
      </c>
      <c r="AL16" s="103">
        <f t="shared" si="17"/>
        <v>45</v>
      </c>
      <c r="AM16" s="103">
        <f t="shared" si="17"/>
        <v>45</v>
      </c>
      <c r="AN16" s="103">
        <f t="shared" si="17"/>
        <v>53</v>
      </c>
      <c r="AO16" s="103">
        <f t="shared" si="17"/>
        <v>53</v>
      </c>
      <c r="AP16" s="103">
        <f t="shared" si="17"/>
        <v>53</v>
      </c>
      <c r="AQ16" s="103">
        <f t="shared" si="17"/>
        <v>53</v>
      </c>
      <c r="AR16" s="103">
        <f t="shared" si="17"/>
        <v>53</v>
      </c>
      <c r="AS16" s="103">
        <f t="shared" si="17"/>
        <v>53</v>
      </c>
      <c r="AT16" s="103">
        <f t="shared" si="17"/>
        <v>53</v>
      </c>
      <c r="AU16" s="103">
        <f t="shared" si="17"/>
        <v>61</v>
      </c>
      <c r="AV16" s="103">
        <f t="shared" si="17"/>
        <v>61</v>
      </c>
      <c r="AW16" s="103">
        <f t="shared" si="17"/>
        <v>61</v>
      </c>
      <c r="AX16" s="103">
        <f t="shared" si="17"/>
        <v>61</v>
      </c>
      <c r="AY16" s="103">
        <f t="shared" si="17"/>
        <v>61</v>
      </c>
      <c r="AZ16" s="103">
        <f t="shared" si="17"/>
        <v>61</v>
      </c>
      <c r="BA16" s="103">
        <f t="shared" si="17"/>
        <v>61</v>
      </c>
      <c r="BB16" s="103">
        <f t="shared" si="17"/>
        <v>69</v>
      </c>
      <c r="BC16" s="103">
        <f t="shared" si="17"/>
        <v>69</v>
      </c>
      <c r="BD16" s="103">
        <f t="shared" si="17"/>
        <v>69</v>
      </c>
      <c r="BE16" s="103">
        <f t="shared" si="17"/>
        <v>69</v>
      </c>
      <c r="BF16" s="103">
        <f t="shared" si="17"/>
        <v>69</v>
      </c>
      <c r="BG16" s="103">
        <f t="shared" si="17"/>
        <v>69</v>
      </c>
      <c r="BH16" s="103">
        <f t="shared" si="17"/>
        <v>69</v>
      </c>
      <c r="BI16" s="103">
        <f t="shared" si="17"/>
        <v>77</v>
      </c>
      <c r="BJ16" s="103">
        <f t="shared" si="17"/>
        <v>77</v>
      </c>
      <c r="BK16" s="103">
        <f t="shared" si="17"/>
        <v>77</v>
      </c>
      <c r="BL16" s="103">
        <f t="shared" si="17"/>
        <v>85</v>
      </c>
      <c r="BM16" s="103">
        <f t="shared" si="17"/>
        <v>85</v>
      </c>
      <c r="BN16" s="103">
        <f t="shared" si="17"/>
        <v>85</v>
      </c>
      <c r="BO16" s="103">
        <f t="shared" si="17"/>
        <v>85</v>
      </c>
      <c r="BP16" s="103">
        <f t="shared" si="17"/>
        <v>85</v>
      </c>
      <c r="BQ16" s="103">
        <f t="shared" si="17"/>
        <v>85</v>
      </c>
      <c r="BR16" s="103">
        <f t="shared" si="17"/>
        <v>85</v>
      </c>
      <c r="BS16" s="103">
        <f t="shared" si="17"/>
        <v>93</v>
      </c>
      <c r="BT16" s="103">
        <f t="shared" si="17"/>
        <v>93</v>
      </c>
      <c r="BU16" s="103">
        <f t="shared" si="17"/>
        <v>93</v>
      </c>
      <c r="BV16" s="103">
        <f t="shared" si="17"/>
        <v>93</v>
      </c>
      <c r="BW16" s="103">
        <f t="shared" si="17"/>
        <v>93</v>
      </c>
      <c r="BX16" s="103">
        <f t="shared" si="17"/>
        <v>93</v>
      </c>
      <c r="BY16" s="103">
        <f t="shared" si="17"/>
        <v>93</v>
      </c>
      <c r="BZ16" s="103">
        <f t="shared" si="17"/>
        <v>101</v>
      </c>
      <c r="CA16" s="103">
        <f t="shared" si="17"/>
        <v>101</v>
      </c>
      <c r="CB16" s="103">
        <f t="shared" si="17"/>
        <v>101</v>
      </c>
      <c r="CC16" s="103">
        <f t="shared" si="17"/>
        <v>101</v>
      </c>
      <c r="CD16" s="103">
        <f t="shared" si="17"/>
        <v>101</v>
      </c>
      <c r="CE16" s="103">
        <f t="shared" si="17"/>
        <v>101</v>
      </c>
      <c r="CF16" s="103">
        <f t="shared" si="17"/>
        <v>101</v>
      </c>
      <c r="CG16" s="103">
        <f t="shared" si="17"/>
        <v>109</v>
      </c>
      <c r="CH16" s="103">
        <f t="shared" si="17"/>
        <v>109</v>
      </c>
      <c r="CI16" s="103">
        <f t="shared" si="17"/>
        <v>109</v>
      </c>
      <c r="CJ16" s="103">
        <f t="shared" si="17"/>
        <v>109</v>
      </c>
      <c r="CK16" s="103">
        <f t="shared" si="17"/>
        <v>109</v>
      </c>
      <c r="CL16" s="103">
        <f t="shared" si="17"/>
        <v>109</v>
      </c>
      <c r="CM16" s="103">
        <f t="shared" si="17"/>
        <v>109</v>
      </c>
      <c r="CN16" s="103">
        <f t="shared" si="17"/>
        <v>117</v>
      </c>
      <c r="CO16" s="103">
        <f t="shared" si="17"/>
        <v>117</v>
      </c>
      <c r="CP16" s="103">
        <f t="shared" si="17"/>
        <v>117</v>
      </c>
    </row>
    <row r="17" spans="1:187" s="93" customFormat="1" hidden="1" outlineLevel="1">
      <c r="A17" s="93" t="s">
        <v>208</v>
      </c>
      <c r="B17" s="93" t="e">
        <f t="shared" ref="B17:CP17" ca="1" si="18">IF(INDIRECT("入力シート!"&amp;B15&amp;B16)&lt;&gt;"",INDIRECT("入力シート!"&amp;B15&amp;B16),NA())</f>
        <v>#N/A</v>
      </c>
      <c r="C17" s="93" t="e">
        <f t="shared" ca="1" si="18"/>
        <v>#N/A</v>
      </c>
      <c r="D17" s="93" t="e">
        <f t="shared" ca="1" si="18"/>
        <v>#N/A</v>
      </c>
      <c r="E17" s="93" t="e">
        <f t="shared" ca="1" si="18"/>
        <v>#N/A</v>
      </c>
      <c r="F17" s="93" t="e">
        <f t="shared" ca="1" si="18"/>
        <v>#N/A</v>
      </c>
      <c r="G17" s="93" t="e">
        <f t="shared" ca="1" si="18"/>
        <v>#N/A</v>
      </c>
      <c r="H17" s="93" t="e">
        <f t="shared" ca="1" si="18"/>
        <v>#N/A</v>
      </c>
      <c r="I17" s="93" t="e">
        <f t="shared" ca="1" si="18"/>
        <v>#N/A</v>
      </c>
      <c r="J17" s="93" t="e">
        <f t="shared" ca="1" si="18"/>
        <v>#N/A</v>
      </c>
      <c r="K17" s="93" t="e">
        <f t="shared" ca="1" si="18"/>
        <v>#N/A</v>
      </c>
      <c r="L17" s="93" t="e">
        <f t="shared" ca="1" si="18"/>
        <v>#N/A</v>
      </c>
      <c r="M17" s="93" t="e">
        <f t="shared" ca="1" si="18"/>
        <v>#N/A</v>
      </c>
      <c r="N17" s="93" t="e">
        <f t="shared" ca="1" si="18"/>
        <v>#N/A</v>
      </c>
      <c r="O17" s="93" t="e">
        <f t="shared" ca="1" si="18"/>
        <v>#N/A</v>
      </c>
      <c r="P17" s="93" t="e">
        <f t="shared" ca="1" si="18"/>
        <v>#N/A</v>
      </c>
      <c r="Q17" s="93" t="e">
        <f t="shared" ca="1" si="18"/>
        <v>#N/A</v>
      </c>
      <c r="R17" s="93" t="e">
        <f t="shared" ca="1" si="18"/>
        <v>#N/A</v>
      </c>
      <c r="S17" s="93" t="e">
        <f t="shared" ca="1" si="18"/>
        <v>#N/A</v>
      </c>
      <c r="T17" s="93" t="e">
        <f t="shared" ca="1" si="18"/>
        <v>#N/A</v>
      </c>
      <c r="U17" s="93" t="e">
        <f t="shared" ca="1" si="18"/>
        <v>#N/A</v>
      </c>
      <c r="V17" s="93" t="e">
        <f t="shared" ca="1" si="18"/>
        <v>#N/A</v>
      </c>
      <c r="W17" s="93" t="e">
        <f t="shared" ca="1" si="18"/>
        <v>#N/A</v>
      </c>
      <c r="X17" s="93" t="e">
        <f t="shared" ca="1" si="18"/>
        <v>#N/A</v>
      </c>
      <c r="Y17" s="93" t="e">
        <f t="shared" ca="1" si="18"/>
        <v>#N/A</v>
      </c>
      <c r="Z17" s="93" t="e">
        <f t="shared" ca="1" si="18"/>
        <v>#N/A</v>
      </c>
      <c r="AA17" s="93" t="e">
        <f t="shared" ca="1" si="18"/>
        <v>#N/A</v>
      </c>
      <c r="AB17" s="93" t="e">
        <f t="shared" ca="1" si="18"/>
        <v>#N/A</v>
      </c>
      <c r="AC17" s="93" t="e">
        <f t="shared" ca="1" si="18"/>
        <v>#N/A</v>
      </c>
      <c r="AD17" s="93" t="e">
        <f t="shared" ca="1" si="18"/>
        <v>#N/A</v>
      </c>
      <c r="AE17" s="93" t="e">
        <f t="shared" ca="1" si="18"/>
        <v>#N/A</v>
      </c>
      <c r="AF17" s="93" t="e">
        <f t="shared" ca="1" si="18"/>
        <v>#N/A</v>
      </c>
      <c r="AG17" s="93" t="e">
        <f t="shared" ca="1" si="18"/>
        <v>#N/A</v>
      </c>
      <c r="AH17" s="93" t="e">
        <f t="shared" ca="1" si="18"/>
        <v>#N/A</v>
      </c>
      <c r="AI17" s="93" t="e">
        <f t="shared" ca="1" si="18"/>
        <v>#N/A</v>
      </c>
      <c r="AJ17" s="93" t="e">
        <f t="shared" ca="1" si="18"/>
        <v>#N/A</v>
      </c>
      <c r="AK17" s="93" t="e">
        <f t="shared" ca="1" si="18"/>
        <v>#N/A</v>
      </c>
      <c r="AL17" s="93" t="e">
        <f t="shared" ca="1" si="18"/>
        <v>#N/A</v>
      </c>
      <c r="AM17" s="93" t="e">
        <f t="shared" ca="1" si="18"/>
        <v>#N/A</v>
      </c>
      <c r="AN17" s="93" t="e">
        <f t="shared" ca="1" si="18"/>
        <v>#N/A</v>
      </c>
      <c r="AO17" s="93" t="e">
        <f t="shared" ca="1" si="18"/>
        <v>#N/A</v>
      </c>
      <c r="AP17" s="93" t="e">
        <f t="shared" ca="1" si="18"/>
        <v>#N/A</v>
      </c>
      <c r="AQ17" s="93" t="e">
        <f t="shared" ca="1" si="18"/>
        <v>#N/A</v>
      </c>
      <c r="AR17" s="93" t="e">
        <f t="shared" ca="1" si="18"/>
        <v>#N/A</v>
      </c>
      <c r="AS17" s="93" t="e">
        <f t="shared" ca="1" si="18"/>
        <v>#N/A</v>
      </c>
      <c r="AT17" s="93" t="e">
        <f t="shared" ca="1" si="18"/>
        <v>#N/A</v>
      </c>
      <c r="AU17" s="93" t="e">
        <f t="shared" ca="1" si="18"/>
        <v>#N/A</v>
      </c>
      <c r="AV17" s="93" t="e">
        <f t="shared" ca="1" si="18"/>
        <v>#N/A</v>
      </c>
      <c r="AW17" s="93" t="e">
        <f t="shared" ca="1" si="18"/>
        <v>#N/A</v>
      </c>
      <c r="AX17" s="93" t="e">
        <f t="shared" ca="1" si="18"/>
        <v>#N/A</v>
      </c>
      <c r="AY17" s="93" t="e">
        <f t="shared" ca="1" si="18"/>
        <v>#N/A</v>
      </c>
      <c r="AZ17" s="93" t="e">
        <f t="shared" ca="1" si="18"/>
        <v>#N/A</v>
      </c>
      <c r="BA17" s="93" t="e">
        <f t="shared" ca="1" si="18"/>
        <v>#N/A</v>
      </c>
      <c r="BB17" s="93" t="e">
        <f t="shared" ca="1" si="18"/>
        <v>#N/A</v>
      </c>
      <c r="BC17" s="93" t="e">
        <f t="shared" ca="1" si="18"/>
        <v>#N/A</v>
      </c>
      <c r="BD17" s="93" t="e">
        <f t="shared" ca="1" si="18"/>
        <v>#N/A</v>
      </c>
      <c r="BE17" s="93" t="e">
        <f t="shared" ca="1" si="18"/>
        <v>#N/A</v>
      </c>
      <c r="BF17" s="93" t="e">
        <f t="shared" ca="1" si="18"/>
        <v>#N/A</v>
      </c>
      <c r="BG17" s="93" t="e">
        <f t="shared" ca="1" si="18"/>
        <v>#N/A</v>
      </c>
      <c r="BH17" s="93" t="e">
        <f t="shared" ca="1" si="18"/>
        <v>#N/A</v>
      </c>
      <c r="BI17" s="93" t="e">
        <f t="shared" ca="1" si="18"/>
        <v>#N/A</v>
      </c>
      <c r="BJ17" s="93" t="e">
        <f t="shared" ca="1" si="18"/>
        <v>#N/A</v>
      </c>
      <c r="BK17" s="93" t="e">
        <f t="shared" ca="1" si="18"/>
        <v>#N/A</v>
      </c>
      <c r="BL17" s="93" t="e">
        <f t="shared" ca="1" si="18"/>
        <v>#N/A</v>
      </c>
      <c r="BM17" s="93" t="e">
        <f t="shared" ca="1" si="18"/>
        <v>#N/A</v>
      </c>
      <c r="BN17" s="93" t="e">
        <f t="shared" ca="1" si="18"/>
        <v>#N/A</v>
      </c>
      <c r="BO17" s="93" t="e">
        <f t="shared" ca="1" si="18"/>
        <v>#N/A</v>
      </c>
      <c r="BP17" s="93" t="e">
        <f t="shared" ca="1" si="18"/>
        <v>#N/A</v>
      </c>
      <c r="BQ17" s="93" t="e">
        <f t="shared" ca="1" si="18"/>
        <v>#N/A</v>
      </c>
      <c r="BR17" s="93" t="e">
        <f t="shared" ca="1" si="18"/>
        <v>#N/A</v>
      </c>
      <c r="BS17" s="93" t="e">
        <f t="shared" ca="1" si="18"/>
        <v>#N/A</v>
      </c>
      <c r="BT17" s="93" t="e">
        <f t="shared" ca="1" si="18"/>
        <v>#N/A</v>
      </c>
      <c r="BU17" s="93" t="e">
        <f t="shared" ca="1" si="18"/>
        <v>#N/A</v>
      </c>
      <c r="BV17" s="93" t="e">
        <f t="shared" ca="1" si="18"/>
        <v>#N/A</v>
      </c>
      <c r="BW17" s="93" t="e">
        <f t="shared" ca="1" si="18"/>
        <v>#N/A</v>
      </c>
      <c r="BX17" s="93" t="e">
        <f t="shared" ca="1" si="18"/>
        <v>#N/A</v>
      </c>
      <c r="BY17" s="93" t="e">
        <f t="shared" ca="1" si="18"/>
        <v>#N/A</v>
      </c>
      <c r="BZ17" s="93" t="e">
        <f t="shared" ca="1" si="18"/>
        <v>#N/A</v>
      </c>
      <c r="CA17" s="93" t="e">
        <f t="shared" ca="1" si="18"/>
        <v>#N/A</v>
      </c>
      <c r="CB17" s="93" t="e">
        <f t="shared" ca="1" si="18"/>
        <v>#N/A</v>
      </c>
      <c r="CC17" s="93" t="e">
        <f t="shared" ca="1" si="18"/>
        <v>#N/A</v>
      </c>
      <c r="CD17" s="93" t="e">
        <f t="shared" ca="1" si="18"/>
        <v>#N/A</v>
      </c>
      <c r="CE17" s="93" t="e">
        <f t="shared" ca="1" si="18"/>
        <v>#N/A</v>
      </c>
      <c r="CF17" s="93" t="e">
        <f t="shared" ca="1" si="18"/>
        <v>#N/A</v>
      </c>
      <c r="CG17" s="93" t="e">
        <f t="shared" ca="1" si="18"/>
        <v>#N/A</v>
      </c>
      <c r="CH17" s="93" t="e">
        <f t="shared" ca="1" si="18"/>
        <v>#N/A</v>
      </c>
      <c r="CI17" s="93" t="e">
        <f t="shared" ca="1" si="18"/>
        <v>#N/A</v>
      </c>
      <c r="CJ17" s="93" t="e">
        <f t="shared" ca="1" si="18"/>
        <v>#N/A</v>
      </c>
      <c r="CK17" s="93" t="e">
        <f t="shared" ca="1" si="18"/>
        <v>#N/A</v>
      </c>
      <c r="CL17" s="93" t="e">
        <f t="shared" ca="1" si="18"/>
        <v>#N/A</v>
      </c>
      <c r="CM17" s="93" t="e">
        <f t="shared" ca="1" si="18"/>
        <v>#N/A</v>
      </c>
      <c r="CN17" s="93" t="e">
        <f t="shared" ca="1" si="18"/>
        <v>#N/A</v>
      </c>
      <c r="CO17" s="93" t="e">
        <f t="shared" ca="1" si="18"/>
        <v>#N/A</v>
      </c>
      <c r="CP17" s="93" t="e">
        <f t="shared" ca="1" si="18"/>
        <v>#N/A</v>
      </c>
    </row>
    <row r="18" spans="1:187" s="93" customFormat="1" hidden="1" outlineLevel="1">
      <c r="A18" s="93" t="s">
        <v>213</v>
      </c>
      <c r="B18" s="93">
        <f>説明用シート!J36</f>
        <v>8000</v>
      </c>
      <c r="C18" s="93">
        <f t="shared" ref="C18:CP18" si="19">IF(B18&lt;&gt;0,B18,NA())</f>
        <v>8000</v>
      </c>
      <c r="D18" s="93">
        <f t="shared" si="19"/>
        <v>8000</v>
      </c>
      <c r="E18" s="93">
        <f t="shared" si="19"/>
        <v>8000</v>
      </c>
      <c r="F18" s="93">
        <f t="shared" si="19"/>
        <v>8000</v>
      </c>
      <c r="G18" s="93">
        <f t="shared" si="19"/>
        <v>8000</v>
      </c>
      <c r="H18" s="93">
        <f t="shared" si="19"/>
        <v>8000</v>
      </c>
      <c r="I18" s="93">
        <f t="shared" si="19"/>
        <v>8000</v>
      </c>
      <c r="J18" s="93">
        <f t="shared" si="19"/>
        <v>8000</v>
      </c>
      <c r="K18" s="93">
        <f t="shared" si="19"/>
        <v>8000</v>
      </c>
      <c r="L18" s="93">
        <f t="shared" si="19"/>
        <v>8000</v>
      </c>
      <c r="M18" s="93">
        <f t="shared" si="19"/>
        <v>8000</v>
      </c>
      <c r="N18" s="93">
        <f t="shared" si="19"/>
        <v>8000</v>
      </c>
      <c r="O18" s="93">
        <f t="shared" si="19"/>
        <v>8000</v>
      </c>
      <c r="P18" s="93">
        <f t="shared" si="19"/>
        <v>8000</v>
      </c>
      <c r="Q18" s="93">
        <f t="shared" si="19"/>
        <v>8000</v>
      </c>
      <c r="R18" s="93">
        <f t="shared" si="19"/>
        <v>8000</v>
      </c>
      <c r="S18" s="93">
        <f t="shared" si="19"/>
        <v>8000</v>
      </c>
      <c r="T18" s="93">
        <f t="shared" si="19"/>
        <v>8000</v>
      </c>
      <c r="U18" s="93">
        <f t="shared" si="19"/>
        <v>8000</v>
      </c>
      <c r="V18" s="93">
        <f t="shared" si="19"/>
        <v>8000</v>
      </c>
      <c r="W18" s="93">
        <f t="shared" si="19"/>
        <v>8000</v>
      </c>
      <c r="X18" s="93">
        <f t="shared" si="19"/>
        <v>8000</v>
      </c>
      <c r="Y18" s="93">
        <f t="shared" si="19"/>
        <v>8000</v>
      </c>
      <c r="Z18" s="93">
        <f t="shared" si="19"/>
        <v>8000</v>
      </c>
      <c r="AA18" s="93">
        <f t="shared" si="19"/>
        <v>8000</v>
      </c>
      <c r="AB18" s="93">
        <f t="shared" si="19"/>
        <v>8000</v>
      </c>
      <c r="AC18" s="93">
        <f t="shared" si="19"/>
        <v>8000</v>
      </c>
      <c r="AD18" s="93">
        <f t="shared" si="19"/>
        <v>8000</v>
      </c>
      <c r="AE18" s="93">
        <f t="shared" si="19"/>
        <v>8000</v>
      </c>
      <c r="AF18" s="93">
        <f t="shared" si="19"/>
        <v>8000</v>
      </c>
      <c r="AG18" s="93">
        <f t="shared" si="19"/>
        <v>8000</v>
      </c>
      <c r="AH18" s="93">
        <f t="shared" si="19"/>
        <v>8000</v>
      </c>
      <c r="AI18" s="93">
        <f t="shared" si="19"/>
        <v>8000</v>
      </c>
      <c r="AJ18" s="93">
        <f t="shared" si="19"/>
        <v>8000</v>
      </c>
      <c r="AK18" s="93">
        <f t="shared" si="19"/>
        <v>8000</v>
      </c>
      <c r="AL18" s="93">
        <f t="shared" si="19"/>
        <v>8000</v>
      </c>
      <c r="AM18" s="93">
        <f t="shared" si="19"/>
        <v>8000</v>
      </c>
      <c r="AN18" s="93">
        <f t="shared" si="19"/>
        <v>8000</v>
      </c>
      <c r="AO18" s="93">
        <f t="shared" si="19"/>
        <v>8000</v>
      </c>
      <c r="AP18" s="93">
        <f t="shared" si="19"/>
        <v>8000</v>
      </c>
      <c r="AQ18" s="93">
        <f t="shared" si="19"/>
        <v>8000</v>
      </c>
      <c r="AR18" s="93">
        <f t="shared" si="19"/>
        <v>8000</v>
      </c>
      <c r="AS18" s="93">
        <f t="shared" si="19"/>
        <v>8000</v>
      </c>
      <c r="AT18" s="93">
        <f t="shared" si="19"/>
        <v>8000</v>
      </c>
      <c r="AU18" s="93">
        <f t="shared" si="19"/>
        <v>8000</v>
      </c>
      <c r="AV18" s="93">
        <f t="shared" si="19"/>
        <v>8000</v>
      </c>
      <c r="AW18" s="93">
        <f t="shared" si="19"/>
        <v>8000</v>
      </c>
      <c r="AX18" s="93">
        <f t="shared" si="19"/>
        <v>8000</v>
      </c>
      <c r="AY18" s="93">
        <f t="shared" si="19"/>
        <v>8000</v>
      </c>
      <c r="AZ18" s="93">
        <f t="shared" si="19"/>
        <v>8000</v>
      </c>
      <c r="BA18" s="93">
        <f t="shared" si="19"/>
        <v>8000</v>
      </c>
      <c r="BB18" s="93">
        <f t="shared" si="19"/>
        <v>8000</v>
      </c>
      <c r="BC18" s="93">
        <f t="shared" si="19"/>
        <v>8000</v>
      </c>
      <c r="BD18" s="93">
        <f t="shared" si="19"/>
        <v>8000</v>
      </c>
      <c r="BE18" s="93">
        <f t="shared" si="19"/>
        <v>8000</v>
      </c>
      <c r="BF18" s="93">
        <f t="shared" si="19"/>
        <v>8000</v>
      </c>
      <c r="BG18" s="93">
        <f t="shared" si="19"/>
        <v>8000</v>
      </c>
      <c r="BH18" s="93">
        <f t="shared" si="19"/>
        <v>8000</v>
      </c>
      <c r="BI18" s="93">
        <f t="shared" si="19"/>
        <v>8000</v>
      </c>
      <c r="BJ18" s="93">
        <f t="shared" si="19"/>
        <v>8000</v>
      </c>
      <c r="BK18" s="93">
        <f t="shared" si="19"/>
        <v>8000</v>
      </c>
      <c r="BL18" s="93">
        <f t="shared" si="19"/>
        <v>8000</v>
      </c>
      <c r="BM18" s="93">
        <f t="shared" si="19"/>
        <v>8000</v>
      </c>
      <c r="BN18" s="93">
        <f t="shared" si="19"/>
        <v>8000</v>
      </c>
      <c r="BO18" s="93">
        <f t="shared" si="19"/>
        <v>8000</v>
      </c>
      <c r="BP18" s="93">
        <f t="shared" si="19"/>
        <v>8000</v>
      </c>
      <c r="BQ18" s="93">
        <f t="shared" si="19"/>
        <v>8000</v>
      </c>
      <c r="BR18" s="93">
        <f t="shared" si="19"/>
        <v>8000</v>
      </c>
      <c r="BS18" s="93">
        <f t="shared" si="19"/>
        <v>8000</v>
      </c>
      <c r="BT18" s="93">
        <f t="shared" si="19"/>
        <v>8000</v>
      </c>
      <c r="BU18" s="93">
        <f t="shared" si="19"/>
        <v>8000</v>
      </c>
      <c r="BV18" s="93">
        <f t="shared" si="19"/>
        <v>8000</v>
      </c>
      <c r="BW18" s="93">
        <f t="shared" si="19"/>
        <v>8000</v>
      </c>
      <c r="BX18" s="93">
        <f t="shared" si="19"/>
        <v>8000</v>
      </c>
      <c r="BY18" s="93">
        <f t="shared" si="19"/>
        <v>8000</v>
      </c>
      <c r="BZ18" s="93">
        <f t="shared" si="19"/>
        <v>8000</v>
      </c>
      <c r="CA18" s="93">
        <f t="shared" si="19"/>
        <v>8000</v>
      </c>
      <c r="CB18" s="93">
        <f t="shared" si="19"/>
        <v>8000</v>
      </c>
      <c r="CC18" s="93">
        <f t="shared" si="19"/>
        <v>8000</v>
      </c>
      <c r="CD18" s="93">
        <f t="shared" si="19"/>
        <v>8000</v>
      </c>
      <c r="CE18" s="93">
        <f t="shared" si="19"/>
        <v>8000</v>
      </c>
      <c r="CF18" s="93">
        <f t="shared" si="19"/>
        <v>8000</v>
      </c>
      <c r="CG18" s="93">
        <f t="shared" si="19"/>
        <v>8000</v>
      </c>
      <c r="CH18" s="93">
        <f t="shared" si="19"/>
        <v>8000</v>
      </c>
      <c r="CI18" s="93">
        <f t="shared" si="19"/>
        <v>8000</v>
      </c>
      <c r="CJ18" s="93">
        <f t="shared" si="19"/>
        <v>8000</v>
      </c>
      <c r="CK18" s="93">
        <f t="shared" si="19"/>
        <v>8000</v>
      </c>
      <c r="CL18" s="93">
        <f t="shared" si="19"/>
        <v>8000</v>
      </c>
      <c r="CM18" s="93">
        <f t="shared" si="19"/>
        <v>8000</v>
      </c>
      <c r="CN18" s="93">
        <f t="shared" si="19"/>
        <v>8000</v>
      </c>
      <c r="CO18" s="93">
        <f t="shared" si="19"/>
        <v>8000</v>
      </c>
      <c r="CP18" s="93">
        <f t="shared" si="19"/>
        <v>8000</v>
      </c>
    </row>
    <row r="19" spans="1:187" hidden="1" outlineLevel="1">
      <c r="B19" t="s">
        <v>173</v>
      </c>
      <c r="P19" t="s">
        <v>98</v>
      </c>
      <c r="AD19" t="s">
        <v>104</v>
      </c>
      <c r="AR19" t="s">
        <v>174</v>
      </c>
      <c r="BF19" t="s">
        <v>175</v>
      </c>
      <c r="BT19" t="s">
        <v>177</v>
      </c>
      <c r="CH19" t="s">
        <v>178</v>
      </c>
      <c r="CV19" t="s">
        <v>144</v>
      </c>
      <c r="DJ19" t="s">
        <v>179</v>
      </c>
      <c r="DX19" t="s">
        <v>180</v>
      </c>
      <c r="EL19" t="s">
        <v>183</v>
      </c>
      <c r="EZ19" t="s">
        <v>19</v>
      </c>
      <c r="FN19" t="s">
        <v>85</v>
      </c>
      <c r="GB19" t="s">
        <v>184</v>
      </c>
    </row>
    <row r="20" spans="1:187" hidden="1" outlineLevel="1">
      <c r="A20" t="s">
        <v>160</v>
      </c>
      <c r="B20" s="106" t="s">
        <v>74</v>
      </c>
      <c r="D20" s="109" t="s">
        <v>75</v>
      </c>
      <c r="F20" s="109" t="s">
        <v>76</v>
      </c>
      <c r="H20" s="109" t="s">
        <v>77</v>
      </c>
      <c r="J20" s="109" t="s">
        <v>17</v>
      </c>
      <c r="L20" s="109" t="s">
        <v>40</v>
      </c>
      <c r="N20" s="109" t="s">
        <v>44</v>
      </c>
      <c r="P20" s="106" t="s">
        <v>163</v>
      </c>
      <c r="R20" s="109" t="s">
        <v>78</v>
      </c>
      <c r="T20" s="109" t="s">
        <v>79</v>
      </c>
      <c r="V20" s="109" t="s">
        <v>80</v>
      </c>
      <c r="X20" s="109" t="s">
        <v>81</v>
      </c>
      <c r="Z20" s="109" t="s">
        <v>83</v>
      </c>
      <c r="AB20" s="109" t="s">
        <v>87</v>
      </c>
      <c r="AD20" s="106" t="s">
        <v>164</v>
      </c>
      <c r="AF20" s="109" t="s">
        <v>89</v>
      </c>
      <c r="AH20" s="109" t="s">
        <v>91</v>
      </c>
      <c r="AJ20" s="109" t="s">
        <v>92</v>
      </c>
      <c r="AL20" s="109" t="s">
        <v>93</v>
      </c>
      <c r="AN20" s="109" t="s">
        <v>88</v>
      </c>
      <c r="AP20" s="109" t="s">
        <v>94</v>
      </c>
      <c r="AR20" s="106" t="s">
        <v>16</v>
      </c>
      <c r="AT20" s="109" t="s">
        <v>95</v>
      </c>
      <c r="AV20" s="109" t="s">
        <v>96</v>
      </c>
      <c r="AX20" s="109" t="s">
        <v>97</v>
      </c>
      <c r="AZ20" s="109" t="s">
        <v>99</v>
      </c>
      <c r="BB20" s="109" t="s">
        <v>14</v>
      </c>
      <c r="BD20" s="109" t="s">
        <v>100</v>
      </c>
      <c r="BF20" s="106" t="s">
        <v>137</v>
      </c>
      <c r="BH20" s="109" t="s">
        <v>102</v>
      </c>
      <c r="BJ20" s="109" t="s">
        <v>103</v>
      </c>
      <c r="BL20" s="109" t="s">
        <v>107</v>
      </c>
      <c r="BN20" s="109" t="s">
        <v>60</v>
      </c>
      <c r="BP20" s="109" t="s">
        <v>108</v>
      </c>
      <c r="BR20" s="109" t="s">
        <v>110</v>
      </c>
      <c r="BT20" s="106" t="s">
        <v>165</v>
      </c>
      <c r="BV20" s="109" t="s">
        <v>111</v>
      </c>
      <c r="BX20" s="109" t="s">
        <v>112</v>
      </c>
      <c r="BZ20" s="109" t="s">
        <v>63</v>
      </c>
      <c r="CB20" s="109" t="s">
        <v>113</v>
      </c>
      <c r="CD20" s="109" t="s">
        <v>28</v>
      </c>
      <c r="CF20" s="109" t="s">
        <v>114</v>
      </c>
      <c r="CH20" s="106" t="s">
        <v>148</v>
      </c>
      <c r="CJ20" s="109" t="s">
        <v>115</v>
      </c>
      <c r="CL20" s="109" t="s">
        <v>116</v>
      </c>
      <c r="CN20" s="109" t="s">
        <v>117</v>
      </c>
      <c r="CP20" s="109" t="s">
        <v>119</v>
      </c>
      <c r="CR20" s="109" t="s">
        <v>106</v>
      </c>
      <c r="CT20" s="109" t="s">
        <v>101</v>
      </c>
      <c r="CV20" s="106" t="s">
        <v>166</v>
      </c>
      <c r="CX20" s="109" t="s">
        <v>120</v>
      </c>
      <c r="CZ20" s="109" t="s">
        <v>122</v>
      </c>
      <c r="DB20" s="109" t="s">
        <v>124</v>
      </c>
      <c r="DD20" s="109" t="s">
        <v>125</v>
      </c>
      <c r="DF20" s="109" t="s">
        <v>53</v>
      </c>
      <c r="DH20" s="109" t="s">
        <v>126</v>
      </c>
      <c r="DJ20" s="106" t="s">
        <v>167</v>
      </c>
      <c r="DL20" s="109" t="s">
        <v>127</v>
      </c>
      <c r="DN20" s="109" t="s">
        <v>46</v>
      </c>
      <c r="DP20" s="109" t="s">
        <v>38</v>
      </c>
      <c r="DR20" s="109" t="s">
        <v>129</v>
      </c>
      <c r="DT20" s="109" t="s">
        <v>86</v>
      </c>
      <c r="DV20" s="109" t="s">
        <v>130</v>
      </c>
      <c r="DX20" s="106" t="s">
        <v>168</v>
      </c>
      <c r="DZ20" s="109" t="s">
        <v>105</v>
      </c>
      <c r="EB20" s="109" t="s">
        <v>131</v>
      </c>
      <c r="ED20" s="109" t="s">
        <v>128</v>
      </c>
      <c r="EF20" s="109" t="s">
        <v>133</v>
      </c>
      <c r="EH20" s="109" t="s">
        <v>134</v>
      </c>
      <c r="EJ20" s="109" t="s">
        <v>135</v>
      </c>
      <c r="EL20" s="106" t="s">
        <v>141</v>
      </c>
      <c r="EN20" s="109" t="s">
        <v>138</v>
      </c>
      <c r="EP20" s="109" t="s">
        <v>139</v>
      </c>
      <c r="ER20" s="109" t="s">
        <v>140</v>
      </c>
      <c r="ET20" s="109" t="s">
        <v>142</v>
      </c>
      <c r="EV20" s="109" t="s">
        <v>143</v>
      </c>
      <c r="EX20" s="109" t="s">
        <v>145</v>
      </c>
      <c r="EZ20" s="106" t="s">
        <v>109</v>
      </c>
      <c r="FB20" s="109" t="s">
        <v>147</v>
      </c>
      <c r="FD20" s="109" t="s">
        <v>149</v>
      </c>
      <c r="FF20" s="109" t="s">
        <v>150</v>
      </c>
      <c r="FH20" s="109" t="s">
        <v>152</v>
      </c>
      <c r="FJ20" s="109" t="s">
        <v>57</v>
      </c>
      <c r="FL20" s="109" t="s">
        <v>153</v>
      </c>
      <c r="FN20" s="106" t="s">
        <v>169</v>
      </c>
      <c r="FP20" s="109" t="s">
        <v>154</v>
      </c>
      <c r="FR20" s="109" t="s">
        <v>155</v>
      </c>
      <c r="FT20" s="109" t="s">
        <v>121</v>
      </c>
      <c r="FV20" s="109" t="s">
        <v>156</v>
      </c>
      <c r="FX20" s="109" t="s">
        <v>158</v>
      </c>
      <c r="FZ20" s="109" t="s">
        <v>159</v>
      </c>
      <c r="GB20" s="106" t="s">
        <v>170</v>
      </c>
      <c r="GD20" s="109" t="s">
        <v>52</v>
      </c>
    </row>
    <row r="21" spans="1:187" s="93" customFormat="1" hidden="1" outlineLevel="1">
      <c r="A21" s="93" t="s">
        <v>209</v>
      </c>
      <c r="B21" s="108" t="s">
        <v>185</v>
      </c>
      <c r="C21" s="93" t="s">
        <v>185</v>
      </c>
      <c r="D21" s="111" t="s">
        <v>189</v>
      </c>
      <c r="E21" s="93" t="s">
        <v>189</v>
      </c>
      <c r="F21" s="111" t="s">
        <v>192</v>
      </c>
      <c r="G21" s="93" t="s">
        <v>192</v>
      </c>
      <c r="H21" s="111" t="s">
        <v>182</v>
      </c>
      <c r="I21" s="93" t="s">
        <v>182</v>
      </c>
      <c r="J21" s="111" t="s">
        <v>10</v>
      </c>
      <c r="K21" s="93" t="s">
        <v>10</v>
      </c>
      <c r="L21" s="111" t="s">
        <v>193</v>
      </c>
      <c r="M21" s="93" t="s">
        <v>193</v>
      </c>
      <c r="N21" s="111" t="s">
        <v>194</v>
      </c>
      <c r="O21" s="93" t="s">
        <v>194</v>
      </c>
      <c r="P21" s="108" t="s">
        <v>185</v>
      </c>
      <c r="Q21" s="93" t="s">
        <v>185</v>
      </c>
      <c r="R21" s="111" t="s">
        <v>189</v>
      </c>
      <c r="S21" s="93" t="s">
        <v>189</v>
      </c>
      <c r="T21" s="111" t="s">
        <v>192</v>
      </c>
      <c r="U21" s="93" t="s">
        <v>192</v>
      </c>
      <c r="V21" s="111" t="s">
        <v>182</v>
      </c>
      <c r="W21" s="93" t="s">
        <v>182</v>
      </c>
      <c r="X21" s="111" t="s">
        <v>10</v>
      </c>
      <c r="Y21" s="93" t="s">
        <v>10</v>
      </c>
      <c r="Z21" s="111" t="s">
        <v>193</v>
      </c>
      <c r="AA21" s="93" t="s">
        <v>193</v>
      </c>
      <c r="AB21" s="111" t="s">
        <v>194</v>
      </c>
      <c r="AC21" s="93" t="s">
        <v>194</v>
      </c>
      <c r="AD21" s="108" t="s">
        <v>185</v>
      </c>
      <c r="AE21" s="93" t="s">
        <v>185</v>
      </c>
      <c r="AF21" s="111" t="s">
        <v>189</v>
      </c>
      <c r="AG21" s="93" t="s">
        <v>189</v>
      </c>
      <c r="AH21" s="111" t="s">
        <v>192</v>
      </c>
      <c r="AI21" s="93" t="s">
        <v>192</v>
      </c>
      <c r="AJ21" s="111" t="s">
        <v>182</v>
      </c>
      <c r="AK21" s="93" t="s">
        <v>182</v>
      </c>
      <c r="AL21" s="111" t="s">
        <v>10</v>
      </c>
      <c r="AM21" s="93" t="s">
        <v>10</v>
      </c>
      <c r="AN21" s="111" t="s">
        <v>193</v>
      </c>
      <c r="AO21" s="93" t="s">
        <v>193</v>
      </c>
      <c r="AP21" s="111" t="s">
        <v>194</v>
      </c>
      <c r="AQ21" s="93" t="s">
        <v>194</v>
      </c>
      <c r="AR21" s="108" t="s">
        <v>185</v>
      </c>
      <c r="AS21" s="93" t="s">
        <v>185</v>
      </c>
      <c r="AT21" s="111" t="s">
        <v>189</v>
      </c>
      <c r="AU21" s="93" t="s">
        <v>189</v>
      </c>
      <c r="AV21" s="111" t="s">
        <v>192</v>
      </c>
      <c r="AW21" s="93" t="s">
        <v>192</v>
      </c>
      <c r="AX21" s="111" t="s">
        <v>182</v>
      </c>
      <c r="AY21" s="93" t="s">
        <v>182</v>
      </c>
      <c r="AZ21" s="111" t="s">
        <v>10</v>
      </c>
      <c r="BA21" s="93" t="s">
        <v>10</v>
      </c>
      <c r="BB21" s="111" t="s">
        <v>193</v>
      </c>
      <c r="BC21" s="93" t="s">
        <v>193</v>
      </c>
      <c r="BD21" s="111" t="s">
        <v>194</v>
      </c>
      <c r="BE21" s="93" t="s">
        <v>194</v>
      </c>
      <c r="BF21" s="108" t="s">
        <v>185</v>
      </c>
      <c r="BG21" s="93" t="s">
        <v>185</v>
      </c>
      <c r="BH21" s="111" t="s">
        <v>189</v>
      </c>
      <c r="BI21" s="93" t="s">
        <v>189</v>
      </c>
      <c r="BJ21" s="111" t="s">
        <v>192</v>
      </c>
      <c r="BK21" s="93" t="s">
        <v>192</v>
      </c>
      <c r="BL21" s="111" t="s">
        <v>185</v>
      </c>
      <c r="BM21" s="93" t="s">
        <v>185</v>
      </c>
      <c r="BN21" s="111" t="s">
        <v>189</v>
      </c>
      <c r="BO21" s="93" t="s">
        <v>189</v>
      </c>
      <c r="BP21" s="111" t="s">
        <v>192</v>
      </c>
      <c r="BQ21" s="93" t="s">
        <v>192</v>
      </c>
      <c r="BR21" s="111" t="s">
        <v>182</v>
      </c>
      <c r="BS21" s="93" t="s">
        <v>182</v>
      </c>
      <c r="BT21" s="108" t="s">
        <v>10</v>
      </c>
      <c r="BU21" s="93" t="s">
        <v>10</v>
      </c>
      <c r="BV21" s="111" t="s">
        <v>193</v>
      </c>
      <c r="BW21" s="93" t="s">
        <v>193</v>
      </c>
      <c r="BX21" s="111" t="s">
        <v>194</v>
      </c>
      <c r="BY21" s="93" t="s">
        <v>194</v>
      </c>
      <c r="BZ21" s="111" t="s">
        <v>185</v>
      </c>
      <c r="CA21" s="93" t="s">
        <v>185</v>
      </c>
      <c r="CB21" s="111" t="s">
        <v>189</v>
      </c>
      <c r="CC21" s="93" t="s">
        <v>189</v>
      </c>
      <c r="CD21" s="111" t="s">
        <v>192</v>
      </c>
      <c r="CE21" s="93" t="s">
        <v>192</v>
      </c>
      <c r="CF21" s="111" t="s">
        <v>182</v>
      </c>
      <c r="CG21" s="93" t="s">
        <v>182</v>
      </c>
      <c r="CH21" s="108" t="s">
        <v>10</v>
      </c>
      <c r="CI21" s="93" t="s">
        <v>10</v>
      </c>
      <c r="CJ21" s="111" t="s">
        <v>193</v>
      </c>
      <c r="CK21" s="93" t="s">
        <v>193</v>
      </c>
      <c r="CL21" s="111" t="s">
        <v>194</v>
      </c>
      <c r="CM21" s="93" t="s">
        <v>194</v>
      </c>
      <c r="CN21" s="111" t="s">
        <v>185</v>
      </c>
      <c r="CO21" s="93" t="s">
        <v>185</v>
      </c>
      <c r="CP21" s="111" t="s">
        <v>189</v>
      </c>
      <c r="CQ21" s="93" t="s">
        <v>189</v>
      </c>
      <c r="CR21" s="111" t="s">
        <v>192</v>
      </c>
      <c r="CS21" s="93" t="s">
        <v>192</v>
      </c>
      <c r="CT21" s="111" t="s">
        <v>182</v>
      </c>
      <c r="CU21" s="93" t="s">
        <v>182</v>
      </c>
      <c r="CV21" s="108" t="s">
        <v>10</v>
      </c>
      <c r="CW21" s="93" t="s">
        <v>10</v>
      </c>
      <c r="CX21" s="111" t="s">
        <v>193</v>
      </c>
      <c r="CY21" s="93" t="s">
        <v>193</v>
      </c>
      <c r="CZ21" s="111" t="s">
        <v>194</v>
      </c>
      <c r="DA21" s="93" t="s">
        <v>194</v>
      </c>
      <c r="DB21" s="111" t="s">
        <v>185</v>
      </c>
      <c r="DC21" s="93" t="s">
        <v>185</v>
      </c>
      <c r="DD21" s="111" t="s">
        <v>189</v>
      </c>
      <c r="DE21" s="93" t="s">
        <v>189</v>
      </c>
      <c r="DF21" s="111" t="s">
        <v>192</v>
      </c>
      <c r="DG21" s="93" t="s">
        <v>192</v>
      </c>
      <c r="DH21" s="111" t="s">
        <v>182</v>
      </c>
      <c r="DI21" s="93" t="s">
        <v>182</v>
      </c>
      <c r="DJ21" s="108" t="s">
        <v>10</v>
      </c>
      <c r="DK21" s="93" t="s">
        <v>10</v>
      </c>
      <c r="DL21" s="111" t="s">
        <v>193</v>
      </c>
      <c r="DM21" s="93" t="s">
        <v>193</v>
      </c>
      <c r="DN21" s="111" t="s">
        <v>194</v>
      </c>
      <c r="DO21" s="93" t="s">
        <v>194</v>
      </c>
      <c r="DP21" s="111" t="s">
        <v>185</v>
      </c>
      <c r="DQ21" s="93" t="s">
        <v>185</v>
      </c>
      <c r="DR21" s="111" t="s">
        <v>189</v>
      </c>
      <c r="DS21" s="93" t="s">
        <v>189</v>
      </c>
      <c r="DT21" s="111" t="s">
        <v>192</v>
      </c>
      <c r="DU21" s="93" t="s">
        <v>192</v>
      </c>
      <c r="DV21" s="111" t="s">
        <v>185</v>
      </c>
      <c r="DW21" s="93" t="s">
        <v>185</v>
      </c>
      <c r="DX21" s="108" t="s">
        <v>189</v>
      </c>
      <c r="DY21" s="93" t="s">
        <v>189</v>
      </c>
      <c r="DZ21" s="111" t="s">
        <v>192</v>
      </c>
      <c r="EA21" s="93" t="s">
        <v>192</v>
      </c>
      <c r="EB21" s="111" t="s">
        <v>182</v>
      </c>
      <c r="EC21" s="93" t="s">
        <v>182</v>
      </c>
      <c r="ED21" s="111" t="s">
        <v>10</v>
      </c>
      <c r="EE21" s="93" t="s">
        <v>10</v>
      </c>
      <c r="EF21" s="111" t="s">
        <v>193</v>
      </c>
      <c r="EG21" s="93" t="s">
        <v>193</v>
      </c>
      <c r="EH21" s="111" t="s">
        <v>194</v>
      </c>
      <c r="EI21" s="93" t="s">
        <v>194</v>
      </c>
      <c r="EJ21" s="111" t="s">
        <v>185</v>
      </c>
      <c r="EK21" s="93" t="s">
        <v>185</v>
      </c>
      <c r="EL21" s="108" t="s">
        <v>189</v>
      </c>
      <c r="EM21" s="93" t="s">
        <v>189</v>
      </c>
      <c r="EN21" s="111" t="s">
        <v>192</v>
      </c>
      <c r="EO21" s="93" t="s">
        <v>192</v>
      </c>
      <c r="EP21" s="111" t="s">
        <v>182</v>
      </c>
      <c r="EQ21" s="93" t="s">
        <v>182</v>
      </c>
      <c r="ER21" s="111" t="s">
        <v>10</v>
      </c>
      <c r="ES21" s="93" t="s">
        <v>10</v>
      </c>
      <c r="ET21" s="111" t="s">
        <v>193</v>
      </c>
      <c r="EU21" s="93" t="s">
        <v>193</v>
      </c>
      <c r="EV21" s="111" t="s">
        <v>194</v>
      </c>
      <c r="EW21" s="93" t="s">
        <v>194</v>
      </c>
      <c r="EX21" s="111" t="s">
        <v>185</v>
      </c>
      <c r="EY21" s="93" t="s">
        <v>185</v>
      </c>
      <c r="EZ21" s="108" t="s">
        <v>189</v>
      </c>
      <c r="FA21" s="93" t="s">
        <v>189</v>
      </c>
      <c r="FB21" s="111" t="s">
        <v>192</v>
      </c>
      <c r="FC21" s="93" t="s">
        <v>192</v>
      </c>
      <c r="FD21" s="111" t="s">
        <v>182</v>
      </c>
      <c r="FE21" s="93" t="s">
        <v>182</v>
      </c>
      <c r="FF21" s="111" t="s">
        <v>10</v>
      </c>
      <c r="FG21" s="93" t="s">
        <v>10</v>
      </c>
      <c r="FH21" s="111" t="s">
        <v>193</v>
      </c>
      <c r="FI21" s="93" t="s">
        <v>193</v>
      </c>
      <c r="FJ21" s="111" t="s">
        <v>194</v>
      </c>
      <c r="FK21" s="93" t="s">
        <v>194</v>
      </c>
      <c r="FL21" s="111" t="s">
        <v>185</v>
      </c>
      <c r="FM21" s="93" t="s">
        <v>185</v>
      </c>
      <c r="FN21" s="108" t="s">
        <v>189</v>
      </c>
      <c r="FO21" s="93" t="s">
        <v>189</v>
      </c>
      <c r="FP21" s="111" t="s">
        <v>192</v>
      </c>
      <c r="FQ21" s="93" t="s">
        <v>192</v>
      </c>
      <c r="FR21" s="111" t="s">
        <v>182</v>
      </c>
      <c r="FS21" s="93" t="s">
        <v>182</v>
      </c>
      <c r="FT21" s="111" t="s">
        <v>10</v>
      </c>
      <c r="FU21" s="93" t="s">
        <v>10</v>
      </c>
      <c r="FV21" s="111" t="s">
        <v>193</v>
      </c>
      <c r="FW21" s="93" t="s">
        <v>193</v>
      </c>
      <c r="FX21" s="111" t="s">
        <v>194</v>
      </c>
      <c r="FY21" s="93" t="s">
        <v>194</v>
      </c>
      <c r="FZ21" s="111" t="s">
        <v>185</v>
      </c>
      <c r="GA21" s="93" t="s">
        <v>185</v>
      </c>
      <c r="GB21" s="108" t="s">
        <v>189</v>
      </c>
      <c r="GC21" s="93" t="s">
        <v>189</v>
      </c>
      <c r="GD21" s="111" t="s">
        <v>192</v>
      </c>
      <c r="GE21" s="93" t="s">
        <v>192</v>
      </c>
    </row>
    <row r="22" spans="1:187" s="93" customFormat="1" hidden="1" outlineLevel="1">
      <c r="A22" s="93" t="s">
        <v>210</v>
      </c>
      <c r="B22" s="108" t="s">
        <v>187</v>
      </c>
      <c r="C22" s="93" t="s">
        <v>187</v>
      </c>
      <c r="D22" s="111" t="s">
        <v>190</v>
      </c>
      <c r="E22" s="93" t="s">
        <v>190</v>
      </c>
      <c r="F22" s="111" t="s">
        <v>196</v>
      </c>
      <c r="G22" s="93" t="s">
        <v>196</v>
      </c>
      <c r="H22" s="111" t="s">
        <v>197</v>
      </c>
      <c r="I22" s="93" t="s">
        <v>197</v>
      </c>
      <c r="J22" s="111" t="s">
        <v>201</v>
      </c>
      <c r="K22" s="93" t="s">
        <v>201</v>
      </c>
      <c r="L22" s="111" t="s">
        <v>204</v>
      </c>
      <c r="M22" s="93" t="s">
        <v>204</v>
      </c>
      <c r="N22" s="111" t="s">
        <v>205</v>
      </c>
      <c r="O22" s="93" t="s">
        <v>205</v>
      </c>
      <c r="P22" s="108" t="s">
        <v>187</v>
      </c>
      <c r="Q22" s="93" t="s">
        <v>187</v>
      </c>
      <c r="R22" s="111" t="s">
        <v>190</v>
      </c>
      <c r="S22" s="93" t="s">
        <v>190</v>
      </c>
      <c r="T22" s="111" t="s">
        <v>196</v>
      </c>
      <c r="U22" s="93" t="s">
        <v>196</v>
      </c>
      <c r="V22" s="111" t="s">
        <v>197</v>
      </c>
      <c r="W22" s="93" t="s">
        <v>197</v>
      </c>
      <c r="X22" s="111" t="s">
        <v>201</v>
      </c>
      <c r="Y22" s="93" t="s">
        <v>201</v>
      </c>
      <c r="Z22" s="111" t="s">
        <v>204</v>
      </c>
      <c r="AA22" s="93" t="s">
        <v>204</v>
      </c>
      <c r="AB22" s="111" t="s">
        <v>205</v>
      </c>
      <c r="AC22" s="93" t="s">
        <v>205</v>
      </c>
      <c r="AD22" s="108" t="s">
        <v>187</v>
      </c>
      <c r="AE22" s="93" t="s">
        <v>187</v>
      </c>
      <c r="AF22" s="111" t="s">
        <v>190</v>
      </c>
      <c r="AG22" s="93" t="s">
        <v>190</v>
      </c>
      <c r="AH22" s="111" t="s">
        <v>196</v>
      </c>
      <c r="AI22" s="93" t="s">
        <v>196</v>
      </c>
      <c r="AJ22" s="111" t="s">
        <v>197</v>
      </c>
      <c r="AK22" s="93" t="s">
        <v>197</v>
      </c>
      <c r="AL22" s="111" t="s">
        <v>201</v>
      </c>
      <c r="AM22" s="93" t="s">
        <v>201</v>
      </c>
      <c r="AN22" s="111" t="s">
        <v>204</v>
      </c>
      <c r="AO22" s="93" t="s">
        <v>204</v>
      </c>
      <c r="AP22" s="111" t="s">
        <v>205</v>
      </c>
      <c r="AQ22" s="93" t="s">
        <v>205</v>
      </c>
      <c r="AR22" s="108" t="s">
        <v>187</v>
      </c>
      <c r="AS22" s="93" t="s">
        <v>187</v>
      </c>
      <c r="AT22" s="111" t="s">
        <v>190</v>
      </c>
      <c r="AU22" s="93" t="s">
        <v>190</v>
      </c>
      <c r="AV22" s="111" t="s">
        <v>196</v>
      </c>
      <c r="AW22" s="93" t="s">
        <v>196</v>
      </c>
      <c r="AX22" s="111" t="s">
        <v>197</v>
      </c>
      <c r="AY22" s="93" t="s">
        <v>197</v>
      </c>
      <c r="AZ22" s="111" t="s">
        <v>201</v>
      </c>
      <c r="BA22" s="93" t="s">
        <v>201</v>
      </c>
      <c r="BB22" s="111" t="s">
        <v>204</v>
      </c>
      <c r="BC22" s="93" t="s">
        <v>204</v>
      </c>
      <c r="BD22" s="111" t="s">
        <v>205</v>
      </c>
      <c r="BE22" s="93" t="s">
        <v>205</v>
      </c>
      <c r="BF22" s="108" t="s">
        <v>187</v>
      </c>
      <c r="BG22" s="93" t="s">
        <v>187</v>
      </c>
      <c r="BH22" s="111" t="s">
        <v>190</v>
      </c>
      <c r="BI22" s="93" t="s">
        <v>190</v>
      </c>
      <c r="BJ22" s="111" t="s">
        <v>196</v>
      </c>
      <c r="BK22" s="93" t="s">
        <v>196</v>
      </c>
      <c r="BL22" s="111" t="s">
        <v>187</v>
      </c>
      <c r="BM22" s="93" t="s">
        <v>187</v>
      </c>
      <c r="BN22" s="111" t="s">
        <v>190</v>
      </c>
      <c r="BO22" s="93" t="s">
        <v>190</v>
      </c>
      <c r="BP22" s="111" t="s">
        <v>196</v>
      </c>
      <c r="BQ22" s="93" t="s">
        <v>196</v>
      </c>
      <c r="BR22" s="111" t="s">
        <v>197</v>
      </c>
      <c r="BS22" s="93" t="s">
        <v>197</v>
      </c>
      <c r="BT22" s="108" t="s">
        <v>201</v>
      </c>
      <c r="BU22" s="93" t="s">
        <v>201</v>
      </c>
      <c r="BV22" s="111" t="s">
        <v>204</v>
      </c>
      <c r="BW22" s="93" t="s">
        <v>204</v>
      </c>
      <c r="BX22" s="111" t="s">
        <v>205</v>
      </c>
      <c r="BY22" s="93" t="s">
        <v>205</v>
      </c>
      <c r="BZ22" s="111" t="s">
        <v>187</v>
      </c>
      <c r="CA22" s="93" t="s">
        <v>187</v>
      </c>
      <c r="CB22" s="111" t="s">
        <v>190</v>
      </c>
      <c r="CC22" s="93" t="s">
        <v>190</v>
      </c>
      <c r="CD22" s="111" t="s">
        <v>196</v>
      </c>
      <c r="CE22" s="93" t="s">
        <v>196</v>
      </c>
      <c r="CF22" s="111" t="s">
        <v>197</v>
      </c>
      <c r="CG22" s="93" t="s">
        <v>197</v>
      </c>
      <c r="CH22" s="108" t="s">
        <v>201</v>
      </c>
      <c r="CI22" s="93" t="s">
        <v>201</v>
      </c>
      <c r="CJ22" s="111" t="s">
        <v>204</v>
      </c>
      <c r="CK22" s="93" t="s">
        <v>204</v>
      </c>
      <c r="CL22" s="111" t="s">
        <v>205</v>
      </c>
      <c r="CM22" s="93" t="s">
        <v>205</v>
      </c>
      <c r="CN22" s="111" t="s">
        <v>187</v>
      </c>
      <c r="CO22" s="93" t="s">
        <v>187</v>
      </c>
      <c r="CP22" s="111" t="s">
        <v>190</v>
      </c>
      <c r="CQ22" s="93" t="s">
        <v>190</v>
      </c>
      <c r="CR22" s="111" t="s">
        <v>196</v>
      </c>
      <c r="CS22" s="93" t="s">
        <v>196</v>
      </c>
      <c r="CT22" s="111" t="s">
        <v>197</v>
      </c>
      <c r="CU22" s="93" t="s">
        <v>197</v>
      </c>
      <c r="CV22" s="108" t="s">
        <v>201</v>
      </c>
      <c r="CW22" s="93" t="s">
        <v>201</v>
      </c>
      <c r="CX22" s="111" t="s">
        <v>204</v>
      </c>
      <c r="CY22" s="93" t="s">
        <v>204</v>
      </c>
      <c r="CZ22" s="111" t="s">
        <v>205</v>
      </c>
      <c r="DA22" s="93" t="s">
        <v>205</v>
      </c>
      <c r="DB22" s="111" t="s">
        <v>187</v>
      </c>
      <c r="DC22" s="93" t="s">
        <v>187</v>
      </c>
      <c r="DD22" s="111" t="s">
        <v>190</v>
      </c>
      <c r="DE22" s="93" t="s">
        <v>190</v>
      </c>
      <c r="DF22" s="111" t="s">
        <v>196</v>
      </c>
      <c r="DG22" s="93" t="s">
        <v>196</v>
      </c>
      <c r="DH22" s="111" t="s">
        <v>197</v>
      </c>
      <c r="DI22" s="93" t="s">
        <v>197</v>
      </c>
      <c r="DJ22" s="108" t="s">
        <v>201</v>
      </c>
      <c r="DK22" s="93" t="s">
        <v>201</v>
      </c>
      <c r="DL22" s="111" t="s">
        <v>204</v>
      </c>
      <c r="DM22" s="93" t="s">
        <v>204</v>
      </c>
      <c r="DN22" s="111" t="s">
        <v>205</v>
      </c>
      <c r="DO22" s="93" t="s">
        <v>205</v>
      </c>
      <c r="DP22" s="111" t="s">
        <v>187</v>
      </c>
      <c r="DQ22" s="93" t="s">
        <v>187</v>
      </c>
      <c r="DR22" s="111" t="s">
        <v>190</v>
      </c>
      <c r="DS22" s="93" t="s">
        <v>190</v>
      </c>
      <c r="DT22" s="111" t="s">
        <v>196</v>
      </c>
      <c r="DU22" s="93" t="s">
        <v>196</v>
      </c>
      <c r="DV22" s="111" t="s">
        <v>187</v>
      </c>
      <c r="DW22" s="93" t="s">
        <v>187</v>
      </c>
      <c r="DX22" s="108" t="s">
        <v>190</v>
      </c>
      <c r="DY22" s="93" t="s">
        <v>190</v>
      </c>
      <c r="DZ22" s="111" t="s">
        <v>196</v>
      </c>
      <c r="EA22" s="93" t="s">
        <v>196</v>
      </c>
      <c r="EB22" s="111" t="s">
        <v>197</v>
      </c>
      <c r="EC22" s="93" t="s">
        <v>197</v>
      </c>
      <c r="ED22" s="111" t="s">
        <v>201</v>
      </c>
      <c r="EE22" s="93" t="s">
        <v>201</v>
      </c>
      <c r="EF22" s="111" t="s">
        <v>204</v>
      </c>
      <c r="EG22" s="93" t="s">
        <v>204</v>
      </c>
      <c r="EH22" s="111" t="s">
        <v>205</v>
      </c>
      <c r="EI22" s="93" t="s">
        <v>205</v>
      </c>
      <c r="EJ22" s="111" t="s">
        <v>187</v>
      </c>
      <c r="EK22" s="93" t="s">
        <v>187</v>
      </c>
      <c r="EL22" s="108" t="s">
        <v>190</v>
      </c>
      <c r="EM22" s="93" t="s">
        <v>190</v>
      </c>
      <c r="EN22" s="111" t="s">
        <v>196</v>
      </c>
      <c r="EO22" s="93" t="s">
        <v>196</v>
      </c>
      <c r="EP22" s="111" t="s">
        <v>197</v>
      </c>
      <c r="EQ22" s="93" t="s">
        <v>197</v>
      </c>
      <c r="ER22" s="111" t="s">
        <v>201</v>
      </c>
      <c r="ES22" s="93" t="s">
        <v>201</v>
      </c>
      <c r="ET22" s="111" t="s">
        <v>204</v>
      </c>
      <c r="EU22" s="93" t="s">
        <v>204</v>
      </c>
      <c r="EV22" s="111" t="s">
        <v>205</v>
      </c>
      <c r="EW22" s="93" t="s">
        <v>205</v>
      </c>
      <c r="EX22" s="111" t="s">
        <v>187</v>
      </c>
      <c r="EY22" s="93" t="s">
        <v>187</v>
      </c>
      <c r="EZ22" s="108" t="s">
        <v>190</v>
      </c>
      <c r="FA22" s="93" t="s">
        <v>190</v>
      </c>
      <c r="FB22" s="111" t="s">
        <v>196</v>
      </c>
      <c r="FC22" s="93" t="s">
        <v>196</v>
      </c>
      <c r="FD22" s="111" t="s">
        <v>197</v>
      </c>
      <c r="FE22" s="93" t="s">
        <v>197</v>
      </c>
      <c r="FF22" s="111" t="s">
        <v>201</v>
      </c>
      <c r="FG22" s="93" t="s">
        <v>201</v>
      </c>
      <c r="FH22" s="111" t="s">
        <v>204</v>
      </c>
      <c r="FI22" s="93" t="s">
        <v>204</v>
      </c>
      <c r="FJ22" s="111" t="s">
        <v>205</v>
      </c>
      <c r="FK22" s="93" t="s">
        <v>205</v>
      </c>
      <c r="FL22" s="111" t="s">
        <v>187</v>
      </c>
      <c r="FM22" s="93" t="s">
        <v>187</v>
      </c>
      <c r="FN22" s="108" t="s">
        <v>190</v>
      </c>
      <c r="FO22" s="93" t="s">
        <v>190</v>
      </c>
      <c r="FP22" s="111" t="s">
        <v>196</v>
      </c>
      <c r="FQ22" s="93" t="s">
        <v>196</v>
      </c>
      <c r="FR22" s="111" t="s">
        <v>197</v>
      </c>
      <c r="FS22" s="93" t="s">
        <v>197</v>
      </c>
      <c r="FT22" s="111" t="s">
        <v>201</v>
      </c>
      <c r="FU22" s="93" t="s">
        <v>201</v>
      </c>
      <c r="FV22" s="111" t="s">
        <v>204</v>
      </c>
      <c r="FW22" s="93" t="s">
        <v>204</v>
      </c>
      <c r="FX22" s="111" t="s">
        <v>205</v>
      </c>
      <c r="FY22" s="93" t="s">
        <v>205</v>
      </c>
      <c r="FZ22" s="111" t="s">
        <v>187</v>
      </c>
      <c r="GA22" s="93" t="s">
        <v>187</v>
      </c>
      <c r="GB22" s="108" t="s">
        <v>190</v>
      </c>
      <c r="GC22" s="93" t="s">
        <v>190</v>
      </c>
      <c r="GD22" s="111" t="s">
        <v>196</v>
      </c>
      <c r="GE22" s="93" t="s">
        <v>196</v>
      </c>
    </row>
    <row r="23" spans="1:187" s="93" customFormat="1" hidden="1" outlineLevel="1">
      <c r="A23" s="93" t="s">
        <v>211</v>
      </c>
      <c r="B23" s="107">
        <v>6</v>
      </c>
      <c r="C23" s="103">
        <f>B23+1</f>
        <v>7</v>
      </c>
      <c r="D23" s="110">
        <f>B23</f>
        <v>6</v>
      </c>
      <c r="E23" s="103">
        <f>D23+1</f>
        <v>7</v>
      </c>
      <c r="F23" s="110">
        <f>D23</f>
        <v>6</v>
      </c>
      <c r="G23" s="103">
        <f>F23+1</f>
        <v>7</v>
      </c>
      <c r="H23" s="110">
        <f>F23</f>
        <v>6</v>
      </c>
      <c r="I23" s="103">
        <f>H23+1</f>
        <v>7</v>
      </c>
      <c r="J23" s="110">
        <f>H23</f>
        <v>6</v>
      </c>
      <c r="K23" s="103">
        <f>J23+1</f>
        <v>7</v>
      </c>
      <c r="L23" s="110">
        <f>J23</f>
        <v>6</v>
      </c>
      <c r="M23" s="103">
        <f>L23+1</f>
        <v>7</v>
      </c>
      <c r="N23" s="110">
        <f>L23</f>
        <v>6</v>
      </c>
      <c r="O23" s="103">
        <f>N23+1</f>
        <v>7</v>
      </c>
      <c r="P23" s="108">
        <v>14</v>
      </c>
      <c r="Q23" s="103">
        <f>P23+1</f>
        <v>15</v>
      </c>
      <c r="R23" s="110">
        <f>P23</f>
        <v>14</v>
      </c>
      <c r="S23" s="103">
        <f>R23+1</f>
        <v>15</v>
      </c>
      <c r="T23" s="110">
        <f>R23</f>
        <v>14</v>
      </c>
      <c r="U23" s="103">
        <f>T23+1</f>
        <v>15</v>
      </c>
      <c r="V23" s="110">
        <f>T23</f>
        <v>14</v>
      </c>
      <c r="W23" s="103">
        <f>V23+1</f>
        <v>15</v>
      </c>
      <c r="X23" s="110">
        <f>V23</f>
        <v>14</v>
      </c>
      <c r="Y23" s="103">
        <f>X23+1</f>
        <v>15</v>
      </c>
      <c r="Z23" s="110">
        <f>X23</f>
        <v>14</v>
      </c>
      <c r="AA23" s="103">
        <f>Z23+1</f>
        <v>15</v>
      </c>
      <c r="AB23" s="110">
        <f>Z23</f>
        <v>14</v>
      </c>
      <c r="AC23" s="103">
        <f>AB23+1</f>
        <v>15</v>
      </c>
      <c r="AD23" s="108">
        <v>22</v>
      </c>
      <c r="AE23" s="103">
        <f>AD23+1</f>
        <v>23</v>
      </c>
      <c r="AF23" s="110">
        <f>AD23</f>
        <v>22</v>
      </c>
      <c r="AG23" s="103">
        <f>AF23+1</f>
        <v>23</v>
      </c>
      <c r="AH23" s="110">
        <f>AF23</f>
        <v>22</v>
      </c>
      <c r="AI23" s="103">
        <f>AH23+1</f>
        <v>23</v>
      </c>
      <c r="AJ23" s="110">
        <f>AH23</f>
        <v>22</v>
      </c>
      <c r="AK23" s="103">
        <f>AJ23+1</f>
        <v>23</v>
      </c>
      <c r="AL23" s="110">
        <f>AJ23</f>
        <v>22</v>
      </c>
      <c r="AM23" s="103">
        <f>AL23+1</f>
        <v>23</v>
      </c>
      <c r="AN23" s="110">
        <f>AL23</f>
        <v>22</v>
      </c>
      <c r="AO23" s="103">
        <f>AN23+1</f>
        <v>23</v>
      </c>
      <c r="AP23" s="110">
        <f>AN23</f>
        <v>22</v>
      </c>
      <c r="AQ23" s="103">
        <f>AP23+1</f>
        <v>23</v>
      </c>
      <c r="AR23" s="108">
        <v>30</v>
      </c>
      <c r="AS23" s="103">
        <f>AR23+1</f>
        <v>31</v>
      </c>
      <c r="AT23" s="110">
        <f>AR23</f>
        <v>30</v>
      </c>
      <c r="AU23" s="103">
        <f>AT23+1</f>
        <v>31</v>
      </c>
      <c r="AV23" s="110">
        <f>AT23</f>
        <v>30</v>
      </c>
      <c r="AW23" s="103">
        <f>AV23+1</f>
        <v>31</v>
      </c>
      <c r="AX23" s="110">
        <f>AV23</f>
        <v>30</v>
      </c>
      <c r="AY23" s="103">
        <f>AX23+1</f>
        <v>31</v>
      </c>
      <c r="AZ23" s="110">
        <f>AX23</f>
        <v>30</v>
      </c>
      <c r="BA23" s="103">
        <f>AZ23+1</f>
        <v>31</v>
      </c>
      <c r="BB23" s="110">
        <f>AZ23</f>
        <v>30</v>
      </c>
      <c r="BC23" s="103">
        <f>BB23+1</f>
        <v>31</v>
      </c>
      <c r="BD23" s="110">
        <f>BB23</f>
        <v>30</v>
      </c>
      <c r="BE23" s="103">
        <f>BD23+1</f>
        <v>31</v>
      </c>
      <c r="BF23" s="108">
        <v>38</v>
      </c>
      <c r="BG23" s="103">
        <f>BF23+1</f>
        <v>39</v>
      </c>
      <c r="BH23" s="110">
        <f>BF23</f>
        <v>38</v>
      </c>
      <c r="BI23" s="103">
        <f>BH23+1</f>
        <v>39</v>
      </c>
      <c r="BJ23" s="110">
        <f>BH23</f>
        <v>38</v>
      </c>
      <c r="BK23" s="103">
        <f>BJ23+1</f>
        <v>39</v>
      </c>
      <c r="BL23" s="111">
        <v>46</v>
      </c>
      <c r="BM23" s="103">
        <f>BL23+1</f>
        <v>47</v>
      </c>
      <c r="BN23" s="110">
        <f>BL23</f>
        <v>46</v>
      </c>
      <c r="BO23" s="103">
        <f>BN23+1</f>
        <v>47</v>
      </c>
      <c r="BP23" s="110">
        <f>BN23</f>
        <v>46</v>
      </c>
      <c r="BQ23" s="103">
        <f>BP23+1</f>
        <v>47</v>
      </c>
      <c r="BR23" s="110">
        <f>BP23</f>
        <v>46</v>
      </c>
      <c r="BS23" s="103">
        <f>BR23+1</f>
        <v>47</v>
      </c>
      <c r="BT23" s="110">
        <f>BR23</f>
        <v>46</v>
      </c>
      <c r="BU23" s="103">
        <f>BT23+1</f>
        <v>47</v>
      </c>
      <c r="BV23" s="110">
        <f>BT23</f>
        <v>46</v>
      </c>
      <c r="BW23" s="103">
        <f>BV23+1</f>
        <v>47</v>
      </c>
      <c r="BX23" s="110">
        <f>BV23</f>
        <v>46</v>
      </c>
      <c r="BY23" s="103">
        <f>BX23+1</f>
        <v>47</v>
      </c>
      <c r="BZ23" s="111">
        <v>54</v>
      </c>
      <c r="CA23" s="103">
        <f>BZ23+1</f>
        <v>55</v>
      </c>
      <c r="CB23" s="110">
        <f>BZ23</f>
        <v>54</v>
      </c>
      <c r="CC23" s="103">
        <f>CB23+1</f>
        <v>55</v>
      </c>
      <c r="CD23" s="110">
        <f>CB23</f>
        <v>54</v>
      </c>
      <c r="CE23" s="103">
        <f>CD23+1</f>
        <v>55</v>
      </c>
      <c r="CF23" s="110">
        <f>CD23</f>
        <v>54</v>
      </c>
      <c r="CG23" s="103">
        <f>CF23+1</f>
        <v>55</v>
      </c>
      <c r="CH23" s="110">
        <f>CF23</f>
        <v>54</v>
      </c>
      <c r="CI23" s="103">
        <f>CH23+1</f>
        <v>55</v>
      </c>
      <c r="CJ23" s="110">
        <f>CH23</f>
        <v>54</v>
      </c>
      <c r="CK23" s="103">
        <f>CJ23+1</f>
        <v>55</v>
      </c>
      <c r="CL23" s="110">
        <f>CJ23</f>
        <v>54</v>
      </c>
      <c r="CM23" s="103">
        <f>CL23+1</f>
        <v>55</v>
      </c>
      <c r="CN23" s="111">
        <v>62</v>
      </c>
      <c r="CO23" s="103">
        <f>CN23+1</f>
        <v>63</v>
      </c>
      <c r="CP23" s="110">
        <f>CN23</f>
        <v>62</v>
      </c>
      <c r="CQ23" s="103">
        <f>CP23+1</f>
        <v>63</v>
      </c>
      <c r="CR23" s="110">
        <f>CP23</f>
        <v>62</v>
      </c>
      <c r="CS23" s="103">
        <f>CR23+1</f>
        <v>63</v>
      </c>
      <c r="CT23" s="110">
        <f>CR23</f>
        <v>62</v>
      </c>
      <c r="CU23" s="103">
        <f>CT23+1</f>
        <v>63</v>
      </c>
      <c r="CV23" s="110">
        <f>CT23</f>
        <v>62</v>
      </c>
      <c r="CW23" s="103">
        <f>CV23+1</f>
        <v>63</v>
      </c>
      <c r="CX23" s="110">
        <f>CV23</f>
        <v>62</v>
      </c>
      <c r="CY23" s="103">
        <f>CX23+1</f>
        <v>63</v>
      </c>
      <c r="CZ23" s="110">
        <f>CX23</f>
        <v>62</v>
      </c>
      <c r="DA23" s="103">
        <f>CZ23+1</f>
        <v>63</v>
      </c>
      <c r="DB23" s="111">
        <v>70</v>
      </c>
      <c r="DC23" s="103">
        <f>DB23+1</f>
        <v>71</v>
      </c>
      <c r="DD23" s="110">
        <f>DB23</f>
        <v>70</v>
      </c>
      <c r="DE23" s="103">
        <f>DD23+1</f>
        <v>71</v>
      </c>
      <c r="DF23" s="110">
        <f>DD23</f>
        <v>70</v>
      </c>
      <c r="DG23" s="103">
        <f>DF23+1</f>
        <v>71</v>
      </c>
      <c r="DH23" s="110">
        <f>DF23</f>
        <v>70</v>
      </c>
      <c r="DI23" s="103">
        <f>DH23+1</f>
        <v>71</v>
      </c>
      <c r="DJ23" s="110">
        <f>DH23</f>
        <v>70</v>
      </c>
      <c r="DK23" s="103">
        <f>DJ23+1</f>
        <v>71</v>
      </c>
      <c r="DL23" s="110">
        <f>DJ23</f>
        <v>70</v>
      </c>
      <c r="DM23" s="103">
        <f>DL23+1</f>
        <v>71</v>
      </c>
      <c r="DN23" s="110">
        <f>DL23</f>
        <v>70</v>
      </c>
      <c r="DO23" s="103">
        <f>DN23+1</f>
        <v>71</v>
      </c>
      <c r="DP23" s="111">
        <v>78</v>
      </c>
      <c r="DQ23" s="103">
        <f>DP23+1</f>
        <v>79</v>
      </c>
      <c r="DR23" s="110">
        <f>DP23</f>
        <v>78</v>
      </c>
      <c r="DS23" s="103">
        <f>DR23+1</f>
        <v>79</v>
      </c>
      <c r="DT23" s="110">
        <f>DR23</f>
        <v>78</v>
      </c>
      <c r="DU23" s="103">
        <f>DT23+1</f>
        <v>79</v>
      </c>
      <c r="DV23" s="111">
        <v>86</v>
      </c>
      <c r="DW23" s="103">
        <f>DV23+1</f>
        <v>87</v>
      </c>
      <c r="DX23" s="110">
        <f>DV23</f>
        <v>86</v>
      </c>
      <c r="DY23" s="103">
        <f>DX23+1</f>
        <v>87</v>
      </c>
      <c r="DZ23" s="110">
        <f>DX23</f>
        <v>86</v>
      </c>
      <c r="EA23" s="103">
        <f>DZ23+1</f>
        <v>87</v>
      </c>
      <c r="EB23" s="110">
        <f>DZ23</f>
        <v>86</v>
      </c>
      <c r="EC23" s="103">
        <f>EB23+1</f>
        <v>87</v>
      </c>
      <c r="ED23" s="110">
        <f>EB23</f>
        <v>86</v>
      </c>
      <c r="EE23" s="103">
        <f>ED23+1</f>
        <v>87</v>
      </c>
      <c r="EF23" s="110">
        <f>ED23</f>
        <v>86</v>
      </c>
      <c r="EG23" s="103">
        <f>EF23+1</f>
        <v>87</v>
      </c>
      <c r="EH23" s="110">
        <f>EF23</f>
        <v>86</v>
      </c>
      <c r="EI23" s="103">
        <f>EH23+1</f>
        <v>87</v>
      </c>
      <c r="EJ23" s="111">
        <v>94</v>
      </c>
      <c r="EK23" s="103">
        <f>EJ23+1</f>
        <v>95</v>
      </c>
      <c r="EL23" s="110">
        <f>EJ23</f>
        <v>94</v>
      </c>
      <c r="EM23" s="103">
        <f>EL23+1</f>
        <v>95</v>
      </c>
      <c r="EN23" s="110">
        <f>EL23</f>
        <v>94</v>
      </c>
      <c r="EO23" s="103">
        <f>EN23+1</f>
        <v>95</v>
      </c>
      <c r="EP23" s="110">
        <f>EN23</f>
        <v>94</v>
      </c>
      <c r="EQ23" s="103">
        <f>EP23+1</f>
        <v>95</v>
      </c>
      <c r="ER23" s="110">
        <f>EP23</f>
        <v>94</v>
      </c>
      <c r="ES23" s="103">
        <f>ER23+1</f>
        <v>95</v>
      </c>
      <c r="ET23" s="110">
        <f>ER23</f>
        <v>94</v>
      </c>
      <c r="EU23" s="103">
        <f>ET23+1</f>
        <v>95</v>
      </c>
      <c r="EV23" s="110">
        <f>ET23</f>
        <v>94</v>
      </c>
      <c r="EW23" s="103">
        <f>EV23+1</f>
        <v>95</v>
      </c>
      <c r="EX23" s="111">
        <v>102</v>
      </c>
      <c r="EY23" s="103">
        <f>EX23+1</f>
        <v>103</v>
      </c>
      <c r="EZ23" s="110">
        <f>EX23</f>
        <v>102</v>
      </c>
      <c r="FA23" s="103">
        <f>EZ23+1</f>
        <v>103</v>
      </c>
      <c r="FB23" s="110">
        <f>EZ23</f>
        <v>102</v>
      </c>
      <c r="FC23" s="103">
        <f>FB23+1</f>
        <v>103</v>
      </c>
      <c r="FD23" s="110">
        <f>FB23</f>
        <v>102</v>
      </c>
      <c r="FE23" s="103">
        <f>FD23+1</f>
        <v>103</v>
      </c>
      <c r="FF23" s="110">
        <f>FD23</f>
        <v>102</v>
      </c>
      <c r="FG23" s="103">
        <f>FF23+1</f>
        <v>103</v>
      </c>
      <c r="FH23" s="110">
        <f>FF23</f>
        <v>102</v>
      </c>
      <c r="FI23" s="103">
        <f>FH23+1</f>
        <v>103</v>
      </c>
      <c r="FJ23" s="110">
        <f>FH23</f>
        <v>102</v>
      </c>
      <c r="FK23" s="103">
        <f>FJ23+1</f>
        <v>103</v>
      </c>
      <c r="FL23" s="111">
        <v>110</v>
      </c>
      <c r="FM23" s="103">
        <f>FL23+1</f>
        <v>111</v>
      </c>
      <c r="FN23" s="110">
        <f>FL23</f>
        <v>110</v>
      </c>
      <c r="FO23" s="103">
        <f>FN23+1</f>
        <v>111</v>
      </c>
      <c r="FP23" s="110">
        <f>FN23</f>
        <v>110</v>
      </c>
      <c r="FQ23" s="103">
        <f>FP23+1</f>
        <v>111</v>
      </c>
      <c r="FR23" s="110">
        <f>FP23</f>
        <v>110</v>
      </c>
      <c r="FS23" s="103">
        <f>FR23+1</f>
        <v>111</v>
      </c>
      <c r="FT23" s="110">
        <f>FR23</f>
        <v>110</v>
      </c>
      <c r="FU23" s="103">
        <f>FT23+1</f>
        <v>111</v>
      </c>
      <c r="FV23" s="110">
        <f>FT23</f>
        <v>110</v>
      </c>
      <c r="FW23" s="103">
        <f>FV23+1</f>
        <v>111</v>
      </c>
      <c r="FX23" s="110">
        <f>FV23</f>
        <v>110</v>
      </c>
      <c r="FY23" s="103">
        <f>FX23+1</f>
        <v>111</v>
      </c>
      <c r="FZ23" s="111">
        <v>118</v>
      </c>
      <c r="GA23" s="103">
        <f>FZ23+1</f>
        <v>119</v>
      </c>
      <c r="GB23" s="110">
        <f>FZ23</f>
        <v>118</v>
      </c>
      <c r="GC23" s="103">
        <f>GB23+1</f>
        <v>119</v>
      </c>
      <c r="GD23" s="110">
        <f>GB23</f>
        <v>118</v>
      </c>
      <c r="GE23" s="103">
        <f>GD23+1</f>
        <v>119</v>
      </c>
    </row>
    <row r="24" spans="1:187" hidden="1" outlineLevel="1">
      <c r="B24" s="109" t="s">
        <v>68</v>
      </c>
      <c r="C24" t="s">
        <v>171</v>
      </c>
      <c r="D24" s="109" t="s">
        <v>68</v>
      </c>
      <c r="E24" t="s">
        <v>171</v>
      </c>
      <c r="F24" s="109" t="s">
        <v>68</v>
      </c>
      <c r="G24" t="s">
        <v>171</v>
      </c>
      <c r="H24" s="109" t="s">
        <v>68</v>
      </c>
      <c r="I24" t="s">
        <v>171</v>
      </c>
      <c r="J24" s="109" t="s">
        <v>68</v>
      </c>
      <c r="K24" t="s">
        <v>171</v>
      </c>
      <c r="L24" s="109" t="s">
        <v>68</v>
      </c>
      <c r="M24" t="s">
        <v>171</v>
      </c>
      <c r="N24" s="109" t="s">
        <v>68</v>
      </c>
      <c r="O24" t="s">
        <v>171</v>
      </c>
      <c r="P24" s="109" t="s">
        <v>68</v>
      </c>
      <c r="Q24" t="s">
        <v>171</v>
      </c>
      <c r="R24" s="109" t="s">
        <v>68</v>
      </c>
      <c r="S24" t="s">
        <v>171</v>
      </c>
      <c r="T24" s="109" t="s">
        <v>68</v>
      </c>
      <c r="U24" t="s">
        <v>171</v>
      </c>
      <c r="V24" s="109" t="s">
        <v>68</v>
      </c>
      <c r="W24" t="s">
        <v>171</v>
      </c>
      <c r="X24" s="109" t="s">
        <v>68</v>
      </c>
      <c r="Y24" t="s">
        <v>171</v>
      </c>
      <c r="Z24" s="109" t="s">
        <v>68</v>
      </c>
      <c r="AA24" t="s">
        <v>171</v>
      </c>
      <c r="AB24" s="109" t="s">
        <v>68</v>
      </c>
      <c r="AC24" t="s">
        <v>171</v>
      </c>
      <c r="AD24" s="109" t="s">
        <v>68</v>
      </c>
      <c r="AE24" t="s">
        <v>171</v>
      </c>
      <c r="AF24" s="109" t="s">
        <v>68</v>
      </c>
      <c r="AG24" t="s">
        <v>171</v>
      </c>
      <c r="AH24" s="109" t="s">
        <v>68</v>
      </c>
      <c r="AI24" t="s">
        <v>171</v>
      </c>
      <c r="AJ24" s="109" t="s">
        <v>68</v>
      </c>
      <c r="AK24" t="s">
        <v>171</v>
      </c>
      <c r="AL24" s="109" t="s">
        <v>68</v>
      </c>
      <c r="AM24" t="s">
        <v>171</v>
      </c>
      <c r="AN24" s="109" t="s">
        <v>68</v>
      </c>
      <c r="AO24" t="s">
        <v>171</v>
      </c>
      <c r="AP24" s="109" t="s">
        <v>68</v>
      </c>
      <c r="AQ24" t="s">
        <v>171</v>
      </c>
      <c r="AR24" s="109" t="s">
        <v>68</v>
      </c>
      <c r="AS24" t="s">
        <v>171</v>
      </c>
      <c r="AT24" s="109" t="s">
        <v>68</v>
      </c>
      <c r="AU24" t="s">
        <v>171</v>
      </c>
      <c r="AV24" s="109" t="s">
        <v>68</v>
      </c>
      <c r="AW24" t="s">
        <v>171</v>
      </c>
      <c r="AX24" s="109" t="s">
        <v>68</v>
      </c>
      <c r="AY24" t="s">
        <v>171</v>
      </c>
      <c r="AZ24" s="109" t="s">
        <v>68</v>
      </c>
      <c r="BA24" t="s">
        <v>171</v>
      </c>
      <c r="BB24" s="109" t="s">
        <v>68</v>
      </c>
      <c r="BC24" t="s">
        <v>171</v>
      </c>
      <c r="BD24" s="109" t="s">
        <v>68</v>
      </c>
      <c r="BE24" t="s">
        <v>171</v>
      </c>
      <c r="BF24" s="109" t="s">
        <v>68</v>
      </c>
      <c r="BG24" t="s">
        <v>171</v>
      </c>
      <c r="BH24" s="109" t="s">
        <v>68</v>
      </c>
      <c r="BI24" t="s">
        <v>171</v>
      </c>
      <c r="BJ24" s="109" t="s">
        <v>68</v>
      </c>
      <c r="BK24" t="s">
        <v>171</v>
      </c>
      <c r="BL24" s="109" t="s">
        <v>68</v>
      </c>
      <c r="BM24" t="s">
        <v>171</v>
      </c>
      <c r="BN24" s="109" t="s">
        <v>68</v>
      </c>
      <c r="BO24" t="s">
        <v>171</v>
      </c>
      <c r="BP24" s="109" t="s">
        <v>68</v>
      </c>
      <c r="BQ24" t="s">
        <v>171</v>
      </c>
      <c r="BR24" s="109" t="s">
        <v>68</v>
      </c>
      <c r="BS24" t="s">
        <v>171</v>
      </c>
      <c r="BT24" s="109" t="s">
        <v>68</v>
      </c>
      <c r="BU24" t="s">
        <v>171</v>
      </c>
      <c r="BV24" s="109" t="s">
        <v>68</v>
      </c>
      <c r="BW24" t="s">
        <v>171</v>
      </c>
      <c r="BX24" s="109" t="s">
        <v>68</v>
      </c>
      <c r="BY24" t="s">
        <v>171</v>
      </c>
      <c r="BZ24" s="109" t="s">
        <v>68</v>
      </c>
      <c r="CA24" t="s">
        <v>171</v>
      </c>
      <c r="CB24" s="109" t="s">
        <v>68</v>
      </c>
      <c r="CC24" t="s">
        <v>171</v>
      </c>
      <c r="CD24" s="109" t="s">
        <v>68</v>
      </c>
      <c r="CE24" t="s">
        <v>171</v>
      </c>
      <c r="CF24" s="109" t="s">
        <v>68</v>
      </c>
      <c r="CG24" t="s">
        <v>171</v>
      </c>
      <c r="CH24" s="109" t="s">
        <v>68</v>
      </c>
      <c r="CI24" t="s">
        <v>171</v>
      </c>
      <c r="CJ24" s="109" t="s">
        <v>68</v>
      </c>
      <c r="CK24" t="s">
        <v>171</v>
      </c>
      <c r="CL24" s="109" t="s">
        <v>68</v>
      </c>
      <c r="CM24" t="s">
        <v>171</v>
      </c>
      <c r="CN24" s="109" t="s">
        <v>68</v>
      </c>
      <c r="CO24" t="s">
        <v>171</v>
      </c>
      <c r="CP24" s="109" t="s">
        <v>68</v>
      </c>
      <c r="CQ24" t="s">
        <v>171</v>
      </c>
      <c r="CR24" s="109" t="s">
        <v>68</v>
      </c>
      <c r="CS24" t="s">
        <v>171</v>
      </c>
      <c r="CT24" s="109" t="s">
        <v>68</v>
      </c>
      <c r="CU24" t="s">
        <v>171</v>
      </c>
      <c r="CV24" s="109" t="s">
        <v>68</v>
      </c>
      <c r="CW24" t="s">
        <v>171</v>
      </c>
      <c r="CX24" s="109" t="s">
        <v>68</v>
      </c>
      <c r="CY24" t="s">
        <v>171</v>
      </c>
      <c r="CZ24" s="109" t="s">
        <v>68</v>
      </c>
      <c r="DA24" t="s">
        <v>171</v>
      </c>
      <c r="DB24" s="109" t="s">
        <v>68</v>
      </c>
      <c r="DC24" t="s">
        <v>171</v>
      </c>
      <c r="DD24" s="109" t="s">
        <v>68</v>
      </c>
      <c r="DE24" t="s">
        <v>171</v>
      </c>
      <c r="DF24" s="109" t="s">
        <v>68</v>
      </c>
      <c r="DG24" t="s">
        <v>171</v>
      </c>
      <c r="DH24" s="109" t="s">
        <v>68</v>
      </c>
      <c r="DI24" t="s">
        <v>171</v>
      </c>
      <c r="DJ24" s="109" t="s">
        <v>68</v>
      </c>
      <c r="DK24" t="s">
        <v>171</v>
      </c>
      <c r="DL24" s="109" t="s">
        <v>68</v>
      </c>
      <c r="DM24" t="s">
        <v>171</v>
      </c>
      <c r="DN24" s="109" t="s">
        <v>68</v>
      </c>
      <c r="DO24" t="s">
        <v>171</v>
      </c>
      <c r="DP24" s="109" t="s">
        <v>68</v>
      </c>
      <c r="DQ24" t="s">
        <v>171</v>
      </c>
      <c r="DR24" s="109" t="s">
        <v>68</v>
      </c>
      <c r="DS24" t="s">
        <v>171</v>
      </c>
      <c r="DT24" s="109" t="s">
        <v>68</v>
      </c>
      <c r="DU24" t="s">
        <v>171</v>
      </c>
      <c r="DV24" s="109" t="s">
        <v>68</v>
      </c>
      <c r="DW24" t="s">
        <v>171</v>
      </c>
      <c r="DX24" s="109" t="s">
        <v>68</v>
      </c>
      <c r="DY24" t="s">
        <v>171</v>
      </c>
      <c r="DZ24" s="109" t="s">
        <v>68</v>
      </c>
      <c r="EA24" t="s">
        <v>171</v>
      </c>
      <c r="EB24" s="109" t="s">
        <v>68</v>
      </c>
      <c r="EC24" t="s">
        <v>171</v>
      </c>
      <c r="ED24" s="109" t="s">
        <v>68</v>
      </c>
      <c r="EE24" t="s">
        <v>171</v>
      </c>
      <c r="EF24" s="109" t="s">
        <v>68</v>
      </c>
      <c r="EG24" t="s">
        <v>171</v>
      </c>
      <c r="EH24" s="109" t="s">
        <v>68</v>
      </c>
      <c r="EI24" t="s">
        <v>171</v>
      </c>
      <c r="EJ24" s="109" t="s">
        <v>68</v>
      </c>
      <c r="EK24" t="s">
        <v>171</v>
      </c>
      <c r="EL24" s="109" t="s">
        <v>68</v>
      </c>
      <c r="EM24" t="s">
        <v>171</v>
      </c>
      <c r="EN24" s="109" t="s">
        <v>68</v>
      </c>
      <c r="EO24" t="s">
        <v>171</v>
      </c>
      <c r="EP24" s="109" t="s">
        <v>68</v>
      </c>
      <c r="EQ24" t="s">
        <v>171</v>
      </c>
      <c r="ER24" s="109" t="s">
        <v>68</v>
      </c>
      <c r="ES24" t="s">
        <v>171</v>
      </c>
      <c r="ET24" s="109" t="s">
        <v>68</v>
      </c>
      <c r="EU24" t="s">
        <v>171</v>
      </c>
      <c r="EV24" s="109" t="s">
        <v>68</v>
      </c>
      <c r="EW24" t="s">
        <v>171</v>
      </c>
      <c r="EX24" s="109" t="s">
        <v>68</v>
      </c>
      <c r="EY24" t="s">
        <v>171</v>
      </c>
      <c r="EZ24" s="109" t="s">
        <v>68</v>
      </c>
      <c r="FA24" t="s">
        <v>171</v>
      </c>
      <c r="FB24" s="109" t="s">
        <v>68</v>
      </c>
      <c r="FC24" t="s">
        <v>171</v>
      </c>
      <c r="FD24" s="109" t="s">
        <v>68</v>
      </c>
      <c r="FE24" t="s">
        <v>171</v>
      </c>
      <c r="FF24" s="109" t="s">
        <v>68</v>
      </c>
      <c r="FG24" t="s">
        <v>171</v>
      </c>
      <c r="FH24" s="109" t="s">
        <v>68</v>
      </c>
      <c r="FI24" t="s">
        <v>171</v>
      </c>
      <c r="FJ24" s="109" t="s">
        <v>68</v>
      </c>
      <c r="FK24" t="s">
        <v>171</v>
      </c>
      <c r="FL24" s="109" t="s">
        <v>68</v>
      </c>
      <c r="FM24" t="s">
        <v>171</v>
      </c>
      <c r="FN24" s="109" t="s">
        <v>68</v>
      </c>
      <c r="FO24" t="s">
        <v>171</v>
      </c>
      <c r="FP24" s="109" t="s">
        <v>68</v>
      </c>
      <c r="FQ24" t="s">
        <v>171</v>
      </c>
      <c r="FR24" s="109" t="s">
        <v>68</v>
      </c>
      <c r="FS24" t="s">
        <v>171</v>
      </c>
      <c r="FT24" s="109" t="s">
        <v>68</v>
      </c>
      <c r="FU24" t="s">
        <v>171</v>
      </c>
      <c r="FV24" s="109" t="s">
        <v>68</v>
      </c>
      <c r="FW24" t="s">
        <v>171</v>
      </c>
      <c r="FX24" s="109" t="s">
        <v>68</v>
      </c>
      <c r="FY24" t="s">
        <v>171</v>
      </c>
      <c r="FZ24" s="109" t="s">
        <v>68</v>
      </c>
      <c r="GA24" t="s">
        <v>171</v>
      </c>
      <c r="GB24" s="109" t="s">
        <v>68</v>
      </c>
      <c r="GC24" t="s">
        <v>171</v>
      </c>
      <c r="GD24" s="109" t="s">
        <v>68</v>
      </c>
      <c r="GE24" t="s">
        <v>171</v>
      </c>
    </row>
    <row r="25" spans="1:187" s="93" customFormat="1" hidden="1" outlineLevel="1">
      <c r="A25" s="93" t="s">
        <v>4</v>
      </c>
      <c r="B25" s="93" t="e">
        <f t="shared" ref="B25:GE25" ca="1" si="20">IF(INDIRECT("入力シート!"&amp;B21&amp;B$23)&lt;&gt;"",INDIRECT("入力シート!"&amp;B21&amp;B$23),NA())</f>
        <v>#N/A</v>
      </c>
      <c r="C25" s="93" t="e">
        <f t="shared" ca="1" si="20"/>
        <v>#N/A</v>
      </c>
      <c r="D25" s="93" t="e">
        <f t="shared" ca="1" si="20"/>
        <v>#N/A</v>
      </c>
      <c r="E25" s="93" t="e">
        <f t="shared" ca="1" si="20"/>
        <v>#N/A</v>
      </c>
      <c r="F25" s="93" t="e">
        <f t="shared" ca="1" si="20"/>
        <v>#N/A</v>
      </c>
      <c r="G25" s="93" t="e">
        <f t="shared" ca="1" si="20"/>
        <v>#N/A</v>
      </c>
      <c r="H25" s="93" t="e">
        <f t="shared" ca="1" si="20"/>
        <v>#N/A</v>
      </c>
      <c r="I25" s="93" t="e">
        <f t="shared" ca="1" si="20"/>
        <v>#N/A</v>
      </c>
      <c r="J25" s="93" t="e">
        <f t="shared" ca="1" si="20"/>
        <v>#N/A</v>
      </c>
      <c r="K25" s="93" t="e">
        <f t="shared" ca="1" si="20"/>
        <v>#N/A</v>
      </c>
      <c r="L25" s="93" t="e">
        <f t="shared" ca="1" si="20"/>
        <v>#N/A</v>
      </c>
      <c r="M25" s="93" t="e">
        <f t="shared" ca="1" si="20"/>
        <v>#N/A</v>
      </c>
      <c r="N25" s="93" t="e">
        <f t="shared" ca="1" si="20"/>
        <v>#N/A</v>
      </c>
      <c r="O25" s="93" t="e">
        <f t="shared" ca="1" si="20"/>
        <v>#N/A</v>
      </c>
      <c r="P25" s="93" t="e">
        <f t="shared" ca="1" si="20"/>
        <v>#N/A</v>
      </c>
      <c r="Q25" s="93" t="e">
        <f t="shared" ca="1" si="20"/>
        <v>#N/A</v>
      </c>
      <c r="R25" s="93" t="e">
        <f t="shared" ca="1" si="20"/>
        <v>#N/A</v>
      </c>
      <c r="S25" s="93" t="e">
        <f t="shared" ca="1" si="20"/>
        <v>#N/A</v>
      </c>
      <c r="T25" s="93" t="e">
        <f t="shared" ca="1" si="20"/>
        <v>#N/A</v>
      </c>
      <c r="U25" s="93" t="e">
        <f t="shared" ca="1" si="20"/>
        <v>#N/A</v>
      </c>
      <c r="V25" s="93" t="e">
        <f t="shared" ca="1" si="20"/>
        <v>#N/A</v>
      </c>
      <c r="W25" s="93" t="e">
        <f t="shared" ca="1" si="20"/>
        <v>#N/A</v>
      </c>
      <c r="X25" s="93" t="e">
        <f t="shared" ca="1" si="20"/>
        <v>#N/A</v>
      </c>
      <c r="Y25" s="93" t="e">
        <f t="shared" ca="1" si="20"/>
        <v>#N/A</v>
      </c>
      <c r="Z25" s="93" t="e">
        <f t="shared" ca="1" si="20"/>
        <v>#N/A</v>
      </c>
      <c r="AA25" s="93" t="e">
        <f t="shared" ca="1" si="20"/>
        <v>#N/A</v>
      </c>
      <c r="AB25" s="93" t="e">
        <f t="shared" ca="1" si="20"/>
        <v>#N/A</v>
      </c>
      <c r="AC25" s="93" t="e">
        <f t="shared" ca="1" si="20"/>
        <v>#N/A</v>
      </c>
      <c r="AD25" s="93" t="e">
        <f t="shared" ca="1" si="20"/>
        <v>#N/A</v>
      </c>
      <c r="AE25" s="93" t="e">
        <f t="shared" ca="1" si="20"/>
        <v>#N/A</v>
      </c>
      <c r="AF25" s="93" t="e">
        <f t="shared" ca="1" si="20"/>
        <v>#N/A</v>
      </c>
      <c r="AG25" s="93" t="e">
        <f t="shared" ca="1" si="20"/>
        <v>#N/A</v>
      </c>
      <c r="AH25" s="93" t="e">
        <f t="shared" ca="1" si="20"/>
        <v>#N/A</v>
      </c>
      <c r="AI25" s="93" t="e">
        <f t="shared" ca="1" si="20"/>
        <v>#N/A</v>
      </c>
      <c r="AJ25" s="93" t="e">
        <f t="shared" ca="1" si="20"/>
        <v>#N/A</v>
      </c>
      <c r="AK25" s="93" t="e">
        <f t="shared" ca="1" si="20"/>
        <v>#N/A</v>
      </c>
      <c r="AL25" s="93" t="e">
        <f t="shared" ca="1" si="20"/>
        <v>#N/A</v>
      </c>
      <c r="AM25" s="93" t="e">
        <f t="shared" ca="1" si="20"/>
        <v>#N/A</v>
      </c>
      <c r="AN25" s="93" t="e">
        <f t="shared" ca="1" si="20"/>
        <v>#N/A</v>
      </c>
      <c r="AO25" s="93" t="e">
        <f t="shared" ca="1" si="20"/>
        <v>#N/A</v>
      </c>
      <c r="AP25" s="93" t="e">
        <f t="shared" ca="1" si="20"/>
        <v>#N/A</v>
      </c>
      <c r="AQ25" s="93" t="e">
        <f t="shared" ca="1" si="20"/>
        <v>#N/A</v>
      </c>
      <c r="AR25" s="93" t="e">
        <f t="shared" ca="1" si="20"/>
        <v>#N/A</v>
      </c>
      <c r="AS25" s="93" t="e">
        <f t="shared" ca="1" si="20"/>
        <v>#N/A</v>
      </c>
      <c r="AT25" s="93" t="e">
        <f t="shared" ca="1" si="20"/>
        <v>#N/A</v>
      </c>
      <c r="AU25" s="93" t="e">
        <f t="shared" ca="1" si="20"/>
        <v>#N/A</v>
      </c>
      <c r="AV25" s="93" t="e">
        <f t="shared" ca="1" si="20"/>
        <v>#N/A</v>
      </c>
      <c r="AW25" s="93" t="e">
        <f t="shared" ca="1" si="20"/>
        <v>#N/A</v>
      </c>
      <c r="AX25" s="93" t="e">
        <f t="shared" ca="1" si="20"/>
        <v>#N/A</v>
      </c>
      <c r="AY25" s="93" t="e">
        <f t="shared" ca="1" si="20"/>
        <v>#N/A</v>
      </c>
      <c r="AZ25" s="93" t="e">
        <f t="shared" ca="1" si="20"/>
        <v>#N/A</v>
      </c>
      <c r="BA25" s="93" t="e">
        <f t="shared" ca="1" si="20"/>
        <v>#N/A</v>
      </c>
      <c r="BB25" s="93" t="e">
        <f t="shared" ca="1" si="20"/>
        <v>#N/A</v>
      </c>
      <c r="BC25" s="93" t="e">
        <f t="shared" ca="1" si="20"/>
        <v>#N/A</v>
      </c>
      <c r="BD25" s="93" t="e">
        <f t="shared" ca="1" si="20"/>
        <v>#N/A</v>
      </c>
      <c r="BE25" s="93" t="e">
        <f t="shared" ca="1" si="20"/>
        <v>#N/A</v>
      </c>
      <c r="BF25" s="93" t="e">
        <f t="shared" ca="1" si="20"/>
        <v>#N/A</v>
      </c>
      <c r="BG25" s="93" t="e">
        <f t="shared" ca="1" si="20"/>
        <v>#N/A</v>
      </c>
      <c r="BH25" s="93" t="e">
        <f t="shared" ca="1" si="20"/>
        <v>#N/A</v>
      </c>
      <c r="BI25" s="93" t="e">
        <f t="shared" ca="1" si="20"/>
        <v>#N/A</v>
      </c>
      <c r="BJ25" s="93" t="e">
        <f t="shared" ca="1" si="20"/>
        <v>#N/A</v>
      </c>
      <c r="BK25" s="93" t="e">
        <f t="shared" ca="1" si="20"/>
        <v>#N/A</v>
      </c>
      <c r="BL25" s="93" t="e">
        <f t="shared" ca="1" si="20"/>
        <v>#N/A</v>
      </c>
      <c r="BM25" s="93" t="e">
        <f t="shared" ca="1" si="20"/>
        <v>#N/A</v>
      </c>
      <c r="BN25" s="93" t="e">
        <f t="shared" ca="1" si="20"/>
        <v>#N/A</v>
      </c>
      <c r="BO25" s="93" t="e">
        <f t="shared" ca="1" si="20"/>
        <v>#N/A</v>
      </c>
      <c r="BP25" s="93" t="e">
        <f t="shared" ca="1" si="20"/>
        <v>#N/A</v>
      </c>
      <c r="BQ25" s="93" t="e">
        <f t="shared" ca="1" si="20"/>
        <v>#N/A</v>
      </c>
      <c r="BR25" s="93" t="e">
        <f t="shared" ca="1" si="20"/>
        <v>#N/A</v>
      </c>
      <c r="BS25" s="93" t="e">
        <f t="shared" ca="1" si="20"/>
        <v>#N/A</v>
      </c>
      <c r="BT25" s="93" t="e">
        <f t="shared" ca="1" si="20"/>
        <v>#N/A</v>
      </c>
      <c r="BU25" s="93" t="e">
        <f t="shared" ca="1" si="20"/>
        <v>#N/A</v>
      </c>
      <c r="BV25" s="93" t="e">
        <f t="shared" ca="1" si="20"/>
        <v>#N/A</v>
      </c>
      <c r="BW25" s="93" t="e">
        <f t="shared" ca="1" si="20"/>
        <v>#N/A</v>
      </c>
      <c r="BX25" s="93" t="e">
        <f t="shared" ca="1" si="20"/>
        <v>#N/A</v>
      </c>
      <c r="BY25" s="93" t="e">
        <f t="shared" ca="1" si="20"/>
        <v>#N/A</v>
      </c>
      <c r="BZ25" s="93" t="e">
        <f t="shared" ca="1" si="20"/>
        <v>#N/A</v>
      </c>
      <c r="CA25" s="93" t="e">
        <f t="shared" ca="1" si="20"/>
        <v>#N/A</v>
      </c>
      <c r="CB25" s="93" t="e">
        <f t="shared" ca="1" si="20"/>
        <v>#N/A</v>
      </c>
      <c r="CC25" s="93" t="e">
        <f t="shared" ca="1" si="20"/>
        <v>#N/A</v>
      </c>
      <c r="CD25" s="93" t="e">
        <f t="shared" ca="1" si="20"/>
        <v>#N/A</v>
      </c>
      <c r="CE25" s="93" t="e">
        <f t="shared" ca="1" si="20"/>
        <v>#N/A</v>
      </c>
      <c r="CF25" s="93" t="e">
        <f t="shared" ca="1" si="20"/>
        <v>#N/A</v>
      </c>
      <c r="CG25" s="93" t="e">
        <f t="shared" ca="1" si="20"/>
        <v>#N/A</v>
      </c>
      <c r="CH25" s="93" t="e">
        <f t="shared" ca="1" si="20"/>
        <v>#N/A</v>
      </c>
      <c r="CI25" s="93" t="e">
        <f t="shared" ca="1" si="20"/>
        <v>#N/A</v>
      </c>
      <c r="CJ25" s="93" t="e">
        <f t="shared" ca="1" si="20"/>
        <v>#N/A</v>
      </c>
      <c r="CK25" s="93" t="e">
        <f t="shared" ca="1" si="20"/>
        <v>#N/A</v>
      </c>
      <c r="CL25" s="93" t="e">
        <f t="shared" ca="1" si="20"/>
        <v>#N/A</v>
      </c>
      <c r="CM25" s="93" t="e">
        <f t="shared" ca="1" si="20"/>
        <v>#N/A</v>
      </c>
      <c r="CN25" s="93" t="e">
        <f t="shared" ca="1" si="20"/>
        <v>#N/A</v>
      </c>
      <c r="CO25" s="93" t="e">
        <f t="shared" ca="1" si="20"/>
        <v>#N/A</v>
      </c>
      <c r="CP25" s="93" t="e">
        <f t="shared" ca="1" si="20"/>
        <v>#N/A</v>
      </c>
      <c r="CQ25" s="93" t="e">
        <f t="shared" ca="1" si="20"/>
        <v>#N/A</v>
      </c>
      <c r="CR25" s="93" t="e">
        <f t="shared" ca="1" si="20"/>
        <v>#N/A</v>
      </c>
      <c r="CS25" s="93" t="e">
        <f t="shared" ca="1" si="20"/>
        <v>#N/A</v>
      </c>
      <c r="CT25" s="93" t="e">
        <f t="shared" ca="1" si="20"/>
        <v>#N/A</v>
      </c>
      <c r="CU25" s="93" t="e">
        <f t="shared" ca="1" si="20"/>
        <v>#N/A</v>
      </c>
      <c r="CV25" s="93" t="e">
        <f t="shared" ca="1" si="20"/>
        <v>#N/A</v>
      </c>
      <c r="CW25" s="93" t="e">
        <f t="shared" ca="1" si="20"/>
        <v>#N/A</v>
      </c>
      <c r="CX25" s="93" t="e">
        <f t="shared" ca="1" si="20"/>
        <v>#N/A</v>
      </c>
      <c r="CY25" s="93" t="e">
        <f t="shared" ca="1" si="20"/>
        <v>#N/A</v>
      </c>
      <c r="CZ25" s="93" t="e">
        <f t="shared" ca="1" si="20"/>
        <v>#N/A</v>
      </c>
      <c r="DA25" s="93" t="e">
        <f t="shared" ca="1" si="20"/>
        <v>#N/A</v>
      </c>
      <c r="DB25" s="93" t="e">
        <f t="shared" ca="1" si="20"/>
        <v>#N/A</v>
      </c>
      <c r="DC25" s="93" t="e">
        <f t="shared" ca="1" si="20"/>
        <v>#N/A</v>
      </c>
      <c r="DD25" s="93" t="e">
        <f t="shared" ca="1" si="20"/>
        <v>#N/A</v>
      </c>
      <c r="DE25" s="93" t="e">
        <f t="shared" ca="1" si="20"/>
        <v>#N/A</v>
      </c>
      <c r="DF25" s="93" t="e">
        <f t="shared" ca="1" si="20"/>
        <v>#N/A</v>
      </c>
      <c r="DG25" s="93" t="e">
        <f t="shared" ca="1" si="20"/>
        <v>#N/A</v>
      </c>
      <c r="DH25" s="93" t="e">
        <f t="shared" ca="1" si="20"/>
        <v>#N/A</v>
      </c>
      <c r="DI25" s="93" t="e">
        <f t="shared" ca="1" si="20"/>
        <v>#N/A</v>
      </c>
      <c r="DJ25" s="93" t="e">
        <f t="shared" ca="1" si="20"/>
        <v>#N/A</v>
      </c>
      <c r="DK25" s="93" t="e">
        <f t="shared" ca="1" si="20"/>
        <v>#N/A</v>
      </c>
      <c r="DL25" s="93" t="e">
        <f t="shared" ca="1" si="20"/>
        <v>#N/A</v>
      </c>
      <c r="DM25" s="93" t="e">
        <f t="shared" ca="1" si="20"/>
        <v>#N/A</v>
      </c>
      <c r="DN25" s="93" t="e">
        <f t="shared" ca="1" si="20"/>
        <v>#N/A</v>
      </c>
      <c r="DO25" s="93" t="e">
        <f t="shared" ca="1" si="20"/>
        <v>#N/A</v>
      </c>
      <c r="DP25" s="93" t="e">
        <f t="shared" ca="1" si="20"/>
        <v>#N/A</v>
      </c>
      <c r="DQ25" s="93" t="e">
        <f t="shared" ca="1" si="20"/>
        <v>#N/A</v>
      </c>
      <c r="DR25" s="93" t="e">
        <f t="shared" ca="1" si="20"/>
        <v>#N/A</v>
      </c>
      <c r="DS25" s="93" t="e">
        <f t="shared" ca="1" si="20"/>
        <v>#N/A</v>
      </c>
      <c r="DT25" s="93" t="e">
        <f t="shared" ca="1" si="20"/>
        <v>#N/A</v>
      </c>
      <c r="DU25" s="93" t="e">
        <f t="shared" ca="1" si="20"/>
        <v>#N/A</v>
      </c>
      <c r="DV25" s="93" t="e">
        <f t="shared" ca="1" si="20"/>
        <v>#N/A</v>
      </c>
      <c r="DW25" s="93" t="e">
        <f t="shared" ca="1" si="20"/>
        <v>#N/A</v>
      </c>
      <c r="DX25" s="93" t="e">
        <f t="shared" ca="1" si="20"/>
        <v>#N/A</v>
      </c>
      <c r="DY25" s="93" t="e">
        <f t="shared" ca="1" si="20"/>
        <v>#N/A</v>
      </c>
      <c r="DZ25" s="93" t="e">
        <f t="shared" ca="1" si="20"/>
        <v>#N/A</v>
      </c>
      <c r="EA25" s="93" t="e">
        <f t="shared" ca="1" si="20"/>
        <v>#N/A</v>
      </c>
      <c r="EB25" s="93" t="e">
        <f t="shared" ca="1" si="20"/>
        <v>#N/A</v>
      </c>
      <c r="EC25" s="93" t="e">
        <f t="shared" ca="1" si="20"/>
        <v>#N/A</v>
      </c>
      <c r="ED25" s="93" t="e">
        <f t="shared" ca="1" si="20"/>
        <v>#N/A</v>
      </c>
      <c r="EE25" s="93" t="e">
        <f t="shared" ca="1" si="20"/>
        <v>#N/A</v>
      </c>
      <c r="EF25" s="93" t="e">
        <f t="shared" ca="1" si="20"/>
        <v>#N/A</v>
      </c>
      <c r="EG25" s="93" t="e">
        <f t="shared" ca="1" si="20"/>
        <v>#N/A</v>
      </c>
      <c r="EH25" s="93" t="e">
        <f t="shared" ca="1" si="20"/>
        <v>#N/A</v>
      </c>
      <c r="EI25" s="93" t="e">
        <f t="shared" ca="1" si="20"/>
        <v>#N/A</v>
      </c>
      <c r="EJ25" s="93" t="e">
        <f t="shared" ca="1" si="20"/>
        <v>#N/A</v>
      </c>
      <c r="EK25" s="93" t="e">
        <f t="shared" ca="1" si="20"/>
        <v>#N/A</v>
      </c>
      <c r="EL25" s="93" t="e">
        <f t="shared" ca="1" si="20"/>
        <v>#N/A</v>
      </c>
      <c r="EM25" s="93" t="e">
        <f t="shared" ca="1" si="20"/>
        <v>#N/A</v>
      </c>
      <c r="EN25" s="93" t="e">
        <f t="shared" ca="1" si="20"/>
        <v>#N/A</v>
      </c>
      <c r="EO25" s="93" t="e">
        <f t="shared" ca="1" si="20"/>
        <v>#N/A</v>
      </c>
      <c r="EP25" s="93" t="e">
        <f t="shared" ca="1" si="20"/>
        <v>#N/A</v>
      </c>
      <c r="EQ25" s="93" t="e">
        <f t="shared" ca="1" si="20"/>
        <v>#N/A</v>
      </c>
      <c r="ER25" s="93" t="e">
        <f t="shared" ca="1" si="20"/>
        <v>#N/A</v>
      </c>
      <c r="ES25" s="93" t="e">
        <f t="shared" ca="1" si="20"/>
        <v>#N/A</v>
      </c>
      <c r="ET25" s="93" t="e">
        <f t="shared" ca="1" si="20"/>
        <v>#N/A</v>
      </c>
      <c r="EU25" s="93" t="e">
        <f t="shared" ca="1" si="20"/>
        <v>#N/A</v>
      </c>
      <c r="EV25" s="93" t="e">
        <f t="shared" ca="1" si="20"/>
        <v>#N/A</v>
      </c>
      <c r="EW25" s="93" t="e">
        <f t="shared" ca="1" si="20"/>
        <v>#N/A</v>
      </c>
      <c r="EX25" s="93" t="e">
        <f t="shared" ca="1" si="20"/>
        <v>#N/A</v>
      </c>
      <c r="EY25" s="93" t="e">
        <f t="shared" ca="1" si="20"/>
        <v>#N/A</v>
      </c>
      <c r="EZ25" s="93" t="e">
        <f t="shared" ca="1" si="20"/>
        <v>#N/A</v>
      </c>
      <c r="FA25" s="93" t="e">
        <f t="shared" ca="1" si="20"/>
        <v>#N/A</v>
      </c>
      <c r="FB25" s="93" t="e">
        <f t="shared" ca="1" si="20"/>
        <v>#N/A</v>
      </c>
      <c r="FC25" s="93" t="e">
        <f t="shared" ca="1" si="20"/>
        <v>#N/A</v>
      </c>
      <c r="FD25" s="93" t="e">
        <f t="shared" ca="1" si="20"/>
        <v>#N/A</v>
      </c>
      <c r="FE25" s="93" t="e">
        <f t="shared" ca="1" si="20"/>
        <v>#N/A</v>
      </c>
      <c r="FF25" s="93" t="e">
        <f t="shared" ca="1" si="20"/>
        <v>#N/A</v>
      </c>
      <c r="FG25" s="93" t="e">
        <f t="shared" ca="1" si="20"/>
        <v>#N/A</v>
      </c>
      <c r="FH25" s="93" t="e">
        <f t="shared" ca="1" si="20"/>
        <v>#N/A</v>
      </c>
      <c r="FI25" s="93" t="e">
        <f t="shared" ca="1" si="20"/>
        <v>#N/A</v>
      </c>
      <c r="FJ25" s="93" t="e">
        <f t="shared" ca="1" si="20"/>
        <v>#N/A</v>
      </c>
      <c r="FK25" s="93" t="e">
        <f t="shared" ca="1" si="20"/>
        <v>#N/A</v>
      </c>
      <c r="FL25" s="93" t="e">
        <f t="shared" ca="1" si="20"/>
        <v>#N/A</v>
      </c>
      <c r="FM25" s="93" t="e">
        <f t="shared" ca="1" si="20"/>
        <v>#N/A</v>
      </c>
      <c r="FN25" s="93" t="e">
        <f t="shared" ca="1" si="20"/>
        <v>#N/A</v>
      </c>
      <c r="FO25" s="93" t="e">
        <f t="shared" ca="1" si="20"/>
        <v>#N/A</v>
      </c>
      <c r="FP25" s="93" t="e">
        <f t="shared" ca="1" si="20"/>
        <v>#N/A</v>
      </c>
      <c r="FQ25" s="93" t="e">
        <f t="shared" ca="1" si="20"/>
        <v>#N/A</v>
      </c>
      <c r="FR25" s="93" t="e">
        <f t="shared" ca="1" si="20"/>
        <v>#N/A</v>
      </c>
      <c r="FS25" s="93" t="e">
        <f t="shared" ca="1" si="20"/>
        <v>#N/A</v>
      </c>
      <c r="FT25" s="93" t="e">
        <f t="shared" ca="1" si="20"/>
        <v>#N/A</v>
      </c>
      <c r="FU25" s="93" t="e">
        <f t="shared" ca="1" si="20"/>
        <v>#N/A</v>
      </c>
      <c r="FV25" s="93" t="e">
        <f t="shared" ca="1" si="20"/>
        <v>#N/A</v>
      </c>
      <c r="FW25" s="93" t="e">
        <f t="shared" ca="1" si="20"/>
        <v>#N/A</v>
      </c>
      <c r="FX25" s="93" t="e">
        <f t="shared" ca="1" si="20"/>
        <v>#N/A</v>
      </c>
      <c r="FY25" s="93" t="e">
        <f t="shared" ca="1" si="20"/>
        <v>#N/A</v>
      </c>
      <c r="FZ25" s="93" t="e">
        <f t="shared" ca="1" si="20"/>
        <v>#N/A</v>
      </c>
      <c r="GA25" s="93" t="e">
        <f t="shared" ca="1" si="20"/>
        <v>#N/A</v>
      </c>
      <c r="GB25" s="93" t="e">
        <f t="shared" ca="1" si="20"/>
        <v>#N/A</v>
      </c>
      <c r="GC25" s="93" t="e">
        <f t="shared" ca="1" si="20"/>
        <v>#N/A</v>
      </c>
      <c r="GD25" s="93" t="e">
        <f t="shared" ca="1" si="20"/>
        <v>#N/A</v>
      </c>
      <c r="GE25" s="93" t="e">
        <f t="shared" ca="1" si="20"/>
        <v>#N/A</v>
      </c>
    </row>
    <row r="26" spans="1:187" s="93" customFormat="1" hidden="1" outlineLevel="1">
      <c r="A26" s="93" t="s">
        <v>162</v>
      </c>
      <c r="B26" s="93" t="e">
        <f t="shared" ref="B26:GE26" ca="1" si="21">IF(INDIRECT("入力シート!"&amp;B22&amp;B$23)&lt;&gt;"",INDIRECT("入力シート!"&amp;B22&amp;B$23),NA())</f>
        <v>#N/A</v>
      </c>
      <c r="C26" s="93" t="e">
        <f t="shared" ca="1" si="21"/>
        <v>#N/A</v>
      </c>
      <c r="D26" s="93" t="e">
        <f t="shared" ca="1" si="21"/>
        <v>#N/A</v>
      </c>
      <c r="E26" s="93" t="e">
        <f t="shared" ca="1" si="21"/>
        <v>#N/A</v>
      </c>
      <c r="F26" s="93" t="e">
        <f t="shared" ca="1" si="21"/>
        <v>#N/A</v>
      </c>
      <c r="G26" s="93" t="e">
        <f t="shared" ca="1" si="21"/>
        <v>#N/A</v>
      </c>
      <c r="H26" s="93" t="e">
        <f t="shared" ca="1" si="21"/>
        <v>#N/A</v>
      </c>
      <c r="I26" s="93" t="e">
        <f t="shared" ca="1" si="21"/>
        <v>#N/A</v>
      </c>
      <c r="J26" s="93" t="e">
        <f t="shared" ca="1" si="21"/>
        <v>#N/A</v>
      </c>
      <c r="K26" s="93" t="e">
        <f t="shared" ca="1" si="21"/>
        <v>#N/A</v>
      </c>
      <c r="L26" s="93" t="e">
        <f t="shared" ca="1" si="21"/>
        <v>#N/A</v>
      </c>
      <c r="M26" s="93" t="e">
        <f t="shared" ca="1" si="21"/>
        <v>#N/A</v>
      </c>
      <c r="N26" s="93" t="e">
        <f t="shared" ca="1" si="21"/>
        <v>#N/A</v>
      </c>
      <c r="O26" s="93" t="e">
        <f t="shared" ca="1" si="21"/>
        <v>#N/A</v>
      </c>
      <c r="P26" s="93" t="e">
        <f t="shared" ca="1" si="21"/>
        <v>#N/A</v>
      </c>
      <c r="Q26" s="93" t="e">
        <f t="shared" ca="1" si="21"/>
        <v>#N/A</v>
      </c>
      <c r="R26" s="93" t="e">
        <f t="shared" ca="1" si="21"/>
        <v>#N/A</v>
      </c>
      <c r="S26" s="93" t="e">
        <f t="shared" ca="1" si="21"/>
        <v>#N/A</v>
      </c>
      <c r="T26" s="93" t="e">
        <f t="shared" ca="1" si="21"/>
        <v>#N/A</v>
      </c>
      <c r="U26" s="93" t="e">
        <f t="shared" ca="1" si="21"/>
        <v>#N/A</v>
      </c>
      <c r="V26" s="93" t="e">
        <f t="shared" ca="1" si="21"/>
        <v>#N/A</v>
      </c>
      <c r="W26" s="93" t="e">
        <f t="shared" ca="1" si="21"/>
        <v>#N/A</v>
      </c>
      <c r="X26" s="93" t="e">
        <f t="shared" ca="1" si="21"/>
        <v>#N/A</v>
      </c>
      <c r="Y26" s="93" t="e">
        <f t="shared" ca="1" si="21"/>
        <v>#N/A</v>
      </c>
      <c r="Z26" s="93" t="e">
        <f t="shared" ca="1" si="21"/>
        <v>#N/A</v>
      </c>
      <c r="AA26" s="93" t="e">
        <f t="shared" ca="1" si="21"/>
        <v>#N/A</v>
      </c>
      <c r="AB26" s="93" t="e">
        <f t="shared" ca="1" si="21"/>
        <v>#N/A</v>
      </c>
      <c r="AC26" s="93" t="e">
        <f t="shared" ca="1" si="21"/>
        <v>#N/A</v>
      </c>
      <c r="AD26" s="93" t="e">
        <f t="shared" ca="1" si="21"/>
        <v>#N/A</v>
      </c>
      <c r="AE26" s="93" t="e">
        <f t="shared" ca="1" si="21"/>
        <v>#N/A</v>
      </c>
      <c r="AF26" s="93" t="e">
        <f t="shared" ca="1" si="21"/>
        <v>#N/A</v>
      </c>
      <c r="AG26" s="93" t="e">
        <f t="shared" ca="1" si="21"/>
        <v>#N/A</v>
      </c>
      <c r="AH26" s="93" t="e">
        <f t="shared" ca="1" si="21"/>
        <v>#N/A</v>
      </c>
      <c r="AI26" s="93" t="e">
        <f t="shared" ca="1" si="21"/>
        <v>#N/A</v>
      </c>
      <c r="AJ26" s="93" t="e">
        <f t="shared" ca="1" si="21"/>
        <v>#N/A</v>
      </c>
      <c r="AK26" s="93" t="e">
        <f t="shared" ca="1" si="21"/>
        <v>#N/A</v>
      </c>
      <c r="AL26" s="93" t="e">
        <f t="shared" ca="1" si="21"/>
        <v>#N/A</v>
      </c>
      <c r="AM26" s="93" t="e">
        <f t="shared" ca="1" si="21"/>
        <v>#N/A</v>
      </c>
      <c r="AN26" s="93" t="e">
        <f t="shared" ca="1" si="21"/>
        <v>#N/A</v>
      </c>
      <c r="AO26" s="93" t="e">
        <f t="shared" ca="1" si="21"/>
        <v>#N/A</v>
      </c>
      <c r="AP26" s="93" t="e">
        <f t="shared" ca="1" si="21"/>
        <v>#N/A</v>
      </c>
      <c r="AQ26" s="93" t="e">
        <f t="shared" ca="1" si="21"/>
        <v>#N/A</v>
      </c>
      <c r="AR26" s="93" t="e">
        <f t="shared" ca="1" si="21"/>
        <v>#N/A</v>
      </c>
      <c r="AS26" s="93" t="e">
        <f t="shared" ca="1" si="21"/>
        <v>#N/A</v>
      </c>
      <c r="AT26" s="93" t="e">
        <f t="shared" ca="1" si="21"/>
        <v>#N/A</v>
      </c>
      <c r="AU26" s="93" t="e">
        <f t="shared" ca="1" si="21"/>
        <v>#N/A</v>
      </c>
      <c r="AV26" s="93" t="e">
        <f t="shared" ca="1" si="21"/>
        <v>#N/A</v>
      </c>
      <c r="AW26" s="93" t="e">
        <f t="shared" ca="1" si="21"/>
        <v>#N/A</v>
      </c>
      <c r="AX26" s="93" t="e">
        <f t="shared" ca="1" si="21"/>
        <v>#N/A</v>
      </c>
      <c r="AY26" s="93" t="e">
        <f t="shared" ca="1" si="21"/>
        <v>#N/A</v>
      </c>
      <c r="AZ26" s="93" t="e">
        <f t="shared" ca="1" si="21"/>
        <v>#N/A</v>
      </c>
      <c r="BA26" s="93" t="e">
        <f t="shared" ca="1" si="21"/>
        <v>#N/A</v>
      </c>
      <c r="BB26" s="93" t="e">
        <f t="shared" ca="1" si="21"/>
        <v>#N/A</v>
      </c>
      <c r="BC26" s="93" t="e">
        <f t="shared" ca="1" si="21"/>
        <v>#N/A</v>
      </c>
      <c r="BD26" s="93" t="e">
        <f t="shared" ca="1" si="21"/>
        <v>#N/A</v>
      </c>
      <c r="BE26" s="93" t="e">
        <f t="shared" ca="1" si="21"/>
        <v>#N/A</v>
      </c>
      <c r="BF26" s="93" t="e">
        <f t="shared" ca="1" si="21"/>
        <v>#N/A</v>
      </c>
      <c r="BG26" s="93" t="e">
        <f t="shared" ca="1" si="21"/>
        <v>#N/A</v>
      </c>
      <c r="BH26" s="93" t="e">
        <f t="shared" ca="1" si="21"/>
        <v>#N/A</v>
      </c>
      <c r="BI26" s="93" t="e">
        <f t="shared" ca="1" si="21"/>
        <v>#N/A</v>
      </c>
      <c r="BJ26" s="93" t="e">
        <f t="shared" ca="1" si="21"/>
        <v>#N/A</v>
      </c>
      <c r="BK26" s="93" t="e">
        <f t="shared" ca="1" si="21"/>
        <v>#N/A</v>
      </c>
      <c r="BL26" s="93" t="e">
        <f t="shared" ca="1" si="21"/>
        <v>#N/A</v>
      </c>
      <c r="BM26" s="93" t="e">
        <f t="shared" ca="1" si="21"/>
        <v>#N/A</v>
      </c>
      <c r="BN26" s="93" t="e">
        <f t="shared" ca="1" si="21"/>
        <v>#N/A</v>
      </c>
      <c r="BO26" s="93" t="e">
        <f t="shared" ca="1" si="21"/>
        <v>#N/A</v>
      </c>
      <c r="BP26" s="93" t="e">
        <f t="shared" ca="1" si="21"/>
        <v>#N/A</v>
      </c>
      <c r="BQ26" s="93" t="e">
        <f t="shared" ca="1" si="21"/>
        <v>#N/A</v>
      </c>
      <c r="BR26" s="93" t="e">
        <f t="shared" ca="1" si="21"/>
        <v>#N/A</v>
      </c>
      <c r="BS26" s="93" t="e">
        <f t="shared" ca="1" si="21"/>
        <v>#N/A</v>
      </c>
      <c r="BT26" s="93" t="e">
        <f t="shared" ca="1" si="21"/>
        <v>#N/A</v>
      </c>
      <c r="BU26" s="93" t="e">
        <f t="shared" ca="1" si="21"/>
        <v>#N/A</v>
      </c>
      <c r="BV26" s="93" t="e">
        <f t="shared" ca="1" si="21"/>
        <v>#N/A</v>
      </c>
      <c r="BW26" s="93" t="e">
        <f t="shared" ca="1" si="21"/>
        <v>#N/A</v>
      </c>
      <c r="BX26" s="93" t="e">
        <f t="shared" ca="1" si="21"/>
        <v>#N/A</v>
      </c>
      <c r="BY26" s="93" t="e">
        <f t="shared" ca="1" si="21"/>
        <v>#N/A</v>
      </c>
      <c r="BZ26" s="93" t="e">
        <f t="shared" ca="1" si="21"/>
        <v>#N/A</v>
      </c>
      <c r="CA26" s="93" t="e">
        <f t="shared" ca="1" si="21"/>
        <v>#N/A</v>
      </c>
      <c r="CB26" s="93" t="e">
        <f t="shared" ca="1" si="21"/>
        <v>#N/A</v>
      </c>
      <c r="CC26" s="93" t="e">
        <f t="shared" ca="1" si="21"/>
        <v>#N/A</v>
      </c>
      <c r="CD26" s="93" t="e">
        <f t="shared" ca="1" si="21"/>
        <v>#N/A</v>
      </c>
      <c r="CE26" s="93" t="e">
        <f t="shared" ca="1" si="21"/>
        <v>#N/A</v>
      </c>
      <c r="CF26" s="93" t="e">
        <f t="shared" ca="1" si="21"/>
        <v>#N/A</v>
      </c>
      <c r="CG26" s="93" t="e">
        <f t="shared" ca="1" si="21"/>
        <v>#N/A</v>
      </c>
      <c r="CH26" s="93" t="e">
        <f t="shared" ca="1" si="21"/>
        <v>#N/A</v>
      </c>
      <c r="CI26" s="93" t="e">
        <f t="shared" ca="1" si="21"/>
        <v>#N/A</v>
      </c>
      <c r="CJ26" s="93" t="e">
        <f t="shared" ca="1" si="21"/>
        <v>#N/A</v>
      </c>
      <c r="CK26" s="93" t="e">
        <f t="shared" ca="1" si="21"/>
        <v>#N/A</v>
      </c>
      <c r="CL26" s="93" t="e">
        <f t="shared" ca="1" si="21"/>
        <v>#N/A</v>
      </c>
      <c r="CM26" s="93" t="e">
        <f t="shared" ca="1" si="21"/>
        <v>#N/A</v>
      </c>
      <c r="CN26" s="93" t="e">
        <f t="shared" ca="1" si="21"/>
        <v>#N/A</v>
      </c>
      <c r="CO26" s="93" t="e">
        <f t="shared" ca="1" si="21"/>
        <v>#N/A</v>
      </c>
      <c r="CP26" s="93" t="e">
        <f t="shared" ca="1" si="21"/>
        <v>#N/A</v>
      </c>
      <c r="CQ26" s="93" t="e">
        <f t="shared" ca="1" si="21"/>
        <v>#N/A</v>
      </c>
      <c r="CR26" s="93" t="e">
        <f t="shared" ca="1" si="21"/>
        <v>#N/A</v>
      </c>
      <c r="CS26" s="93" t="e">
        <f t="shared" ca="1" si="21"/>
        <v>#N/A</v>
      </c>
      <c r="CT26" s="93" t="e">
        <f t="shared" ca="1" si="21"/>
        <v>#N/A</v>
      </c>
      <c r="CU26" s="93" t="e">
        <f t="shared" ca="1" si="21"/>
        <v>#N/A</v>
      </c>
      <c r="CV26" s="93" t="e">
        <f t="shared" ca="1" si="21"/>
        <v>#N/A</v>
      </c>
      <c r="CW26" s="93" t="e">
        <f t="shared" ca="1" si="21"/>
        <v>#N/A</v>
      </c>
      <c r="CX26" s="93" t="e">
        <f t="shared" ca="1" si="21"/>
        <v>#N/A</v>
      </c>
      <c r="CY26" s="93" t="e">
        <f t="shared" ca="1" si="21"/>
        <v>#N/A</v>
      </c>
      <c r="CZ26" s="93" t="e">
        <f t="shared" ca="1" si="21"/>
        <v>#N/A</v>
      </c>
      <c r="DA26" s="93" t="e">
        <f t="shared" ca="1" si="21"/>
        <v>#N/A</v>
      </c>
      <c r="DB26" s="93" t="e">
        <f t="shared" ca="1" si="21"/>
        <v>#N/A</v>
      </c>
      <c r="DC26" s="93" t="e">
        <f t="shared" ca="1" si="21"/>
        <v>#N/A</v>
      </c>
      <c r="DD26" s="93" t="e">
        <f t="shared" ca="1" si="21"/>
        <v>#N/A</v>
      </c>
      <c r="DE26" s="93" t="e">
        <f t="shared" ca="1" si="21"/>
        <v>#N/A</v>
      </c>
      <c r="DF26" s="93" t="e">
        <f t="shared" ca="1" si="21"/>
        <v>#N/A</v>
      </c>
      <c r="DG26" s="93" t="e">
        <f t="shared" ca="1" si="21"/>
        <v>#N/A</v>
      </c>
      <c r="DH26" s="93" t="e">
        <f t="shared" ca="1" si="21"/>
        <v>#N/A</v>
      </c>
      <c r="DI26" s="93" t="e">
        <f t="shared" ca="1" si="21"/>
        <v>#N/A</v>
      </c>
      <c r="DJ26" s="93" t="e">
        <f t="shared" ca="1" si="21"/>
        <v>#N/A</v>
      </c>
      <c r="DK26" s="93" t="e">
        <f t="shared" ca="1" si="21"/>
        <v>#N/A</v>
      </c>
      <c r="DL26" s="93" t="e">
        <f t="shared" ca="1" si="21"/>
        <v>#N/A</v>
      </c>
      <c r="DM26" s="93" t="e">
        <f t="shared" ca="1" si="21"/>
        <v>#N/A</v>
      </c>
      <c r="DN26" s="93" t="e">
        <f t="shared" ca="1" si="21"/>
        <v>#N/A</v>
      </c>
      <c r="DO26" s="93" t="e">
        <f t="shared" ca="1" si="21"/>
        <v>#N/A</v>
      </c>
      <c r="DP26" s="93" t="e">
        <f t="shared" ca="1" si="21"/>
        <v>#N/A</v>
      </c>
      <c r="DQ26" s="93" t="e">
        <f t="shared" ca="1" si="21"/>
        <v>#N/A</v>
      </c>
      <c r="DR26" s="93" t="e">
        <f t="shared" ca="1" si="21"/>
        <v>#N/A</v>
      </c>
      <c r="DS26" s="93" t="e">
        <f t="shared" ca="1" si="21"/>
        <v>#N/A</v>
      </c>
      <c r="DT26" s="93" t="e">
        <f t="shared" ca="1" si="21"/>
        <v>#N/A</v>
      </c>
      <c r="DU26" s="93" t="e">
        <f t="shared" ca="1" si="21"/>
        <v>#N/A</v>
      </c>
      <c r="DV26" s="93" t="e">
        <f t="shared" ca="1" si="21"/>
        <v>#N/A</v>
      </c>
      <c r="DW26" s="93" t="e">
        <f t="shared" ca="1" si="21"/>
        <v>#N/A</v>
      </c>
      <c r="DX26" s="93" t="e">
        <f t="shared" ca="1" si="21"/>
        <v>#N/A</v>
      </c>
      <c r="DY26" s="93" t="e">
        <f t="shared" ca="1" si="21"/>
        <v>#N/A</v>
      </c>
      <c r="DZ26" s="93" t="e">
        <f t="shared" ca="1" si="21"/>
        <v>#N/A</v>
      </c>
      <c r="EA26" s="93" t="e">
        <f t="shared" ca="1" si="21"/>
        <v>#N/A</v>
      </c>
      <c r="EB26" s="93" t="e">
        <f t="shared" ca="1" si="21"/>
        <v>#N/A</v>
      </c>
      <c r="EC26" s="93" t="e">
        <f t="shared" ca="1" si="21"/>
        <v>#N/A</v>
      </c>
      <c r="ED26" s="93" t="e">
        <f t="shared" ca="1" si="21"/>
        <v>#N/A</v>
      </c>
      <c r="EE26" s="93" t="e">
        <f t="shared" ca="1" si="21"/>
        <v>#N/A</v>
      </c>
      <c r="EF26" s="93" t="e">
        <f t="shared" ca="1" si="21"/>
        <v>#N/A</v>
      </c>
      <c r="EG26" s="93" t="e">
        <f t="shared" ca="1" si="21"/>
        <v>#N/A</v>
      </c>
      <c r="EH26" s="93" t="e">
        <f t="shared" ca="1" si="21"/>
        <v>#N/A</v>
      </c>
      <c r="EI26" s="93" t="e">
        <f t="shared" ca="1" si="21"/>
        <v>#N/A</v>
      </c>
      <c r="EJ26" s="93" t="e">
        <f t="shared" ca="1" si="21"/>
        <v>#N/A</v>
      </c>
      <c r="EK26" s="93" t="e">
        <f t="shared" ca="1" si="21"/>
        <v>#N/A</v>
      </c>
      <c r="EL26" s="93" t="e">
        <f t="shared" ca="1" si="21"/>
        <v>#N/A</v>
      </c>
      <c r="EM26" s="93" t="e">
        <f t="shared" ca="1" si="21"/>
        <v>#N/A</v>
      </c>
      <c r="EN26" s="93" t="e">
        <f t="shared" ca="1" si="21"/>
        <v>#N/A</v>
      </c>
      <c r="EO26" s="93" t="e">
        <f t="shared" ca="1" si="21"/>
        <v>#N/A</v>
      </c>
      <c r="EP26" s="93" t="e">
        <f t="shared" ca="1" si="21"/>
        <v>#N/A</v>
      </c>
      <c r="EQ26" s="93" t="e">
        <f t="shared" ca="1" si="21"/>
        <v>#N/A</v>
      </c>
      <c r="ER26" s="93" t="e">
        <f t="shared" ca="1" si="21"/>
        <v>#N/A</v>
      </c>
      <c r="ES26" s="93" t="e">
        <f t="shared" ca="1" si="21"/>
        <v>#N/A</v>
      </c>
      <c r="ET26" s="93" t="e">
        <f t="shared" ca="1" si="21"/>
        <v>#N/A</v>
      </c>
      <c r="EU26" s="93" t="e">
        <f t="shared" ca="1" si="21"/>
        <v>#N/A</v>
      </c>
      <c r="EV26" s="93" t="e">
        <f t="shared" ca="1" si="21"/>
        <v>#N/A</v>
      </c>
      <c r="EW26" s="93" t="e">
        <f t="shared" ca="1" si="21"/>
        <v>#N/A</v>
      </c>
      <c r="EX26" s="93" t="e">
        <f t="shared" ca="1" si="21"/>
        <v>#N/A</v>
      </c>
      <c r="EY26" s="93" t="e">
        <f t="shared" ca="1" si="21"/>
        <v>#N/A</v>
      </c>
      <c r="EZ26" s="93" t="e">
        <f t="shared" ca="1" si="21"/>
        <v>#N/A</v>
      </c>
      <c r="FA26" s="93" t="e">
        <f t="shared" ca="1" si="21"/>
        <v>#N/A</v>
      </c>
      <c r="FB26" s="93" t="e">
        <f t="shared" ca="1" si="21"/>
        <v>#N/A</v>
      </c>
      <c r="FC26" s="93" t="e">
        <f t="shared" ca="1" si="21"/>
        <v>#N/A</v>
      </c>
      <c r="FD26" s="93" t="e">
        <f t="shared" ca="1" si="21"/>
        <v>#N/A</v>
      </c>
      <c r="FE26" s="93" t="e">
        <f t="shared" ca="1" si="21"/>
        <v>#N/A</v>
      </c>
      <c r="FF26" s="93" t="e">
        <f t="shared" ca="1" si="21"/>
        <v>#N/A</v>
      </c>
      <c r="FG26" s="93" t="e">
        <f t="shared" ca="1" si="21"/>
        <v>#N/A</v>
      </c>
      <c r="FH26" s="93" t="e">
        <f t="shared" ca="1" si="21"/>
        <v>#N/A</v>
      </c>
      <c r="FI26" s="93" t="e">
        <f t="shared" ca="1" si="21"/>
        <v>#N/A</v>
      </c>
      <c r="FJ26" s="93" t="e">
        <f t="shared" ca="1" si="21"/>
        <v>#N/A</v>
      </c>
      <c r="FK26" s="93" t="e">
        <f t="shared" ca="1" si="21"/>
        <v>#N/A</v>
      </c>
      <c r="FL26" s="93" t="e">
        <f t="shared" ca="1" si="21"/>
        <v>#N/A</v>
      </c>
      <c r="FM26" s="93" t="e">
        <f t="shared" ca="1" si="21"/>
        <v>#N/A</v>
      </c>
      <c r="FN26" s="93" t="e">
        <f t="shared" ca="1" si="21"/>
        <v>#N/A</v>
      </c>
      <c r="FO26" s="93" t="e">
        <f t="shared" ca="1" si="21"/>
        <v>#N/A</v>
      </c>
      <c r="FP26" s="93" t="e">
        <f t="shared" ca="1" si="21"/>
        <v>#N/A</v>
      </c>
      <c r="FQ26" s="93" t="e">
        <f t="shared" ca="1" si="21"/>
        <v>#N/A</v>
      </c>
      <c r="FR26" s="93" t="e">
        <f t="shared" ca="1" si="21"/>
        <v>#N/A</v>
      </c>
      <c r="FS26" s="93" t="e">
        <f t="shared" ca="1" si="21"/>
        <v>#N/A</v>
      </c>
      <c r="FT26" s="93" t="e">
        <f t="shared" ca="1" si="21"/>
        <v>#N/A</v>
      </c>
      <c r="FU26" s="93" t="e">
        <f t="shared" ca="1" si="21"/>
        <v>#N/A</v>
      </c>
      <c r="FV26" s="93" t="e">
        <f t="shared" ca="1" si="21"/>
        <v>#N/A</v>
      </c>
      <c r="FW26" s="93" t="e">
        <f t="shared" ca="1" si="21"/>
        <v>#N/A</v>
      </c>
      <c r="FX26" s="93" t="e">
        <f t="shared" ca="1" si="21"/>
        <v>#N/A</v>
      </c>
      <c r="FY26" s="93" t="e">
        <f t="shared" ca="1" si="21"/>
        <v>#N/A</v>
      </c>
      <c r="FZ26" s="93" t="e">
        <f t="shared" ca="1" si="21"/>
        <v>#N/A</v>
      </c>
      <c r="GA26" s="93" t="e">
        <f t="shared" ca="1" si="21"/>
        <v>#N/A</v>
      </c>
      <c r="GB26" s="93" t="e">
        <f t="shared" ca="1" si="21"/>
        <v>#N/A</v>
      </c>
      <c r="GC26" s="93" t="e">
        <f t="shared" ca="1" si="21"/>
        <v>#N/A</v>
      </c>
      <c r="GD26" s="93" t="e">
        <f t="shared" ca="1" si="21"/>
        <v>#N/A</v>
      </c>
      <c r="GE26" s="93" t="e">
        <f t="shared" ca="1" si="21"/>
        <v>#N/A</v>
      </c>
    </row>
    <row r="27" spans="1:187" s="93" customFormat="1" hidden="1" outlineLevel="1">
      <c r="A27" s="93" t="s">
        <v>157</v>
      </c>
      <c r="B27" s="93">
        <v>135</v>
      </c>
      <c r="C27" s="93">
        <f t="shared" ref="C27:GE27" si="22">B27</f>
        <v>135</v>
      </c>
      <c r="D27" s="93">
        <f t="shared" si="22"/>
        <v>135</v>
      </c>
      <c r="E27" s="93">
        <f t="shared" si="22"/>
        <v>135</v>
      </c>
      <c r="F27" s="93">
        <f t="shared" si="22"/>
        <v>135</v>
      </c>
      <c r="G27" s="93">
        <f t="shared" si="22"/>
        <v>135</v>
      </c>
      <c r="H27" s="93">
        <f t="shared" si="22"/>
        <v>135</v>
      </c>
      <c r="I27" s="93">
        <f t="shared" si="22"/>
        <v>135</v>
      </c>
      <c r="J27" s="93">
        <f t="shared" si="22"/>
        <v>135</v>
      </c>
      <c r="K27" s="93">
        <f t="shared" si="22"/>
        <v>135</v>
      </c>
      <c r="L27" s="93">
        <f t="shared" si="22"/>
        <v>135</v>
      </c>
      <c r="M27" s="93">
        <f t="shared" si="22"/>
        <v>135</v>
      </c>
      <c r="N27" s="93">
        <f t="shared" si="22"/>
        <v>135</v>
      </c>
      <c r="O27" s="93">
        <f t="shared" si="22"/>
        <v>135</v>
      </c>
      <c r="P27" s="93">
        <f t="shared" si="22"/>
        <v>135</v>
      </c>
      <c r="Q27" s="93">
        <f t="shared" si="22"/>
        <v>135</v>
      </c>
      <c r="R27" s="93">
        <f t="shared" si="22"/>
        <v>135</v>
      </c>
      <c r="S27" s="93">
        <f t="shared" si="22"/>
        <v>135</v>
      </c>
      <c r="T27" s="93">
        <f t="shared" si="22"/>
        <v>135</v>
      </c>
      <c r="U27" s="93">
        <f t="shared" si="22"/>
        <v>135</v>
      </c>
      <c r="V27" s="93">
        <f t="shared" si="22"/>
        <v>135</v>
      </c>
      <c r="W27" s="93">
        <f t="shared" si="22"/>
        <v>135</v>
      </c>
      <c r="X27" s="93">
        <f t="shared" si="22"/>
        <v>135</v>
      </c>
      <c r="Y27" s="93">
        <f t="shared" si="22"/>
        <v>135</v>
      </c>
      <c r="Z27" s="93">
        <f t="shared" si="22"/>
        <v>135</v>
      </c>
      <c r="AA27" s="93">
        <f t="shared" si="22"/>
        <v>135</v>
      </c>
      <c r="AB27" s="93">
        <f t="shared" si="22"/>
        <v>135</v>
      </c>
      <c r="AC27" s="93">
        <f t="shared" si="22"/>
        <v>135</v>
      </c>
      <c r="AD27" s="93">
        <f t="shared" si="22"/>
        <v>135</v>
      </c>
      <c r="AE27" s="93">
        <f t="shared" si="22"/>
        <v>135</v>
      </c>
      <c r="AF27" s="93">
        <f t="shared" si="22"/>
        <v>135</v>
      </c>
      <c r="AG27" s="93">
        <f t="shared" si="22"/>
        <v>135</v>
      </c>
      <c r="AH27" s="93">
        <f t="shared" si="22"/>
        <v>135</v>
      </c>
      <c r="AI27" s="93">
        <f t="shared" si="22"/>
        <v>135</v>
      </c>
      <c r="AJ27" s="93">
        <f t="shared" si="22"/>
        <v>135</v>
      </c>
      <c r="AK27" s="93">
        <f t="shared" si="22"/>
        <v>135</v>
      </c>
      <c r="AL27" s="93">
        <f t="shared" si="22"/>
        <v>135</v>
      </c>
      <c r="AM27" s="93">
        <f t="shared" si="22"/>
        <v>135</v>
      </c>
      <c r="AN27" s="93">
        <f t="shared" si="22"/>
        <v>135</v>
      </c>
      <c r="AO27" s="93">
        <f t="shared" si="22"/>
        <v>135</v>
      </c>
      <c r="AP27" s="93">
        <f t="shared" si="22"/>
        <v>135</v>
      </c>
      <c r="AQ27" s="93">
        <f t="shared" si="22"/>
        <v>135</v>
      </c>
      <c r="AR27" s="93">
        <f t="shared" si="22"/>
        <v>135</v>
      </c>
      <c r="AS27" s="93">
        <f t="shared" si="22"/>
        <v>135</v>
      </c>
      <c r="AT27" s="93">
        <f t="shared" si="22"/>
        <v>135</v>
      </c>
      <c r="AU27" s="93">
        <f t="shared" si="22"/>
        <v>135</v>
      </c>
      <c r="AV27" s="93">
        <f t="shared" si="22"/>
        <v>135</v>
      </c>
      <c r="AW27" s="93">
        <f t="shared" si="22"/>
        <v>135</v>
      </c>
      <c r="AX27" s="93">
        <f t="shared" si="22"/>
        <v>135</v>
      </c>
      <c r="AY27" s="93">
        <f t="shared" si="22"/>
        <v>135</v>
      </c>
      <c r="AZ27" s="93">
        <f t="shared" si="22"/>
        <v>135</v>
      </c>
      <c r="BA27" s="93">
        <f t="shared" si="22"/>
        <v>135</v>
      </c>
      <c r="BB27" s="93">
        <f t="shared" si="22"/>
        <v>135</v>
      </c>
      <c r="BC27" s="93">
        <f t="shared" si="22"/>
        <v>135</v>
      </c>
      <c r="BD27" s="93">
        <f t="shared" si="22"/>
        <v>135</v>
      </c>
      <c r="BE27" s="93">
        <f t="shared" si="22"/>
        <v>135</v>
      </c>
      <c r="BF27" s="93">
        <f t="shared" si="22"/>
        <v>135</v>
      </c>
      <c r="BG27" s="93">
        <f t="shared" si="22"/>
        <v>135</v>
      </c>
      <c r="BH27" s="93">
        <f t="shared" si="22"/>
        <v>135</v>
      </c>
      <c r="BI27" s="93">
        <f t="shared" si="22"/>
        <v>135</v>
      </c>
      <c r="BJ27" s="93">
        <f t="shared" si="22"/>
        <v>135</v>
      </c>
      <c r="BK27" s="93">
        <f t="shared" si="22"/>
        <v>135</v>
      </c>
      <c r="BL27" s="93">
        <f t="shared" si="22"/>
        <v>135</v>
      </c>
      <c r="BM27" s="93">
        <f t="shared" si="22"/>
        <v>135</v>
      </c>
      <c r="BN27" s="93">
        <f t="shared" si="22"/>
        <v>135</v>
      </c>
      <c r="BO27" s="93">
        <f t="shared" si="22"/>
        <v>135</v>
      </c>
      <c r="BP27" s="93">
        <f t="shared" si="22"/>
        <v>135</v>
      </c>
      <c r="BQ27" s="93">
        <f t="shared" si="22"/>
        <v>135</v>
      </c>
      <c r="BR27" s="93">
        <f t="shared" si="22"/>
        <v>135</v>
      </c>
      <c r="BS27" s="93">
        <f t="shared" si="22"/>
        <v>135</v>
      </c>
      <c r="BT27" s="93">
        <f t="shared" si="22"/>
        <v>135</v>
      </c>
      <c r="BU27" s="93">
        <f t="shared" si="22"/>
        <v>135</v>
      </c>
      <c r="BV27" s="93">
        <f t="shared" si="22"/>
        <v>135</v>
      </c>
      <c r="BW27" s="93">
        <f t="shared" si="22"/>
        <v>135</v>
      </c>
      <c r="BX27" s="93">
        <f t="shared" si="22"/>
        <v>135</v>
      </c>
      <c r="BY27" s="93">
        <f t="shared" si="22"/>
        <v>135</v>
      </c>
      <c r="BZ27" s="93">
        <f t="shared" si="22"/>
        <v>135</v>
      </c>
      <c r="CA27" s="93">
        <f t="shared" si="22"/>
        <v>135</v>
      </c>
      <c r="CB27" s="93">
        <f t="shared" si="22"/>
        <v>135</v>
      </c>
      <c r="CC27" s="93">
        <f t="shared" si="22"/>
        <v>135</v>
      </c>
      <c r="CD27" s="93">
        <f t="shared" si="22"/>
        <v>135</v>
      </c>
      <c r="CE27" s="93">
        <f t="shared" si="22"/>
        <v>135</v>
      </c>
      <c r="CF27" s="93">
        <f t="shared" si="22"/>
        <v>135</v>
      </c>
      <c r="CG27" s="93">
        <f t="shared" si="22"/>
        <v>135</v>
      </c>
      <c r="CH27" s="93">
        <f t="shared" si="22"/>
        <v>135</v>
      </c>
      <c r="CI27" s="93">
        <f t="shared" si="22"/>
        <v>135</v>
      </c>
      <c r="CJ27" s="93">
        <f t="shared" si="22"/>
        <v>135</v>
      </c>
      <c r="CK27" s="93">
        <f t="shared" si="22"/>
        <v>135</v>
      </c>
      <c r="CL27" s="93">
        <f t="shared" si="22"/>
        <v>135</v>
      </c>
      <c r="CM27" s="93">
        <f t="shared" si="22"/>
        <v>135</v>
      </c>
      <c r="CN27" s="93">
        <f t="shared" si="22"/>
        <v>135</v>
      </c>
      <c r="CO27" s="93">
        <f t="shared" si="22"/>
        <v>135</v>
      </c>
      <c r="CP27" s="93">
        <f t="shared" si="22"/>
        <v>135</v>
      </c>
      <c r="CQ27" s="93">
        <f t="shared" si="22"/>
        <v>135</v>
      </c>
      <c r="CR27" s="93">
        <f t="shared" si="22"/>
        <v>135</v>
      </c>
      <c r="CS27" s="93">
        <f t="shared" si="22"/>
        <v>135</v>
      </c>
      <c r="CT27" s="93">
        <f t="shared" si="22"/>
        <v>135</v>
      </c>
      <c r="CU27" s="93">
        <f t="shared" si="22"/>
        <v>135</v>
      </c>
      <c r="CV27" s="93">
        <f t="shared" si="22"/>
        <v>135</v>
      </c>
      <c r="CW27" s="93">
        <f t="shared" si="22"/>
        <v>135</v>
      </c>
      <c r="CX27" s="93">
        <f t="shared" si="22"/>
        <v>135</v>
      </c>
      <c r="CY27" s="93">
        <f t="shared" si="22"/>
        <v>135</v>
      </c>
      <c r="CZ27" s="93">
        <f t="shared" si="22"/>
        <v>135</v>
      </c>
      <c r="DA27" s="93">
        <f t="shared" si="22"/>
        <v>135</v>
      </c>
      <c r="DB27" s="93">
        <f t="shared" si="22"/>
        <v>135</v>
      </c>
      <c r="DC27" s="93">
        <f t="shared" si="22"/>
        <v>135</v>
      </c>
      <c r="DD27" s="93">
        <f t="shared" si="22"/>
        <v>135</v>
      </c>
      <c r="DE27" s="93">
        <f t="shared" si="22"/>
        <v>135</v>
      </c>
      <c r="DF27" s="93">
        <f t="shared" si="22"/>
        <v>135</v>
      </c>
      <c r="DG27" s="93">
        <f t="shared" si="22"/>
        <v>135</v>
      </c>
      <c r="DH27" s="93">
        <f t="shared" si="22"/>
        <v>135</v>
      </c>
      <c r="DI27" s="93">
        <f t="shared" si="22"/>
        <v>135</v>
      </c>
      <c r="DJ27" s="93">
        <f t="shared" si="22"/>
        <v>135</v>
      </c>
      <c r="DK27" s="93">
        <f t="shared" si="22"/>
        <v>135</v>
      </c>
      <c r="DL27" s="93">
        <f t="shared" si="22"/>
        <v>135</v>
      </c>
      <c r="DM27" s="93">
        <f t="shared" si="22"/>
        <v>135</v>
      </c>
      <c r="DN27" s="93">
        <f t="shared" si="22"/>
        <v>135</v>
      </c>
      <c r="DO27" s="93">
        <f t="shared" si="22"/>
        <v>135</v>
      </c>
      <c r="DP27" s="93">
        <f t="shared" si="22"/>
        <v>135</v>
      </c>
      <c r="DQ27" s="93">
        <f t="shared" si="22"/>
        <v>135</v>
      </c>
      <c r="DR27" s="93">
        <f t="shared" si="22"/>
        <v>135</v>
      </c>
      <c r="DS27" s="93">
        <f t="shared" si="22"/>
        <v>135</v>
      </c>
      <c r="DT27" s="93">
        <f t="shared" si="22"/>
        <v>135</v>
      </c>
      <c r="DU27" s="93">
        <f t="shared" si="22"/>
        <v>135</v>
      </c>
      <c r="DV27" s="93">
        <f t="shared" si="22"/>
        <v>135</v>
      </c>
      <c r="DW27" s="93">
        <f t="shared" si="22"/>
        <v>135</v>
      </c>
      <c r="DX27" s="93">
        <f t="shared" si="22"/>
        <v>135</v>
      </c>
      <c r="DY27" s="93">
        <f t="shared" si="22"/>
        <v>135</v>
      </c>
      <c r="DZ27" s="93">
        <f t="shared" si="22"/>
        <v>135</v>
      </c>
      <c r="EA27" s="93">
        <f t="shared" si="22"/>
        <v>135</v>
      </c>
      <c r="EB27" s="93">
        <f t="shared" si="22"/>
        <v>135</v>
      </c>
      <c r="EC27" s="93">
        <f t="shared" si="22"/>
        <v>135</v>
      </c>
      <c r="ED27" s="93">
        <f t="shared" si="22"/>
        <v>135</v>
      </c>
      <c r="EE27" s="93">
        <f t="shared" si="22"/>
        <v>135</v>
      </c>
      <c r="EF27" s="93">
        <f t="shared" si="22"/>
        <v>135</v>
      </c>
      <c r="EG27" s="93">
        <f t="shared" si="22"/>
        <v>135</v>
      </c>
      <c r="EH27" s="93">
        <f t="shared" si="22"/>
        <v>135</v>
      </c>
      <c r="EI27" s="93">
        <f t="shared" si="22"/>
        <v>135</v>
      </c>
      <c r="EJ27" s="93">
        <f t="shared" si="22"/>
        <v>135</v>
      </c>
      <c r="EK27" s="93">
        <f t="shared" si="22"/>
        <v>135</v>
      </c>
      <c r="EL27" s="93">
        <f t="shared" si="22"/>
        <v>135</v>
      </c>
      <c r="EM27" s="93">
        <f t="shared" si="22"/>
        <v>135</v>
      </c>
      <c r="EN27" s="93">
        <f t="shared" si="22"/>
        <v>135</v>
      </c>
      <c r="EO27" s="93">
        <f t="shared" si="22"/>
        <v>135</v>
      </c>
      <c r="EP27" s="93">
        <f t="shared" si="22"/>
        <v>135</v>
      </c>
      <c r="EQ27" s="93">
        <f t="shared" si="22"/>
        <v>135</v>
      </c>
      <c r="ER27" s="93">
        <f t="shared" si="22"/>
        <v>135</v>
      </c>
      <c r="ES27" s="93">
        <f t="shared" si="22"/>
        <v>135</v>
      </c>
      <c r="ET27" s="93">
        <f t="shared" si="22"/>
        <v>135</v>
      </c>
      <c r="EU27" s="93">
        <f t="shared" si="22"/>
        <v>135</v>
      </c>
      <c r="EV27" s="93">
        <f t="shared" si="22"/>
        <v>135</v>
      </c>
      <c r="EW27" s="93">
        <f t="shared" si="22"/>
        <v>135</v>
      </c>
      <c r="EX27" s="93">
        <f t="shared" si="22"/>
        <v>135</v>
      </c>
      <c r="EY27" s="93">
        <f t="shared" si="22"/>
        <v>135</v>
      </c>
      <c r="EZ27" s="93">
        <f t="shared" si="22"/>
        <v>135</v>
      </c>
      <c r="FA27" s="93">
        <f t="shared" si="22"/>
        <v>135</v>
      </c>
      <c r="FB27" s="93">
        <f t="shared" si="22"/>
        <v>135</v>
      </c>
      <c r="FC27" s="93">
        <f t="shared" si="22"/>
        <v>135</v>
      </c>
      <c r="FD27" s="93">
        <f t="shared" si="22"/>
        <v>135</v>
      </c>
      <c r="FE27" s="93">
        <f t="shared" si="22"/>
        <v>135</v>
      </c>
      <c r="FF27" s="93">
        <f t="shared" si="22"/>
        <v>135</v>
      </c>
      <c r="FG27" s="93">
        <f t="shared" si="22"/>
        <v>135</v>
      </c>
      <c r="FH27" s="93">
        <f t="shared" si="22"/>
        <v>135</v>
      </c>
      <c r="FI27" s="93">
        <f t="shared" si="22"/>
        <v>135</v>
      </c>
      <c r="FJ27" s="93">
        <f t="shared" si="22"/>
        <v>135</v>
      </c>
      <c r="FK27" s="93">
        <f t="shared" si="22"/>
        <v>135</v>
      </c>
      <c r="FL27" s="93">
        <f t="shared" si="22"/>
        <v>135</v>
      </c>
      <c r="FM27" s="93">
        <f t="shared" si="22"/>
        <v>135</v>
      </c>
      <c r="FN27" s="93">
        <f t="shared" si="22"/>
        <v>135</v>
      </c>
      <c r="FO27" s="93">
        <f t="shared" si="22"/>
        <v>135</v>
      </c>
      <c r="FP27" s="93">
        <f t="shared" si="22"/>
        <v>135</v>
      </c>
      <c r="FQ27" s="93">
        <f t="shared" si="22"/>
        <v>135</v>
      </c>
      <c r="FR27" s="93">
        <f t="shared" si="22"/>
        <v>135</v>
      </c>
      <c r="FS27" s="93">
        <f t="shared" si="22"/>
        <v>135</v>
      </c>
      <c r="FT27" s="93">
        <f t="shared" si="22"/>
        <v>135</v>
      </c>
      <c r="FU27" s="93">
        <f t="shared" si="22"/>
        <v>135</v>
      </c>
      <c r="FV27" s="93">
        <f t="shared" si="22"/>
        <v>135</v>
      </c>
      <c r="FW27" s="93">
        <f t="shared" si="22"/>
        <v>135</v>
      </c>
      <c r="FX27" s="93">
        <f t="shared" si="22"/>
        <v>135</v>
      </c>
      <c r="FY27" s="93">
        <f t="shared" si="22"/>
        <v>135</v>
      </c>
      <c r="FZ27" s="93">
        <f t="shared" si="22"/>
        <v>135</v>
      </c>
      <c r="GA27" s="93">
        <f t="shared" si="22"/>
        <v>135</v>
      </c>
      <c r="GB27" s="93">
        <f t="shared" si="22"/>
        <v>135</v>
      </c>
      <c r="GC27" s="93">
        <f t="shared" si="22"/>
        <v>135</v>
      </c>
      <c r="GD27" s="93">
        <f t="shared" si="22"/>
        <v>135</v>
      </c>
      <c r="GE27" s="93">
        <f t="shared" si="22"/>
        <v>135</v>
      </c>
    </row>
    <row r="28" spans="1:187" hidden="1" outlineLevel="1">
      <c r="A28" s="93" t="s">
        <v>214</v>
      </c>
      <c r="B28">
        <v>85</v>
      </c>
      <c r="C28">
        <f t="shared" ref="C28:GE28" si="23">B28</f>
        <v>85</v>
      </c>
      <c r="D28">
        <f t="shared" si="23"/>
        <v>85</v>
      </c>
      <c r="E28">
        <f t="shared" si="23"/>
        <v>85</v>
      </c>
      <c r="F28">
        <f t="shared" si="23"/>
        <v>85</v>
      </c>
      <c r="G28">
        <f t="shared" si="23"/>
        <v>85</v>
      </c>
      <c r="H28">
        <f t="shared" si="23"/>
        <v>85</v>
      </c>
      <c r="I28">
        <f t="shared" si="23"/>
        <v>85</v>
      </c>
      <c r="J28">
        <f t="shared" si="23"/>
        <v>85</v>
      </c>
      <c r="K28">
        <f t="shared" si="23"/>
        <v>85</v>
      </c>
      <c r="L28">
        <f t="shared" si="23"/>
        <v>85</v>
      </c>
      <c r="M28">
        <f t="shared" si="23"/>
        <v>85</v>
      </c>
      <c r="N28">
        <f t="shared" si="23"/>
        <v>85</v>
      </c>
      <c r="O28">
        <f t="shared" si="23"/>
        <v>85</v>
      </c>
      <c r="P28">
        <f t="shared" si="23"/>
        <v>85</v>
      </c>
      <c r="Q28">
        <f t="shared" si="23"/>
        <v>85</v>
      </c>
      <c r="R28">
        <f t="shared" si="23"/>
        <v>85</v>
      </c>
      <c r="S28">
        <f t="shared" si="23"/>
        <v>85</v>
      </c>
      <c r="T28">
        <f t="shared" si="23"/>
        <v>85</v>
      </c>
      <c r="U28">
        <f t="shared" si="23"/>
        <v>85</v>
      </c>
      <c r="V28">
        <f t="shared" si="23"/>
        <v>85</v>
      </c>
      <c r="W28">
        <f t="shared" si="23"/>
        <v>85</v>
      </c>
      <c r="X28">
        <f t="shared" si="23"/>
        <v>85</v>
      </c>
      <c r="Y28">
        <f t="shared" si="23"/>
        <v>85</v>
      </c>
      <c r="Z28">
        <f t="shared" si="23"/>
        <v>85</v>
      </c>
      <c r="AA28">
        <f t="shared" si="23"/>
        <v>85</v>
      </c>
      <c r="AB28">
        <f t="shared" si="23"/>
        <v>85</v>
      </c>
      <c r="AC28">
        <f t="shared" si="23"/>
        <v>85</v>
      </c>
      <c r="AD28">
        <f t="shared" si="23"/>
        <v>85</v>
      </c>
      <c r="AE28">
        <f t="shared" si="23"/>
        <v>85</v>
      </c>
      <c r="AF28">
        <f t="shared" si="23"/>
        <v>85</v>
      </c>
      <c r="AG28">
        <f t="shared" si="23"/>
        <v>85</v>
      </c>
      <c r="AH28">
        <f t="shared" si="23"/>
        <v>85</v>
      </c>
      <c r="AI28">
        <f t="shared" si="23"/>
        <v>85</v>
      </c>
      <c r="AJ28">
        <f t="shared" si="23"/>
        <v>85</v>
      </c>
      <c r="AK28">
        <f t="shared" si="23"/>
        <v>85</v>
      </c>
      <c r="AL28">
        <f t="shared" si="23"/>
        <v>85</v>
      </c>
      <c r="AM28">
        <f t="shared" si="23"/>
        <v>85</v>
      </c>
      <c r="AN28">
        <f t="shared" si="23"/>
        <v>85</v>
      </c>
      <c r="AO28">
        <f t="shared" si="23"/>
        <v>85</v>
      </c>
      <c r="AP28">
        <f t="shared" si="23"/>
        <v>85</v>
      </c>
      <c r="AQ28">
        <f t="shared" si="23"/>
        <v>85</v>
      </c>
      <c r="AR28">
        <f t="shared" si="23"/>
        <v>85</v>
      </c>
      <c r="AS28">
        <f t="shared" si="23"/>
        <v>85</v>
      </c>
      <c r="AT28">
        <f t="shared" si="23"/>
        <v>85</v>
      </c>
      <c r="AU28">
        <f t="shared" si="23"/>
        <v>85</v>
      </c>
      <c r="AV28">
        <f t="shared" si="23"/>
        <v>85</v>
      </c>
      <c r="AW28">
        <f t="shared" si="23"/>
        <v>85</v>
      </c>
      <c r="AX28">
        <f t="shared" si="23"/>
        <v>85</v>
      </c>
      <c r="AY28">
        <f t="shared" si="23"/>
        <v>85</v>
      </c>
      <c r="AZ28">
        <f t="shared" si="23"/>
        <v>85</v>
      </c>
      <c r="BA28">
        <f t="shared" si="23"/>
        <v>85</v>
      </c>
      <c r="BB28">
        <f t="shared" si="23"/>
        <v>85</v>
      </c>
      <c r="BC28">
        <f t="shared" si="23"/>
        <v>85</v>
      </c>
      <c r="BD28">
        <f t="shared" si="23"/>
        <v>85</v>
      </c>
      <c r="BE28">
        <f t="shared" si="23"/>
        <v>85</v>
      </c>
      <c r="BF28">
        <f t="shared" si="23"/>
        <v>85</v>
      </c>
      <c r="BG28">
        <f t="shared" si="23"/>
        <v>85</v>
      </c>
      <c r="BH28">
        <f t="shared" si="23"/>
        <v>85</v>
      </c>
      <c r="BI28">
        <f t="shared" si="23"/>
        <v>85</v>
      </c>
      <c r="BJ28">
        <f t="shared" si="23"/>
        <v>85</v>
      </c>
      <c r="BK28">
        <f t="shared" si="23"/>
        <v>85</v>
      </c>
      <c r="BL28">
        <f t="shared" si="23"/>
        <v>85</v>
      </c>
      <c r="BM28">
        <f t="shared" si="23"/>
        <v>85</v>
      </c>
      <c r="BN28">
        <f t="shared" si="23"/>
        <v>85</v>
      </c>
      <c r="BO28">
        <f t="shared" si="23"/>
        <v>85</v>
      </c>
      <c r="BP28">
        <f t="shared" si="23"/>
        <v>85</v>
      </c>
      <c r="BQ28">
        <f t="shared" si="23"/>
        <v>85</v>
      </c>
      <c r="BR28">
        <f t="shared" si="23"/>
        <v>85</v>
      </c>
      <c r="BS28">
        <f t="shared" si="23"/>
        <v>85</v>
      </c>
      <c r="BT28">
        <f t="shared" si="23"/>
        <v>85</v>
      </c>
      <c r="BU28">
        <f t="shared" si="23"/>
        <v>85</v>
      </c>
      <c r="BV28">
        <f t="shared" si="23"/>
        <v>85</v>
      </c>
      <c r="BW28">
        <f t="shared" si="23"/>
        <v>85</v>
      </c>
      <c r="BX28">
        <f t="shared" si="23"/>
        <v>85</v>
      </c>
      <c r="BY28">
        <f t="shared" si="23"/>
        <v>85</v>
      </c>
      <c r="BZ28">
        <f t="shared" si="23"/>
        <v>85</v>
      </c>
      <c r="CA28">
        <f t="shared" si="23"/>
        <v>85</v>
      </c>
      <c r="CB28">
        <f t="shared" si="23"/>
        <v>85</v>
      </c>
      <c r="CC28">
        <f t="shared" si="23"/>
        <v>85</v>
      </c>
      <c r="CD28">
        <f t="shared" si="23"/>
        <v>85</v>
      </c>
      <c r="CE28">
        <f t="shared" si="23"/>
        <v>85</v>
      </c>
      <c r="CF28">
        <f t="shared" si="23"/>
        <v>85</v>
      </c>
      <c r="CG28">
        <f t="shared" si="23"/>
        <v>85</v>
      </c>
      <c r="CH28">
        <f t="shared" si="23"/>
        <v>85</v>
      </c>
      <c r="CI28">
        <f t="shared" si="23"/>
        <v>85</v>
      </c>
      <c r="CJ28">
        <f t="shared" si="23"/>
        <v>85</v>
      </c>
      <c r="CK28">
        <f t="shared" si="23"/>
        <v>85</v>
      </c>
      <c r="CL28">
        <f t="shared" si="23"/>
        <v>85</v>
      </c>
      <c r="CM28">
        <f t="shared" si="23"/>
        <v>85</v>
      </c>
      <c r="CN28">
        <f t="shared" si="23"/>
        <v>85</v>
      </c>
      <c r="CO28">
        <f t="shared" si="23"/>
        <v>85</v>
      </c>
      <c r="CP28">
        <f t="shared" si="23"/>
        <v>85</v>
      </c>
      <c r="CQ28">
        <f t="shared" si="23"/>
        <v>85</v>
      </c>
      <c r="CR28">
        <f t="shared" si="23"/>
        <v>85</v>
      </c>
      <c r="CS28">
        <f t="shared" si="23"/>
        <v>85</v>
      </c>
      <c r="CT28">
        <f t="shared" si="23"/>
        <v>85</v>
      </c>
      <c r="CU28">
        <f t="shared" si="23"/>
        <v>85</v>
      </c>
      <c r="CV28">
        <f t="shared" si="23"/>
        <v>85</v>
      </c>
      <c r="CW28">
        <f t="shared" si="23"/>
        <v>85</v>
      </c>
      <c r="CX28">
        <f t="shared" si="23"/>
        <v>85</v>
      </c>
      <c r="CY28">
        <f t="shared" si="23"/>
        <v>85</v>
      </c>
      <c r="CZ28">
        <f t="shared" si="23"/>
        <v>85</v>
      </c>
      <c r="DA28">
        <f t="shared" si="23"/>
        <v>85</v>
      </c>
      <c r="DB28">
        <f t="shared" si="23"/>
        <v>85</v>
      </c>
      <c r="DC28">
        <f t="shared" si="23"/>
        <v>85</v>
      </c>
      <c r="DD28">
        <f t="shared" si="23"/>
        <v>85</v>
      </c>
      <c r="DE28">
        <f t="shared" si="23"/>
        <v>85</v>
      </c>
      <c r="DF28">
        <f t="shared" si="23"/>
        <v>85</v>
      </c>
      <c r="DG28">
        <f t="shared" si="23"/>
        <v>85</v>
      </c>
      <c r="DH28">
        <f t="shared" si="23"/>
        <v>85</v>
      </c>
      <c r="DI28">
        <f t="shared" si="23"/>
        <v>85</v>
      </c>
      <c r="DJ28">
        <f t="shared" si="23"/>
        <v>85</v>
      </c>
      <c r="DK28">
        <f t="shared" si="23"/>
        <v>85</v>
      </c>
      <c r="DL28">
        <f t="shared" si="23"/>
        <v>85</v>
      </c>
      <c r="DM28">
        <f t="shared" si="23"/>
        <v>85</v>
      </c>
      <c r="DN28">
        <f t="shared" si="23"/>
        <v>85</v>
      </c>
      <c r="DO28">
        <f t="shared" si="23"/>
        <v>85</v>
      </c>
      <c r="DP28">
        <f t="shared" si="23"/>
        <v>85</v>
      </c>
      <c r="DQ28">
        <f t="shared" si="23"/>
        <v>85</v>
      </c>
      <c r="DR28">
        <f t="shared" si="23"/>
        <v>85</v>
      </c>
      <c r="DS28">
        <f t="shared" si="23"/>
        <v>85</v>
      </c>
      <c r="DT28">
        <f t="shared" si="23"/>
        <v>85</v>
      </c>
      <c r="DU28">
        <f t="shared" si="23"/>
        <v>85</v>
      </c>
      <c r="DV28">
        <f t="shared" si="23"/>
        <v>85</v>
      </c>
      <c r="DW28">
        <f t="shared" si="23"/>
        <v>85</v>
      </c>
      <c r="DX28">
        <f t="shared" si="23"/>
        <v>85</v>
      </c>
      <c r="DY28">
        <f t="shared" si="23"/>
        <v>85</v>
      </c>
      <c r="DZ28">
        <f t="shared" si="23"/>
        <v>85</v>
      </c>
      <c r="EA28">
        <f t="shared" si="23"/>
        <v>85</v>
      </c>
      <c r="EB28">
        <f t="shared" si="23"/>
        <v>85</v>
      </c>
      <c r="EC28">
        <f t="shared" si="23"/>
        <v>85</v>
      </c>
      <c r="ED28">
        <f t="shared" si="23"/>
        <v>85</v>
      </c>
      <c r="EE28">
        <f t="shared" si="23"/>
        <v>85</v>
      </c>
      <c r="EF28">
        <f t="shared" si="23"/>
        <v>85</v>
      </c>
      <c r="EG28">
        <f t="shared" si="23"/>
        <v>85</v>
      </c>
      <c r="EH28">
        <f t="shared" si="23"/>
        <v>85</v>
      </c>
      <c r="EI28">
        <f t="shared" si="23"/>
        <v>85</v>
      </c>
      <c r="EJ28">
        <f t="shared" si="23"/>
        <v>85</v>
      </c>
      <c r="EK28">
        <f t="shared" si="23"/>
        <v>85</v>
      </c>
      <c r="EL28">
        <f t="shared" si="23"/>
        <v>85</v>
      </c>
      <c r="EM28">
        <f t="shared" si="23"/>
        <v>85</v>
      </c>
      <c r="EN28">
        <f t="shared" si="23"/>
        <v>85</v>
      </c>
      <c r="EO28">
        <f t="shared" si="23"/>
        <v>85</v>
      </c>
      <c r="EP28">
        <f t="shared" si="23"/>
        <v>85</v>
      </c>
      <c r="EQ28">
        <f t="shared" si="23"/>
        <v>85</v>
      </c>
      <c r="ER28">
        <f t="shared" si="23"/>
        <v>85</v>
      </c>
      <c r="ES28">
        <f t="shared" si="23"/>
        <v>85</v>
      </c>
      <c r="ET28">
        <f t="shared" si="23"/>
        <v>85</v>
      </c>
      <c r="EU28">
        <f t="shared" si="23"/>
        <v>85</v>
      </c>
      <c r="EV28">
        <f t="shared" si="23"/>
        <v>85</v>
      </c>
      <c r="EW28">
        <f t="shared" si="23"/>
        <v>85</v>
      </c>
      <c r="EX28">
        <f t="shared" si="23"/>
        <v>85</v>
      </c>
      <c r="EY28">
        <f t="shared" si="23"/>
        <v>85</v>
      </c>
      <c r="EZ28">
        <f t="shared" si="23"/>
        <v>85</v>
      </c>
      <c r="FA28">
        <f t="shared" si="23"/>
        <v>85</v>
      </c>
      <c r="FB28">
        <f t="shared" si="23"/>
        <v>85</v>
      </c>
      <c r="FC28">
        <f t="shared" si="23"/>
        <v>85</v>
      </c>
      <c r="FD28">
        <f t="shared" si="23"/>
        <v>85</v>
      </c>
      <c r="FE28">
        <f t="shared" si="23"/>
        <v>85</v>
      </c>
      <c r="FF28">
        <f t="shared" si="23"/>
        <v>85</v>
      </c>
      <c r="FG28">
        <f t="shared" si="23"/>
        <v>85</v>
      </c>
      <c r="FH28">
        <f t="shared" si="23"/>
        <v>85</v>
      </c>
      <c r="FI28">
        <f t="shared" si="23"/>
        <v>85</v>
      </c>
      <c r="FJ28">
        <f t="shared" si="23"/>
        <v>85</v>
      </c>
      <c r="FK28">
        <f t="shared" si="23"/>
        <v>85</v>
      </c>
      <c r="FL28">
        <f t="shared" si="23"/>
        <v>85</v>
      </c>
      <c r="FM28">
        <f t="shared" si="23"/>
        <v>85</v>
      </c>
      <c r="FN28">
        <f t="shared" si="23"/>
        <v>85</v>
      </c>
      <c r="FO28">
        <f t="shared" si="23"/>
        <v>85</v>
      </c>
      <c r="FP28">
        <f t="shared" si="23"/>
        <v>85</v>
      </c>
      <c r="FQ28">
        <f t="shared" si="23"/>
        <v>85</v>
      </c>
      <c r="FR28">
        <f t="shared" si="23"/>
        <v>85</v>
      </c>
      <c r="FS28">
        <f t="shared" si="23"/>
        <v>85</v>
      </c>
      <c r="FT28">
        <f t="shared" si="23"/>
        <v>85</v>
      </c>
      <c r="FU28">
        <f t="shared" si="23"/>
        <v>85</v>
      </c>
      <c r="FV28">
        <f t="shared" si="23"/>
        <v>85</v>
      </c>
      <c r="FW28">
        <f t="shared" si="23"/>
        <v>85</v>
      </c>
      <c r="FX28">
        <f t="shared" si="23"/>
        <v>85</v>
      </c>
      <c r="FY28">
        <f t="shared" si="23"/>
        <v>85</v>
      </c>
      <c r="FZ28">
        <f t="shared" si="23"/>
        <v>85</v>
      </c>
      <c r="GA28">
        <f t="shared" si="23"/>
        <v>85</v>
      </c>
      <c r="GB28">
        <f t="shared" si="23"/>
        <v>85</v>
      </c>
      <c r="GC28">
        <f t="shared" si="23"/>
        <v>85</v>
      </c>
      <c r="GD28">
        <f t="shared" si="23"/>
        <v>85</v>
      </c>
      <c r="GE28">
        <f t="shared" si="23"/>
        <v>85</v>
      </c>
    </row>
    <row r="29" spans="1:187" hidden="1" outlineLevel="1">
      <c r="A29" s="93"/>
    </row>
    <row r="30" spans="1:187" hidden="1" outlineLevel="1">
      <c r="A30" t="s">
        <v>172</v>
      </c>
    </row>
    <row r="31" spans="1:187" hidden="1" outlineLevel="1">
      <c r="A31" t="s">
        <v>181</v>
      </c>
      <c r="B31" t="s">
        <v>185</v>
      </c>
      <c r="C31" t="s">
        <v>189</v>
      </c>
      <c r="D31" t="s">
        <v>192</v>
      </c>
      <c r="E31" t="s">
        <v>182</v>
      </c>
      <c r="F31" t="s">
        <v>10</v>
      </c>
      <c r="G31" t="s">
        <v>193</v>
      </c>
      <c r="H31" t="s">
        <v>194</v>
      </c>
      <c r="I31" t="s">
        <v>185</v>
      </c>
      <c r="J31" t="s">
        <v>189</v>
      </c>
      <c r="K31" t="s">
        <v>192</v>
      </c>
      <c r="L31" t="s">
        <v>182</v>
      </c>
      <c r="M31" t="s">
        <v>10</v>
      </c>
      <c r="N31" t="s">
        <v>193</v>
      </c>
      <c r="O31" t="s">
        <v>194</v>
      </c>
      <c r="P31" t="s">
        <v>185</v>
      </c>
      <c r="Q31" t="s">
        <v>189</v>
      </c>
      <c r="R31" t="s">
        <v>192</v>
      </c>
      <c r="S31" t="s">
        <v>182</v>
      </c>
      <c r="T31" t="s">
        <v>10</v>
      </c>
      <c r="U31" t="s">
        <v>193</v>
      </c>
      <c r="V31" t="s">
        <v>194</v>
      </c>
      <c r="W31" t="s">
        <v>185</v>
      </c>
      <c r="X31" t="s">
        <v>189</v>
      </c>
      <c r="Y31" t="s">
        <v>192</v>
      </c>
      <c r="Z31" t="s">
        <v>182</v>
      </c>
      <c r="AA31" t="s">
        <v>10</v>
      </c>
      <c r="AB31" t="s">
        <v>193</v>
      </c>
      <c r="AC31" t="s">
        <v>194</v>
      </c>
      <c r="AD31" t="s">
        <v>185</v>
      </c>
      <c r="AE31" t="s">
        <v>189</v>
      </c>
      <c r="AF31" t="s">
        <v>192</v>
      </c>
      <c r="AG31" t="s">
        <v>185</v>
      </c>
      <c r="AH31" t="s">
        <v>189</v>
      </c>
      <c r="AI31" t="s">
        <v>192</v>
      </c>
      <c r="AJ31" t="s">
        <v>182</v>
      </c>
      <c r="AK31" t="s">
        <v>10</v>
      </c>
      <c r="AL31" t="s">
        <v>193</v>
      </c>
      <c r="AM31" t="s">
        <v>194</v>
      </c>
      <c r="AN31" t="s">
        <v>185</v>
      </c>
      <c r="AO31" t="s">
        <v>189</v>
      </c>
      <c r="AP31" t="s">
        <v>192</v>
      </c>
      <c r="AQ31" t="s">
        <v>182</v>
      </c>
      <c r="AR31" t="s">
        <v>10</v>
      </c>
      <c r="AS31" t="s">
        <v>193</v>
      </c>
      <c r="AT31" t="s">
        <v>194</v>
      </c>
      <c r="AU31" t="s">
        <v>185</v>
      </c>
      <c r="AV31" t="s">
        <v>189</v>
      </c>
      <c r="AW31" t="s">
        <v>192</v>
      </c>
      <c r="AX31" t="s">
        <v>182</v>
      </c>
      <c r="AY31" t="s">
        <v>10</v>
      </c>
      <c r="AZ31" t="s">
        <v>193</v>
      </c>
      <c r="BA31" t="s">
        <v>194</v>
      </c>
      <c r="BB31" t="s">
        <v>185</v>
      </c>
      <c r="BC31" t="s">
        <v>189</v>
      </c>
      <c r="BD31" t="s">
        <v>192</v>
      </c>
      <c r="BE31" t="s">
        <v>182</v>
      </c>
      <c r="BF31" t="s">
        <v>10</v>
      </c>
      <c r="BG31" t="s">
        <v>193</v>
      </c>
      <c r="BH31" t="s">
        <v>194</v>
      </c>
      <c r="BI31" t="s">
        <v>185</v>
      </c>
      <c r="BJ31" t="s">
        <v>189</v>
      </c>
      <c r="BK31" t="s">
        <v>192</v>
      </c>
      <c r="BL31" t="s">
        <v>185</v>
      </c>
      <c r="BM31" t="s">
        <v>189</v>
      </c>
      <c r="BN31" t="s">
        <v>192</v>
      </c>
      <c r="BO31" t="s">
        <v>182</v>
      </c>
      <c r="BP31" t="s">
        <v>10</v>
      </c>
      <c r="BQ31" t="s">
        <v>193</v>
      </c>
      <c r="BR31" t="s">
        <v>194</v>
      </c>
      <c r="BS31" t="s">
        <v>185</v>
      </c>
      <c r="BT31" t="s">
        <v>189</v>
      </c>
      <c r="BU31" t="s">
        <v>192</v>
      </c>
      <c r="BV31" t="s">
        <v>182</v>
      </c>
      <c r="BW31" t="s">
        <v>10</v>
      </c>
      <c r="BX31" t="s">
        <v>193</v>
      </c>
      <c r="BY31" t="s">
        <v>194</v>
      </c>
      <c r="BZ31" t="s">
        <v>185</v>
      </c>
      <c r="CA31" t="s">
        <v>189</v>
      </c>
      <c r="CB31" t="s">
        <v>192</v>
      </c>
      <c r="CC31" t="s">
        <v>182</v>
      </c>
      <c r="CD31" t="s">
        <v>10</v>
      </c>
      <c r="CE31" t="s">
        <v>193</v>
      </c>
      <c r="CF31" t="s">
        <v>194</v>
      </c>
      <c r="CG31" t="s">
        <v>185</v>
      </c>
      <c r="CH31" t="s">
        <v>189</v>
      </c>
      <c r="CI31" t="s">
        <v>192</v>
      </c>
      <c r="CJ31" t="s">
        <v>182</v>
      </c>
      <c r="CK31" t="s">
        <v>10</v>
      </c>
      <c r="CL31" t="s">
        <v>193</v>
      </c>
      <c r="CM31" t="s">
        <v>194</v>
      </c>
      <c r="CN31" t="s">
        <v>185</v>
      </c>
      <c r="CO31" t="s">
        <v>189</v>
      </c>
      <c r="CP31" t="s">
        <v>192</v>
      </c>
    </row>
    <row r="32" spans="1:187" hidden="1" outlineLevel="1">
      <c r="A32" t="s">
        <v>198</v>
      </c>
      <c r="B32" s="103">
        <f t="shared" ref="B32:CP32" si="24">B16+3</f>
        <v>8</v>
      </c>
      <c r="C32" s="103">
        <f t="shared" si="24"/>
        <v>8</v>
      </c>
      <c r="D32" s="103">
        <f t="shared" si="24"/>
        <v>8</v>
      </c>
      <c r="E32" s="103">
        <f t="shared" si="24"/>
        <v>8</v>
      </c>
      <c r="F32" s="103">
        <f t="shared" si="24"/>
        <v>8</v>
      </c>
      <c r="G32" s="103">
        <f t="shared" si="24"/>
        <v>8</v>
      </c>
      <c r="H32" s="103">
        <f t="shared" si="24"/>
        <v>8</v>
      </c>
      <c r="I32" s="103">
        <f t="shared" si="24"/>
        <v>16</v>
      </c>
      <c r="J32" s="103">
        <f t="shared" si="24"/>
        <v>16</v>
      </c>
      <c r="K32" s="103">
        <f t="shared" si="24"/>
        <v>16</v>
      </c>
      <c r="L32" s="103">
        <f t="shared" si="24"/>
        <v>16</v>
      </c>
      <c r="M32" s="103">
        <f t="shared" si="24"/>
        <v>16</v>
      </c>
      <c r="N32" s="103">
        <f t="shared" si="24"/>
        <v>16</v>
      </c>
      <c r="O32" s="103">
        <f t="shared" si="24"/>
        <v>16</v>
      </c>
      <c r="P32" s="103">
        <f t="shared" si="24"/>
        <v>24</v>
      </c>
      <c r="Q32" s="103">
        <f t="shared" si="24"/>
        <v>24</v>
      </c>
      <c r="R32" s="103">
        <f t="shared" si="24"/>
        <v>24</v>
      </c>
      <c r="S32" s="103">
        <f t="shared" si="24"/>
        <v>24</v>
      </c>
      <c r="T32" s="103">
        <f t="shared" si="24"/>
        <v>24</v>
      </c>
      <c r="U32" s="103">
        <f t="shared" si="24"/>
        <v>24</v>
      </c>
      <c r="V32" s="103">
        <f t="shared" si="24"/>
        <v>24</v>
      </c>
      <c r="W32" s="103">
        <f t="shared" si="24"/>
        <v>32</v>
      </c>
      <c r="X32" s="103">
        <f t="shared" si="24"/>
        <v>32</v>
      </c>
      <c r="Y32" s="103">
        <f t="shared" si="24"/>
        <v>32</v>
      </c>
      <c r="Z32" s="103">
        <f t="shared" si="24"/>
        <v>32</v>
      </c>
      <c r="AA32" s="103">
        <f t="shared" si="24"/>
        <v>32</v>
      </c>
      <c r="AB32" s="103">
        <f t="shared" si="24"/>
        <v>32</v>
      </c>
      <c r="AC32" s="103">
        <f t="shared" si="24"/>
        <v>32</v>
      </c>
      <c r="AD32" s="103">
        <f t="shared" si="24"/>
        <v>40</v>
      </c>
      <c r="AE32" s="103">
        <f t="shared" si="24"/>
        <v>40</v>
      </c>
      <c r="AF32" s="103">
        <f t="shared" si="24"/>
        <v>40</v>
      </c>
      <c r="AG32" s="103">
        <f t="shared" si="24"/>
        <v>48</v>
      </c>
      <c r="AH32" s="103">
        <f t="shared" si="24"/>
        <v>48</v>
      </c>
      <c r="AI32" s="103">
        <f t="shared" si="24"/>
        <v>48</v>
      </c>
      <c r="AJ32" s="103">
        <f t="shared" si="24"/>
        <v>48</v>
      </c>
      <c r="AK32" s="103">
        <f t="shared" si="24"/>
        <v>48</v>
      </c>
      <c r="AL32" s="103">
        <f t="shared" si="24"/>
        <v>48</v>
      </c>
      <c r="AM32" s="103">
        <f t="shared" si="24"/>
        <v>48</v>
      </c>
      <c r="AN32" s="103">
        <f t="shared" si="24"/>
        <v>56</v>
      </c>
      <c r="AO32" s="103">
        <f t="shared" si="24"/>
        <v>56</v>
      </c>
      <c r="AP32" s="103">
        <f t="shared" si="24"/>
        <v>56</v>
      </c>
      <c r="AQ32" s="103">
        <f t="shared" si="24"/>
        <v>56</v>
      </c>
      <c r="AR32" s="103">
        <f t="shared" si="24"/>
        <v>56</v>
      </c>
      <c r="AS32" s="103">
        <f t="shared" si="24"/>
        <v>56</v>
      </c>
      <c r="AT32" s="103">
        <f t="shared" si="24"/>
        <v>56</v>
      </c>
      <c r="AU32" s="103">
        <f t="shared" si="24"/>
        <v>64</v>
      </c>
      <c r="AV32" s="103">
        <f t="shared" si="24"/>
        <v>64</v>
      </c>
      <c r="AW32" s="103">
        <f t="shared" si="24"/>
        <v>64</v>
      </c>
      <c r="AX32" s="103">
        <f t="shared" si="24"/>
        <v>64</v>
      </c>
      <c r="AY32" s="103">
        <f t="shared" si="24"/>
        <v>64</v>
      </c>
      <c r="AZ32" s="103">
        <f t="shared" si="24"/>
        <v>64</v>
      </c>
      <c r="BA32" s="103">
        <f t="shared" si="24"/>
        <v>64</v>
      </c>
      <c r="BB32" s="103">
        <f t="shared" si="24"/>
        <v>72</v>
      </c>
      <c r="BC32" s="103">
        <f t="shared" si="24"/>
        <v>72</v>
      </c>
      <c r="BD32" s="103">
        <f t="shared" si="24"/>
        <v>72</v>
      </c>
      <c r="BE32" s="103">
        <f t="shared" si="24"/>
        <v>72</v>
      </c>
      <c r="BF32" s="103">
        <f t="shared" si="24"/>
        <v>72</v>
      </c>
      <c r="BG32" s="103">
        <f t="shared" si="24"/>
        <v>72</v>
      </c>
      <c r="BH32" s="103">
        <f t="shared" si="24"/>
        <v>72</v>
      </c>
      <c r="BI32" s="103">
        <f t="shared" si="24"/>
        <v>80</v>
      </c>
      <c r="BJ32" s="103">
        <f t="shared" si="24"/>
        <v>80</v>
      </c>
      <c r="BK32" s="103">
        <f t="shared" si="24"/>
        <v>80</v>
      </c>
      <c r="BL32" s="103">
        <f t="shared" si="24"/>
        <v>88</v>
      </c>
      <c r="BM32" s="103">
        <f t="shared" si="24"/>
        <v>88</v>
      </c>
      <c r="BN32" s="103">
        <f t="shared" si="24"/>
        <v>88</v>
      </c>
      <c r="BO32" s="103">
        <f t="shared" si="24"/>
        <v>88</v>
      </c>
      <c r="BP32" s="103">
        <f t="shared" si="24"/>
        <v>88</v>
      </c>
      <c r="BQ32" s="103">
        <f t="shared" si="24"/>
        <v>88</v>
      </c>
      <c r="BR32" s="103">
        <f t="shared" si="24"/>
        <v>88</v>
      </c>
      <c r="BS32" s="103">
        <f t="shared" si="24"/>
        <v>96</v>
      </c>
      <c r="BT32" s="103">
        <f t="shared" si="24"/>
        <v>96</v>
      </c>
      <c r="BU32" s="103">
        <f t="shared" si="24"/>
        <v>96</v>
      </c>
      <c r="BV32" s="103">
        <f t="shared" si="24"/>
        <v>96</v>
      </c>
      <c r="BW32" s="103">
        <f t="shared" si="24"/>
        <v>96</v>
      </c>
      <c r="BX32" s="103">
        <f t="shared" si="24"/>
        <v>96</v>
      </c>
      <c r="BY32" s="103">
        <f t="shared" si="24"/>
        <v>96</v>
      </c>
      <c r="BZ32" s="103">
        <f t="shared" si="24"/>
        <v>104</v>
      </c>
      <c r="CA32" s="103">
        <f t="shared" si="24"/>
        <v>104</v>
      </c>
      <c r="CB32" s="103">
        <f t="shared" si="24"/>
        <v>104</v>
      </c>
      <c r="CC32" s="103">
        <f t="shared" si="24"/>
        <v>104</v>
      </c>
      <c r="CD32" s="103">
        <f t="shared" si="24"/>
        <v>104</v>
      </c>
      <c r="CE32" s="103">
        <f t="shared" si="24"/>
        <v>104</v>
      </c>
      <c r="CF32" s="103">
        <f t="shared" si="24"/>
        <v>104</v>
      </c>
      <c r="CG32" s="103">
        <f t="shared" si="24"/>
        <v>112</v>
      </c>
      <c r="CH32" s="103">
        <f t="shared" si="24"/>
        <v>112</v>
      </c>
      <c r="CI32" s="103">
        <f t="shared" si="24"/>
        <v>112</v>
      </c>
      <c r="CJ32" s="103">
        <f t="shared" si="24"/>
        <v>112</v>
      </c>
      <c r="CK32" s="103">
        <f t="shared" si="24"/>
        <v>112</v>
      </c>
      <c r="CL32" s="103">
        <f t="shared" si="24"/>
        <v>112</v>
      </c>
      <c r="CM32" s="103">
        <f t="shared" si="24"/>
        <v>112</v>
      </c>
      <c r="CN32" s="103">
        <f t="shared" si="24"/>
        <v>120</v>
      </c>
      <c r="CO32" s="103">
        <f t="shared" si="24"/>
        <v>120</v>
      </c>
      <c r="CP32" s="103">
        <f t="shared" si="24"/>
        <v>120</v>
      </c>
    </row>
    <row r="33" spans="1:94" s="95" customFormat="1" hidden="1" outlineLevel="1">
      <c r="A33" s="95" t="s">
        <v>49</v>
      </c>
      <c r="B33" s="95" t="e">
        <f t="shared" ref="B33:CP33" ca="1" si="25">IF(INDIRECT("入力シート!"&amp;B31&amp;B32)&lt;&gt;"",INDIRECT("入力シート!"&amp;B31&amp;B32),NA())</f>
        <v>#N/A</v>
      </c>
      <c r="C33" s="95" t="e">
        <f t="shared" ca="1" si="25"/>
        <v>#N/A</v>
      </c>
      <c r="D33" s="95" t="e">
        <f t="shared" ca="1" si="25"/>
        <v>#N/A</v>
      </c>
      <c r="E33" s="95" t="e">
        <f t="shared" ca="1" si="25"/>
        <v>#N/A</v>
      </c>
      <c r="F33" s="95" t="e">
        <f t="shared" ca="1" si="25"/>
        <v>#N/A</v>
      </c>
      <c r="G33" s="95" t="e">
        <f t="shared" ca="1" si="25"/>
        <v>#N/A</v>
      </c>
      <c r="H33" s="95" t="e">
        <f t="shared" ca="1" si="25"/>
        <v>#N/A</v>
      </c>
      <c r="I33" s="95" t="e">
        <f t="shared" ca="1" si="25"/>
        <v>#N/A</v>
      </c>
      <c r="J33" s="95" t="e">
        <f t="shared" ca="1" si="25"/>
        <v>#N/A</v>
      </c>
      <c r="K33" s="95" t="e">
        <f t="shared" ca="1" si="25"/>
        <v>#N/A</v>
      </c>
      <c r="L33" s="95" t="e">
        <f t="shared" ca="1" si="25"/>
        <v>#N/A</v>
      </c>
      <c r="M33" s="95" t="e">
        <f t="shared" ca="1" si="25"/>
        <v>#N/A</v>
      </c>
      <c r="N33" s="95" t="e">
        <f t="shared" ca="1" si="25"/>
        <v>#N/A</v>
      </c>
      <c r="O33" s="95" t="e">
        <f t="shared" ca="1" si="25"/>
        <v>#N/A</v>
      </c>
      <c r="P33" s="95" t="e">
        <f t="shared" ca="1" si="25"/>
        <v>#N/A</v>
      </c>
      <c r="Q33" s="95" t="e">
        <f t="shared" ca="1" si="25"/>
        <v>#N/A</v>
      </c>
      <c r="R33" s="95" t="e">
        <f t="shared" ca="1" si="25"/>
        <v>#N/A</v>
      </c>
      <c r="S33" s="95" t="e">
        <f t="shared" ca="1" si="25"/>
        <v>#N/A</v>
      </c>
      <c r="T33" s="95" t="e">
        <f t="shared" ca="1" si="25"/>
        <v>#N/A</v>
      </c>
      <c r="U33" s="95" t="e">
        <f t="shared" ca="1" si="25"/>
        <v>#N/A</v>
      </c>
      <c r="V33" s="95" t="e">
        <f t="shared" ca="1" si="25"/>
        <v>#N/A</v>
      </c>
      <c r="W33" s="95" t="e">
        <f t="shared" ca="1" si="25"/>
        <v>#N/A</v>
      </c>
      <c r="X33" s="95" t="e">
        <f t="shared" ca="1" si="25"/>
        <v>#N/A</v>
      </c>
      <c r="Y33" s="95" t="e">
        <f t="shared" ca="1" si="25"/>
        <v>#N/A</v>
      </c>
      <c r="Z33" s="95" t="e">
        <f t="shared" ca="1" si="25"/>
        <v>#N/A</v>
      </c>
      <c r="AA33" s="95" t="e">
        <f t="shared" ca="1" si="25"/>
        <v>#N/A</v>
      </c>
      <c r="AB33" s="95" t="e">
        <f t="shared" ca="1" si="25"/>
        <v>#N/A</v>
      </c>
      <c r="AC33" s="95" t="e">
        <f t="shared" ca="1" si="25"/>
        <v>#N/A</v>
      </c>
      <c r="AD33" s="95" t="e">
        <f t="shared" ca="1" si="25"/>
        <v>#N/A</v>
      </c>
      <c r="AE33" s="95" t="e">
        <f t="shared" ca="1" si="25"/>
        <v>#N/A</v>
      </c>
      <c r="AF33" s="95" t="e">
        <f t="shared" ca="1" si="25"/>
        <v>#N/A</v>
      </c>
      <c r="AG33" s="95" t="e">
        <f t="shared" ca="1" si="25"/>
        <v>#N/A</v>
      </c>
      <c r="AH33" s="95" t="e">
        <f t="shared" ca="1" si="25"/>
        <v>#N/A</v>
      </c>
      <c r="AI33" s="95" t="e">
        <f t="shared" ca="1" si="25"/>
        <v>#N/A</v>
      </c>
      <c r="AJ33" s="95" t="e">
        <f t="shared" ca="1" si="25"/>
        <v>#N/A</v>
      </c>
      <c r="AK33" s="95" t="e">
        <f t="shared" ca="1" si="25"/>
        <v>#N/A</v>
      </c>
      <c r="AL33" s="95" t="e">
        <f t="shared" ca="1" si="25"/>
        <v>#N/A</v>
      </c>
      <c r="AM33" s="95" t="e">
        <f t="shared" ca="1" si="25"/>
        <v>#N/A</v>
      </c>
      <c r="AN33" s="95" t="e">
        <f t="shared" ca="1" si="25"/>
        <v>#N/A</v>
      </c>
      <c r="AO33" s="95" t="e">
        <f t="shared" ca="1" si="25"/>
        <v>#N/A</v>
      </c>
      <c r="AP33" s="95" t="e">
        <f t="shared" ca="1" si="25"/>
        <v>#N/A</v>
      </c>
      <c r="AQ33" s="95" t="e">
        <f t="shared" ca="1" si="25"/>
        <v>#N/A</v>
      </c>
      <c r="AR33" s="95" t="e">
        <f t="shared" ca="1" si="25"/>
        <v>#N/A</v>
      </c>
      <c r="AS33" s="95" t="e">
        <f t="shared" ca="1" si="25"/>
        <v>#N/A</v>
      </c>
      <c r="AT33" s="95" t="e">
        <f t="shared" ca="1" si="25"/>
        <v>#N/A</v>
      </c>
      <c r="AU33" s="95" t="e">
        <f t="shared" ca="1" si="25"/>
        <v>#N/A</v>
      </c>
      <c r="AV33" s="95" t="e">
        <f t="shared" ca="1" si="25"/>
        <v>#N/A</v>
      </c>
      <c r="AW33" s="95" t="e">
        <f t="shared" ca="1" si="25"/>
        <v>#N/A</v>
      </c>
      <c r="AX33" s="95" t="e">
        <f t="shared" ca="1" si="25"/>
        <v>#N/A</v>
      </c>
      <c r="AY33" s="95" t="e">
        <f t="shared" ca="1" si="25"/>
        <v>#N/A</v>
      </c>
      <c r="AZ33" s="95" t="e">
        <f t="shared" ca="1" si="25"/>
        <v>#N/A</v>
      </c>
      <c r="BA33" s="95" t="e">
        <f t="shared" ca="1" si="25"/>
        <v>#N/A</v>
      </c>
      <c r="BB33" s="95" t="e">
        <f t="shared" ca="1" si="25"/>
        <v>#N/A</v>
      </c>
      <c r="BC33" s="95" t="e">
        <f t="shared" ca="1" si="25"/>
        <v>#N/A</v>
      </c>
      <c r="BD33" s="95" t="e">
        <f t="shared" ca="1" si="25"/>
        <v>#N/A</v>
      </c>
      <c r="BE33" s="95" t="e">
        <f t="shared" ca="1" si="25"/>
        <v>#N/A</v>
      </c>
      <c r="BF33" s="95" t="e">
        <f t="shared" ca="1" si="25"/>
        <v>#N/A</v>
      </c>
      <c r="BG33" s="95" t="e">
        <f t="shared" ca="1" si="25"/>
        <v>#N/A</v>
      </c>
      <c r="BH33" s="95" t="e">
        <f t="shared" ca="1" si="25"/>
        <v>#N/A</v>
      </c>
      <c r="BI33" s="95" t="e">
        <f t="shared" ca="1" si="25"/>
        <v>#N/A</v>
      </c>
      <c r="BJ33" s="95" t="e">
        <f t="shared" ca="1" si="25"/>
        <v>#N/A</v>
      </c>
      <c r="BK33" s="95" t="e">
        <f t="shared" ca="1" si="25"/>
        <v>#N/A</v>
      </c>
      <c r="BL33" s="95" t="e">
        <f t="shared" ca="1" si="25"/>
        <v>#N/A</v>
      </c>
      <c r="BM33" s="95" t="e">
        <f t="shared" ca="1" si="25"/>
        <v>#N/A</v>
      </c>
      <c r="BN33" s="95" t="e">
        <f t="shared" ca="1" si="25"/>
        <v>#N/A</v>
      </c>
      <c r="BO33" s="95" t="e">
        <f t="shared" ca="1" si="25"/>
        <v>#N/A</v>
      </c>
      <c r="BP33" s="95" t="e">
        <f t="shared" ca="1" si="25"/>
        <v>#N/A</v>
      </c>
      <c r="BQ33" s="95" t="e">
        <f t="shared" ca="1" si="25"/>
        <v>#N/A</v>
      </c>
      <c r="BR33" s="95" t="e">
        <f t="shared" ca="1" si="25"/>
        <v>#N/A</v>
      </c>
      <c r="BS33" s="95" t="e">
        <f t="shared" ca="1" si="25"/>
        <v>#N/A</v>
      </c>
      <c r="BT33" s="95" t="e">
        <f t="shared" ca="1" si="25"/>
        <v>#N/A</v>
      </c>
      <c r="BU33" s="95" t="e">
        <f t="shared" ca="1" si="25"/>
        <v>#N/A</v>
      </c>
      <c r="BV33" s="95" t="e">
        <f t="shared" ca="1" si="25"/>
        <v>#N/A</v>
      </c>
      <c r="BW33" s="95" t="e">
        <f t="shared" ca="1" si="25"/>
        <v>#N/A</v>
      </c>
      <c r="BX33" s="95" t="e">
        <f t="shared" ca="1" si="25"/>
        <v>#N/A</v>
      </c>
      <c r="BY33" s="95" t="e">
        <f t="shared" ca="1" si="25"/>
        <v>#N/A</v>
      </c>
      <c r="BZ33" s="95" t="e">
        <f t="shared" ca="1" si="25"/>
        <v>#N/A</v>
      </c>
      <c r="CA33" s="95" t="e">
        <f t="shared" ca="1" si="25"/>
        <v>#N/A</v>
      </c>
      <c r="CB33" s="95" t="e">
        <f t="shared" ca="1" si="25"/>
        <v>#N/A</v>
      </c>
      <c r="CC33" s="95" t="e">
        <f t="shared" ca="1" si="25"/>
        <v>#N/A</v>
      </c>
      <c r="CD33" s="95" t="e">
        <f t="shared" ca="1" si="25"/>
        <v>#N/A</v>
      </c>
      <c r="CE33" s="95" t="e">
        <f t="shared" ca="1" si="25"/>
        <v>#N/A</v>
      </c>
      <c r="CF33" s="95" t="e">
        <f t="shared" ca="1" si="25"/>
        <v>#N/A</v>
      </c>
      <c r="CG33" s="95" t="e">
        <f t="shared" ca="1" si="25"/>
        <v>#N/A</v>
      </c>
      <c r="CH33" s="95" t="e">
        <f t="shared" ca="1" si="25"/>
        <v>#N/A</v>
      </c>
      <c r="CI33" s="95" t="e">
        <f t="shared" ca="1" si="25"/>
        <v>#N/A</v>
      </c>
      <c r="CJ33" s="95" t="e">
        <f t="shared" ca="1" si="25"/>
        <v>#N/A</v>
      </c>
      <c r="CK33" s="95" t="e">
        <f t="shared" ca="1" si="25"/>
        <v>#N/A</v>
      </c>
      <c r="CL33" s="95" t="e">
        <f t="shared" ca="1" si="25"/>
        <v>#N/A</v>
      </c>
      <c r="CM33" s="95" t="e">
        <f t="shared" ca="1" si="25"/>
        <v>#N/A</v>
      </c>
      <c r="CN33" s="95" t="e">
        <f t="shared" ca="1" si="25"/>
        <v>#N/A</v>
      </c>
      <c r="CO33" s="95" t="e">
        <f t="shared" ca="1" si="25"/>
        <v>#N/A</v>
      </c>
      <c r="CP33" s="95" t="e">
        <f t="shared" ca="1" si="25"/>
        <v>#N/A</v>
      </c>
    </row>
    <row r="34" spans="1:94" s="93" customFormat="1" hidden="1" outlineLevel="1">
      <c r="A34" s="93" t="s">
        <v>212</v>
      </c>
      <c r="B34" s="93">
        <f>説明用シート!U36</f>
        <v>60</v>
      </c>
      <c r="C34" s="93">
        <f t="shared" ref="C34:CP34" si="26">IF(B34&lt;&gt;0,B34,NA())</f>
        <v>60</v>
      </c>
      <c r="D34" s="93">
        <f t="shared" si="26"/>
        <v>60</v>
      </c>
      <c r="E34" s="93">
        <f t="shared" si="26"/>
        <v>60</v>
      </c>
      <c r="F34" s="93">
        <f t="shared" si="26"/>
        <v>60</v>
      </c>
      <c r="G34" s="93">
        <f t="shared" si="26"/>
        <v>60</v>
      </c>
      <c r="H34" s="93">
        <f t="shared" si="26"/>
        <v>60</v>
      </c>
      <c r="I34" s="93">
        <f t="shared" si="26"/>
        <v>60</v>
      </c>
      <c r="J34" s="93">
        <f t="shared" si="26"/>
        <v>60</v>
      </c>
      <c r="K34" s="93">
        <f t="shared" si="26"/>
        <v>60</v>
      </c>
      <c r="L34" s="93">
        <f t="shared" si="26"/>
        <v>60</v>
      </c>
      <c r="M34" s="93">
        <f t="shared" si="26"/>
        <v>60</v>
      </c>
      <c r="N34" s="93">
        <f t="shared" si="26"/>
        <v>60</v>
      </c>
      <c r="O34" s="93">
        <f t="shared" si="26"/>
        <v>60</v>
      </c>
      <c r="P34" s="93">
        <f t="shared" si="26"/>
        <v>60</v>
      </c>
      <c r="Q34" s="93">
        <f t="shared" si="26"/>
        <v>60</v>
      </c>
      <c r="R34" s="93">
        <f t="shared" si="26"/>
        <v>60</v>
      </c>
      <c r="S34" s="93">
        <f t="shared" si="26"/>
        <v>60</v>
      </c>
      <c r="T34" s="93">
        <f t="shared" si="26"/>
        <v>60</v>
      </c>
      <c r="U34" s="93">
        <f t="shared" si="26"/>
        <v>60</v>
      </c>
      <c r="V34" s="93">
        <f t="shared" si="26"/>
        <v>60</v>
      </c>
      <c r="W34" s="93">
        <f t="shared" si="26"/>
        <v>60</v>
      </c>
      <c r="X34" s="93">
        <f t="shared" si="26"/>
        <v>60</v>
      </c>
      <c r="Y34" s="93">
        <f t="shared" si="26"/>
        <v>60</v>
      </c>
      <c r="Z34" s="93">
        <f t="shared" si="26"/>
        <v>60</v>
      </c>
      <c r="AA34" s="93">
        <f t="shared" si="26"/>
        <v>60</v>
      </c>
      <c r="AB34" s="93">
        <f t="shared" si="26"/>
        <v>60</v>
      </c>
      <c r="AC34" s="93">
        <f t="shared" si="26"/>
        <v>60</v>
      </c>
      <c r="AD34" s="93">
        <f t="shared" si="26"/>
        <v>60</v>
      </c>
      <c r="AE34" s="93">
        <f t="shared" si="26"/>
        <v>60</v>
      </c>
      <c r="AF34" s="93">
        <f t="shared" si="26"/>
        <v>60</v>
      </c>
      <c r="AG34" s="93">
        <f t="shared" si="26"/>
        <v>60</v>
      </c>
      <c r="AH34" s="93">
        <f t="shared" si="26"/>
        <v>60</v>
      </c>
      <c r="AI34" s="93">
        <f t="shared" si="26"/>
        <v>60</v>
      </c>
      <c r="AJ34" s="93">
        <f t="shared" si="26"/>
        <v>60</v>
      </c>
      <c r="AK34" s="93">
        <f t="shared" si="26"/>
        <v>60</v>
      </c>
      <c r="AL34" s="93">
        <f t="shared" si="26"/>
        <v>60</v>
      </c>
      <c r="AM34" s="93">
        <f t="shared" si="26"/>
        <v>60</v>
      </c>
      <c r="AN34" s="93">
        <f t="shared" si="26"/>
        <v>60</v>
      </c>
      <c r="AO34" s="93">
        <f t="shared" si="26"/>
        <v>60</v>
      </c>
      <c r="AP34" s="93">
        <f t="shared" si="26"/>
        <v>60</v>
      </c>
      <c r="AQ34" s="93">
        <f t="shared" si="26"/>
        <v>60</v>
      </c>
      <c r="AR34" s="93">
        <f t="shared" si="26"/>
        <v>60</v>
      </c>
      <c r="AS34" s="93">
        <f t="shared" si="26"/>
        <v>60</v>
      </c>
      <c r="AT34" s="93">
        <f t="shared" si="26"/>
        <v>60</v>
      </c>
      <c r="AU34" s="93">
        <f t="shared" si="26"/>
        <v>60</v>
      </c>
      <c r="AV34" s="93">
        <f t="shared" si="26"/>
        <v>60</v>
      </c>
      <c r="AW34" s="93">
        <f t="shared" si="26"/>
        <v>60</v>
      </c>
      <c r="AX34" s="93">
        <f t="shared" si="26"/>
        <v>60</v>
      </c>
      <c r="AY34" s="93">
        <f t="shared" si="26"/>
        <v>60</v>
      </c>
      <c r="AZ34" s="93">
        <f t="shared" si="26"/>
        <v>60</v>
      </c>
      <c r="BA34" s="93">
        <f t="shared" si="26"/>
        <v>60</v>
      </c>
      <c r="BB34" s="93">
        <f t="shared" si="26"/>
        <v>60</v>
      </c>
      <c r="BC34" s="93">
        <f t="shared" si="26"/>
        <v>60</v>
      </c>
      <c r="BD34" s="93">
        <f t="shared" si="26"/>
        <v>60</v>
      </c>
      <c r="BE34" s="93">
        <f t="shared" si="26"/>
        <v>60</v>
      </c>
      <c r="BF34" s="93">
        <f t="shared" si="26"/>
        <v>60</v>
      </c>
      <c r="BG34" s="93">
        <f t="shared" si="26"/>
        <v>60</v>
      </c>
      <c r="BH34" s="93">
        <f t="shared" si="26"/>
        <v>60</v>
      </c>
      <c r="BI34" s="93">
        <f t="shared" si="26"/>
        <v>60</v>
      </c>
      <c r="BJ34" s="93">
        <f t="shared" si="26"/>
        <v>60</v>
      </c>
      <c r="BK34" s="93">
        <f t="shared" si="26"/>
        <v>60</v>
      </c>
      <c r="BL34" s="93">
        <f t="shared" si="26"/>
        <v>60</v>
      </c>
      <c r="BM34" s="93">
        <f t="shared" si="26"/>
        <v>60</v>
      </c>
      <c r="BN34" s="93">
        <f t="shared" si="26"/>
        <v>60</v>
      </c>
      <c r="BO34" s="93">
        <f t="shared" si="26"/>
        <v>60</v>
      </c>
      <c r="BP34" s="93">
        <f t="shared" si="26"/>
        <v>60</v>
      </c>
      <c r="BQ34" s="93">
        <f t="shared" si="26"/>
        <v>60</v>
      </c>
      <c r="BR34" s="93">
        <f t="shared" si="26"/>
        <v>60</v>
      </c>
      <c r="BS34" s="93">
        <f t="shared" si="26"/>
        <v>60</v>
      </c>
      <c r="BT34" s="93">
        <f t="shared" si="26"/>
        <v>60</v>
      </c>
      <c r="BU34" s="93">
        <f t="shared" si="26"/>
        <v>60</v>
      </c>
      <c r="BV34" s="93">
        <f t="shared" si="26"/>
        <v>60</v>
      </c>
      <c r="BW34" s="93">
        <f t="shared" si="26"/>
        <v>60</v>
      </c>
      <c r="BX34" s="93">
        <f t="shared" si="26"/>
        <v>60</v>
      </c>
      <c r="BY34" s="93">
        <f t="shared" si="26"/>
        <v>60</v>
      </c>
      <c r="BZ34" s="93">
        <f t="shared" si="26"/>
        <v>60</v>
      </c>
      <c r="CA34" s="93">
        <f t="shared" si="26"/>
        <v>60</v>
      </c>
      <c r="CB34" s="93">
        <f t="shared" si="26"/>
        <v>60</v>
      </c>
      <c r="CC34" s="93">
        <f t="shared" si="26"/>
        <v>60</v>
      </c>
      <c r="CD34" s="93">
        <f t="shared" si="26"/>
        <v>60</v>
      </c>
      <c r="CE34" s="93">
        <f t="shared" si="26"/>
        <v>60</v>
      </c>
      <c r="CF34" s="93">
        <f t="shared" si="26"/>
        <v>60</v>
      </c>
      <c r="CG34" s="93">
        <f t="shared" si="26"/>
        <v>60</v>
      </c>
      <c r="CH34" s="93">
        <f t="shared" si="26"/>
        <v>60</v>
      </c>
      <c r="CI34" s="93">
        <f t="shared" si="26"/>
        <v>60</v>
      </c>
      <c r="CJ34" s="93">
        <f t="shared" si="26"/>
        <v>60</v>
      </c>
      <c r="CK34" s="93">
        <f t="shared" si="26"/>
        <v>60</v>
      </c>
      <c r="CL34" s="93">
        <f t="shared" si="26"/>
        <v>60</v>
      </c>
      <c r="CM34" s="93">
        <f t="shared" si="26"/>
        <v>60</v>
      </c>
      <c r="CN34" s="93">
        <f t="shared" si="26"/>
        <v>60</v>
      </c>
      <c r="CO34" s="93">
        <f t="shared" si="26"/>
        <v>60</v>
      </c>
      <c r="CP34" s="93">
        <f t="shared" si="26"/>
        <v>60</v>
      </c>
    </row>
    <row r="35" spans="1:94" hidden="1" outlineLevel="1"/>
    <row r="36" spans="1:94" hidden="1" outlineLevel="1"/>
    <row r="37" spans="1:94" collapsed="1"/>
    <row r="46" spans="1:94">
      <c r="A46" s="105" t="s">
        <v>226</v>
      </c>
      <c r="B46" s="105"/>
      <c r="C46" s="105"/>
      <c r="D46" s="105"/>
      <c r="E46" s="105"/>
      <c r="F46" s="105"/>
    </row>
    <row r="47" spans="1:94">
      <c r="A47" s="105"/>
      <c r="B47" s="105"/>
      <c r="C47" s="105"/>
      <c r="D47" s="105"/>
      <c r="E47" s="105"/>
      <c r="F47" s="105"/>
    </row>
    <row r="48" spans="1:94">
      <c r="A48" s="105"/>
      <c r="B48" s="105"/>
      <c r="C48" s="105"/>
      <c r="D48" s="105"/>
      <c r="E48" s="105"/>
      <c r="F48" s="105"/>
    </row>
  </sheetData>
  <sortState ref="G31:H215">
    <sortCondition ref="H31:H215"/>
  </sortState>
  <mergeCells count="1">
    <mergeCell ref="A46:F48"/>
  </mergeCells>
  <phoneticPr fontId="1"/>
  <pageMargins left="0.7" right="0.7" top="0.75" bottom="0.75" header="0.3" footer="0.3"/>
  <pageSetup paperSize="9" scale="85" fitToWidth="1" fitToHeight="1" orientation="landscape" usePrinterDefaults="1" r:id="rId1"/>
  <colBreaks count="1" manualBreakCount="1">
    <brk id="37" min="36" max="9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説明用シート</vt:lpstr>
      <vt:lpstr>入力シート</vt:lpstr>
      <vt:lpstr>グラフ用シート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平塚　歩実</cp:lastModifiedBy>
  <dcterms:created xsi:type="dcterms:W3CDTF">2023-03-12T23:20:27Z</dcterms:created>
  <dcterms:modified xsi:type="dcterms:W3CDTF">2026-01-09T02:39:31Z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3.1.8.0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2026-01-09T02:39:31Z</vt:filetime>
  </property>
</Properties>
</file>