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10920"/>
  </bookViews>
  <sheets>
    <sheet name="入力シート" sheetId="12" r:id="rId1"/>
    <sheet name="pull" sheetId="1" state="hidden" r:id="rId2"/>
    <sheet name="segment" sheetId="3" state="hidden" r:id="rId3"/>
    <sheet name="グラフ2_棒グラフ" sheetId="20" state="hidden" r:id="rId4"/>
    <sheet name="Sheet1" sheetId="22" state="hidden" r:id="rId5"/>
    <sheet name="入力例" sheetId="5" r:id="rId6"/>
    <sheet name="Sheet2" sheetId="4" r:id="rId7"/>
  </sheets>
  <definedNames>
    <definedName name="都道府県">pull!$A$6:$A$52</definedName>
    <definedName name="転居有無">pull!$AD$6:$AD$9</definedName>
    <definedName name="意欲喚起">pull!$AJ$6:$AJ$7</definedName>
    <definedName name="掲載推薦">pull!$AI$6:$AI$9</definedName>
    <definedName name="転居後居住地">pull!$AF$6:$AF$53</definedName>
    <definedName name="転居前居住地">pull!$AE$6:$AE$53</definedName>
    <definedName name="移動パターン">pull!$AC$6:$AC$7</definedName>
    <definedName name="前職">pull!$AB$6:$AB$25</definedName>
    <definedName name="年齢">pull!$AA$6:$AA$11</definedName>
    <definedName name="人材が不足するクラス">pull!$T$6:$T$12</definedName>
    <definedName name="サポート状況">pull!$AL$6:$AL$8</definedName>
    <definedName name="想定年収">pull!$U$6:$U$19</definedName>
    <definedName name="接触経路">pull!$K$6:$K$18</definedName>
    <definedName name="売上高">pull!$I$6:$I$13</definedName>
    <definedName name="連動分類大">segment!$C$1:$V$1</definedName>
    <definedName name="従業員数">pull!$H$6:$H$15</definedName>
    <definedName name="資本金">pull!$G$6:$G$13</definedName>
    <definedName name="雇用形態">pull!$R$6:$R$7</definedName>
    <definedName name="進捗状況">pull!$W$6:$W$12</definedName>
    <definedName name="取り繋ぎ先">pull!$V$6:$V$9</definedName>
    <definedName name="連動分類２">segment!$B$1:$V$1</definedName>
    <definedName name="漁業">segment!$D$2:$D$3</definedName>
    <definedName name="学術研究・専門・技術サービス業">segment!$N$2:$N$5</definedName>
    <definedName name="生活関連サービス業・娯楽業">segment!$P$2:$P$4</definedName>
    <definedName name="宿泊業・飲食サービス業">segment!$O$2:$O$4</definedName>
    <definedName name="業種中">pull!$F$6:$F$104</definedName>
    <definedName name="教育・学習支援業">segment!$Q$2:$Q$3</definedName>
    <definedName name="運輸業・郵便業">segment!$J$2:$J$9</definedName>
    <definedName name="農業・林業">segment!$C$2:$C$3</definedName>
    <definedName name="金融業・保険業">segment!$L$2:$L$12</definedName>
    <definedName name="人材が不足する分野">pull!$S$6:$S$21</definedName>
    <definedName name="想定">#REF!</definedName>
    <definedName name="DMO・地域商社">segment!$B$2</definedName>
    <definedName name="卸売業・小売業">segment!$K$2:$K$13</definedName>
    <definedName name="サービス業_他に分類されないもの">segment!$T$2:$T$10</definedName>
    <definedName name="建設業">segment!$F$2:$F$4</definedName>
    <definedName name="医療・福祉">segment!$R$2:$R$4</definedName>
    <definedName name="業種大">pull!$E$6:$E$25</definedName>
    <definedName name="雇用形態2">pull!$AP$6:$AP$11</definedName>
    <definedName name="公務_他に分類されるものを除く">segment!$U$2:$U$3</definedName>
    <definedName name="鉱業・採石業・砂利採取業">segment!$E$2</definedName>
    <definedName name="採用決定者年収">pull!$Z$6:$Z$19</definedName>
    <definedName name="出向期間">pull!$AS$6:$AS$8</definedName>
    <definedName name="不動産業・物品賃貸業">segment!$M$2:$M$6</definedName>
    <definedName name="情報通信業">segment!$I$2:$I$7</definedName>
    <definedName name="成約先">pull!$AQ$6:$AQ$8</definedName>
    <definedName name="製造業">segment!$G$2:$G$25</definedName>
    <definedName name="電気・ガス・熱供給・水道業">segment!$H$2:$H$5</definedName>
    <definedName name="複合サービス事業">segment!$S$2:$S$4</definedName>
    <definedName name="分類不能の産業">segment!$V$2</definedName>
    <definedName name="_xlnm.Print_Area" localSheetId="5">入力例!$A$1:$AV$28</definedName>
    <definedName name="_xlnm.Print_Area" localSheetId="0">入力シート!$A$1:$AW$28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大村 千陽</author>
    <author>　</author>
    <author>y-yamazaki</author>
    <author>笹山　亜希子</author>
  </authors>
  <commentList>
    <comment ref="W14" authorId="0">
      <text>
        <r>
          <rPr>
            <b/>
            <sz val="9"/>
            <color indexed="81"/>
            <rFont val="ＭＳ Ｐゴシック"/>
          </rPr>
          <t>大村 千陽:</t>
        </r>
        <r>
          <rPr>
            <sz val="9"/>
            <color indexed="81"/>
            <rFont val="ＭＳ Ｐゴシック"/>
          </rPr>
          <t xml:space="preserve">
</t>
        </r>
      </text>
    </comment>
    <comment ref="B11" authorId="0">
      <text>
        <r>
          <rPr>
            <sz val="9"/>
            <color indexed="81"/>
            <rFont val="HG丸ｺﾞｼｯｸM-PRO"/>
          </rPr>
          <t>2020/mm/ddの形式で記述し
Enterキーを押すと、
2020年●月●日の形式に変換されます。</t>
        </r>
      </text>
    </comment>
    <comment ref="Z10" authorId="1">
      <text>
        <r>
          <rPr>
            <sz val="14"/>
            <color indexed="81"/>
            <rFont val="HG丸ｺﾞｼｯｸM-PRO"/>
          </rPr>
          <t>大企業連携の場合は、
受入企業でのポスト</t>
        </r>
      </text>
    </comment>
    <comment ref="AC10" authorId="1">
      <text>
        <r>
          <rPr>
            <sz val="14"/>
            <color indexed="81"/>
            <rFont val="HG丸ｺﾞｼｯｸM-PRO"/>
          </rPr>
          <t>大企業連携の場合は、
直近のパートナー企業
での業種</t>
        </r>
      </text>
    </comment>
    <comment ref="AD10" authorId="1">
      <text>
        <r>
          <rPr>
            <sz val="14"/>
            <color indexed="81"/>
            <rFont val="HG丸ｺﾞｼｯｸM-PRO"/>
          </rPr>
          <t>大企業連携の場合は
直近の勤務地</t>
        </r>
      </text>
    </comment>
    <comment ref="AH10" authorId="1">
      <text>
        <r>
          <rPr>
            <sz val="14"/>
            <color indexed="81"/>
            <rFont val="HG丸ｺﾞｼｯｸM-PRO"/>
          </rPr>
          <t>大企業連携の場合は
契約締結日
（分からない場合は不要）</t>
        </r>
      </text>
    </comment>
    <comment ref="AI10" authorId="1">
      <text>
        <r>
          <rPr>
            <sz val="14"/>
            <color indexed="81"/>
            <rFont val="HG丸ｺﾞｼｯｸM-PRO"/>
          </rPr>
          <t>大企業連携の場合は、
受入企業での勤務開始日</t>
        </r>
      </text>
    </comment>
    <comment ref="AA25" authorId="2">
      <text>
        <r>
          <rPr>
            <sz val="14"/>
            <color indexed="81"/>
            <rFont val="MS P ゴシック"/>
          </rPr>
          <t>〇事務所での業務が必須
〇遠隔業務（電話・メール・WER会議等）と月数回の対面会議　
〇すべて遠隔業務</t>
        </r>
        <r>
          <rPr>
            <sz val="12"/>
            <color indexed="81"/>
            <rFont val="MS P ゴシック"/>
          </rPr>
          <t xml:space="preserve">
</t>
        </r>
      </text>
    </comment>
    <comment ref="AC25" authorId="2">
      <text>
        <r>
          <rPr>
            <sz val="14"/>
            <color indexed="81"/>
            <rFont val="MS P ゴシック"/>
          </rPr>
          <t xml:space="preserve">
〇パッケージ型：特定領域の専門性を活かし、成果が確実に実現できる高品質サービスを提供する
〇プロジェクト型：現場社員と協働でプロジェクトチームを編成し、実践的な支援を行う
〇メンター型：経営者が抱える悩みの相談相手として、適時・適切な助言や伴走支援を行う
〇その他：い</t>
        </r>
        <r>
          <rPr>
            <sz val="14"/>
            <color indexed="81"/>
            <rFont val="ＭＳ Ｐゴシック"/>
          </rPr>
          <t>ず</t>
        </r>
        <r>
          <rPr>
            <sz val="14"/>
            <color indexed="81"/>
            <rFont val="MS P ゴシック"/>
          </rPr>
          <t xml:space="preserve">れにも該当しない
</t>
        </r>
      </text>
    </comment>
    <comment ref="E25" authorId="3">
      <text>
        <r>
          <rPr>
            <sz val="14"/>
            <color theme="1"/>
            <rFont val="ＭＳ Ｐ明朝"/>
          </rPr>
          <t>○○万円</t>
        </r>
      </text>
    </comment>
    <comment ref="T25" authorId="3">
      <text>
        <r>
          <rPr>
            <sz val="14"/>
            <color theme="1"/>
            <rFont val="ＭＳ Ｐ明朝"/>
          </rPr>
          <t>○○箇月</t>
        </r>
      </text>
    </comment>
  </commentList>
</comments>
</file>

<file path=xl/comments2.xml><?xml version="1.0" encoding="utf-8"?>
<comments xmlns="http://schemas.openxmlformats.org/spreadsheetml/2006/main">
  <authors>
    <author>大村 千陽</author>
    <author>　</author>
    <author>y-yamazaki</author>
    <author>笹山　亜希子</author>
  </authors>
  <commentList>
    <comment ref="W14" authorId="0">
      <text>
        <r>
          <rPr>
            <b/>
            <sz val="9"/>
            <color indexed="81"/>
            <rFont val="ＭＳ Ｐゴシック"/>
          </rPr>
          <t>大村 千陽:</t>
        </r>
        <r>
          <rPr>
            <sz val="9"/>
            <color indexed="81"/>
            <rFont val="ＭＳ Ｐゴシック"/>
          </rPr>
          <t xml:space="preserve">
</t>
        </r>
      </text>
    </comment>
    <comment ref="Z10" authorId="1">
      <text>
        <r>
          <rPr>
            <sz val="14"/>
            <color indexed="81"/>
            <rFont val="HG丸ｺﾞｼｯｸM-PRO"/>
          </rPr>
          <t>大企業連携の場合は、
受入企業でのポスト</t>
        </r>
      </text>
    </comment>
    <comment ref="AC10" authorId="1">
      <text>
        <r>
          <rPr>
            <sz val="14"/>
            <color indexed="81"/>
            <rFont val="HG丸ｺﾞｼｯｸM-PRO"/>
          </rPr>
          <t>大企業連携の場合は、
直近のパートナー企業
での業種</t>
        </r>
      </text>
    </comment>
    <comment ref="AD10" authorId="1">
      <text>
        <r>
          <rPr>
            <sz val="14"/>
            <color indexed="81"/>
            <rFont val="HG丸ｺﾞｼｯｸM-PRO"/>
          </rPr>
          <t>大企業連携の場合は
直近の勤務地</t>
        </r>
      </text>
    </comment>
    <comment ref="AH10" authorId="1">
      <text>
        <r>
          <rPr>
            <sz val="14"/>
            <color indexed="81"/>
            <rFont val="HG丸ｺﾞｼｯｸM-PRO"/>
          </rPr>
          <t>大企業連携の場合は
契約締結日
（分からない場合は不要）</t>
        </r>
      </text>
    </comment>
    <comment ref="AI10" authorId="1">
      <text>
        <r>
          <rPr>
            <sz val="14"/>
            <color indexed="81"/>
            <rFont val="HG丸ｺﾞｼｯｸM-PRO"/>
          </rPr>
          <t>大企業連携の場合は、
受入企業での勤務開始日</t>
        </r>
      </text>
    </comment>
    <comment ref="AA25" authorId="2">
      <text>
        <r>
          <rPr>
            <sz val="14"/>
            <color indexed="81"/>
            <rFont val="MS P ゴシック"/>
          </rPr>
          <t>〇事務所での業務が必須
〇遠隔業務（電話・メール・WER会議等）と月数回の対面会議　
〇すべて遠隔業務</t>
        </r>
        <r>
          <rPr>
            <sz val="12"/>
            <color indexed="81"/>
            <rFont val="MS P ゴシック"/>
          </rPr>
          <t xml:space="preserve">
</t>
        </r>
      </text>
    </comment>
    <comment ref="AC25" authorId="2">
      <text>
        <r>
          <rPr>
            <sz val="14"/>
            <color indexed="81"/>
            <rFont val="MS P ゴシック"/>
          </rPr>
          <t xml:space="preserve">
〇パッケージ型：特定領域の専門性を活かし、成果が確実に実現できる高品質サービスを提供する
〇プロジェクト型：現場社員と協働でプロジェクトチームを編成し、実践的な支援を行う
〇メンター型：経営者が抱える悩みの相談相手として、適時・適切な助言や伴走支援を行う
〇その他：い</t>
        </r>
        <r>
          <rPr>
            <sz val="14"/>
            <color indexed="81"/>
            <rFont val="ＭＳ Ｐゴシック"/>
          </rPr>
          <t>ず</t>
        </r>
        <r>
          <rPr>
            <sz val="14"/>
            <color indexed="81"/>
            <rFont val="MS P ゴシック"/>
          </rPr>
          <t xml:space="preserve">れにも該当しない
</t>
        </r>
      </text>
    </comment>
    <comment ref="E25" authorId="3">
      <text>
        <r>
          <rPr>
            <sz val="14"/>
            <color theme="1"/>
            <rFont val="ＭＳ Ｐ明朝"/>
          </rPr>
          <t>○○万円</t>
        </r>
      </text>
    </comment>
    <comment ref="T25" authorId="3">
      <text>
        <r>
          <rPr>
            <sz val="14"/>
            <color theme="1"/>
            <rFont val="ＭＳ Ｐ明朝"/>
          </rPr>
          <t>○○箇月</t>
        </r>
      </text>
    </comment>
    <comment ref="B11" authorId="0">
      <text>
        <r>
          <rPr>
            <sz val="9"/>
            <color indexed="81"/>
            <rFont val="HG丸ｺﾞｼｯｸM-PRO"/>
          </rPr>
          <t>2020/mm/ddの形式で記述し
Enterキーを押すと、
2020年●月●日の形式に変換されます。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<sst xmlns="http://schemas.openxmlformats.org/spreadsheetml/2006/main" xmlns:r="http://schemas.openxmlformats.org/officeDocument/2006/relationships" count="458" uniqueCount="458">
  <si>
    <t>紹介（その他）</t>
  </si>
  <si>
    <t>埼玉県</t>
  </si>
  <si>
    <t>サービス業（他に分類されないもの）</t>
  </si>
  <si>
    <t>物流・購買</t>
    <rPh sb="0" eb="2">
      <t>ブツリュウ</t>
    </rPh>
    <rPh sb="3" eb="5">
      <t>コウバイ</t>
    </rPh>
    <phoneticPr fontId="2"/>
  </si>
  <si>
    <t>従業員数</t>
    <rPh sb="0" eb="3">
      <t>ジュウギョウイン</t>
    </rPh>
    <rPh sb="3" eb="4">
      <t>スウ</t>
    </rPh>
    <phoneticPr fontId="2"/>
  </si>
  <si>
    <t>卸売業・小売業</t>
  </si>
  <si>
    <t>織物・衣服・身の回り品小売業</t>
  </si>
  <si>
    <t>課長相当</t>
    <rPh sb="0" eb="2">
      <t>カチョウ</t>
    </rPh>
    <rPh sb="2" eb="4">
      <t>ソウトウ</t>
    </rPh>
    <phoneticPr fontId="2"/>
  </si>
  <si>
    <t>仕事No</t>
    <rPh sb="0" eb="2">
      <t>シゴト</t>
    </rPh>
    <phoneticPr fontId="2"/>
  </si>
  <si>
    <t>医療・福祉</t>
  </si>
  <si>
    <t>事業承継ニーズにかかる案件については「○」を記入</t>
    <rPh sb="0" eb="2">
      <t>ジギョウ</t>
    </rPh>
    <rPh sb="2" eb="4">
      <t>ショウケイ</t>
    </rPh>
    <rPh sb="11" eb="13">
      <t>アンケン</t>
    </rPh>
    <rPh sb="22" eb="24">
      <t>キニュウ</t>
    </rPh>
    <phoneticPr fontId="2"/>
  </si>
  <si>
    <t>金融業・保険業</t>
  </si>
  <si>
    <t>家具・装備品製造業</t>
  </si>
  <si>
    <t>人材が不足する分野（職種）</t>
    <rPh sb="0" eb="2">
      <t>ジンザイ</t>
    </rPh>
    <rPh sb="3" eb="5">
      <t>フソク</t>
    </rPh>
    <rPh sb="7" eb="9">
      <t>ブンヤ</t>
    </rPh>
    <rPh sb="10" eb="12">
      <t>ショクシュ</t>
    </rPh>
    <phoneticPr fontId="2"/>
  </si>
  <si>
    <t>40歳代</t>
    <rPh sb="2" eb="4">
      <t>サイダイ</t>
    </rPh>
    <phoneticPr fontId="2"/>
  </si>
  <si>
    <t>紹介（その他の金融機関）</t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</si>
  <si>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</si>
  <si>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登録年月日</t>
    <rPh sb="0" eb="2">
      <t>トウロク</t>
    </rPh>
    <rPh sb="2" eb="5">
      <t>ネンガッピ</t>
    </rPh>
    <phoneticPr fontId="2"/>
  </si>
  <si>
    <t>設備工事業</t>
  </si>
  <si>
    <t>岩手県</t>
  </si>
  <si>
    <t>経理・財務</t>
    <rPh sb="0" eb="2">
      <t>ケイリ</t>
    </rPh>
    <rPh sb="3" eb="5">
      <t>ザイム</t>
    </rPh>
    <phoneticPr fontId="2"/>
  </si>
  <si>
    <t>エンジニア（設計・生産技術）</t>
    <rPh sb="6" eb="8">
      <t>セッケイ</t>
    </rPh>
    <rPh sb="9" eb="11">
      <t>セイサン</t>
    </rPh>
    <rPh sb="11" eb="13">
      <t>ギジュツ</t>
    </rPh>
    <phoneticPr fontId="2"/>
  </si>
  <si>
    <t>千葉県</t>
  </si>
  <si>
    <t>○</t>
  </si>
  <si>
    <t>出向の理由（地元にUターン、役職定年、介護等）を自由記述</t>
    <rPh sb="0" eb="2">
      <t>シュッコウ</t>
    </rPh>
    <rPh sb="3" eb="5">
      <t>リユウ</t>
    </rPh>
    <rPh sb="6" eb="8">
      <t>ジモト</t>
    </rPh>
    <rPh sb="14" eb="16">
      <t>ヤクショク</t>
    </rPh>
    <rPh sb="16" eb="18">
      <t>テイネン</t>
    </rPh>
    <rPh sb="19" eb="21">
      <t>カイゴ</t>
    </rPh>
    <rPh sb="21" eb="22">
      <t>ナド</t>
    </rPh>
    <rPh sb="24" eb="26">
      <t>ジユウ</t>
    </rPh>
    <rPh sb="26" eb="28">
      <t>キジュツ</t>
    </rPh>
    <phoneticPr fontId="2"/>
  </si>
  <si>
    <t>資本金</t>
    <rPh sb="0" eb="3">
      <t>シホンキン</t>
    </rPh>
    <phoneticPr fontId="2"/>
  </si>
  <si>
    <t>人材が不足するクラス（ポスト）</t>
    <rPh sb="0" eb="2">
      <t>ジンザイ</t>
    </rPh>
    <rPh sb="3" eb="5">
      <t>フソク</t>
    </rPh>
    <phoneticPr fontId="3"/>
  </si>
  <si>
    <t>役員相当</t>
    <rPh sb="0" eb="2">
      <t>ヤクイン</t>
    </rPh>
    <rPh sb="2" eb="4">
      <t>ソウトウ</t>
    </rPh>
    <phoneticPr fontId="2"/>
  </si>
  <si>
    <t>不動産取引業</t>
  </si>
  <si>
    <t>鉄鋼業</t>
  </si>
  <si>
    <t>その他の製造業</t>
  </si>
  <si>
    <t>新製品開発・商品企画</t>
    <rPh sb="0" eb="3">
      <t>シンセイヒン</t>
    </rPh>
    <rPh sb="3" eb="5">
      <t>カイハツ</t>
    </rPh>
    <rPh sb="6" eb="8">
      <t>ショウヒン</t>
    </rPh>
    <rPh sb="8" eb="10">
      <t>キカク</t>
    </rPh>
    <phoneticPr fontId="2"/>
  </si>
  <si>
    <t>転居後居住地</t>
    <rPh sb="0" eb="2">
      <t>テンキョ</t>
    </rPh>
    <rPh sb="2" eb="3">
      <t>アト</t>
    </rPh>
    <rPh sb="3" eb="6">
      <t>キョジュウチ</t>
    </rPh>
    <phoneticPr fontId="2"/>
  </si>
  <si>
    <t>業種（大）</t>
    <rPh sb="0" eb="2">
      <t>ギョウシュ</t>
    </rPh>
    <rPh sb="3" eb="4">
      <t>ダイ</t>
    </rPh>
    <phoneticPr fontId="2"/>
  </si>
  <si>
    <t>北海道</t>
  </si>
  <si>
    <t>正社員</t>
  </si>
  <si>
    <t>転居前居住地</t>
    <rPh sb="0" eb="2">
      <t>テンキョ</t>
    </rPh>
    <rPh sb="2" eb="3">
      <t>マエ</t>
    </rPh>
    <rPh sb="3" eb="6">
      <t>キョジュウチ</t>
    </rPh>
    <phoneticPr fontId="2"/>
  </si>
  <si>
    <t>県外への転居</t>
    <rPh sb="0" eb="2">
      <t>ケンガイ</t>
    </rPh>
    <rPh sb="4" eb="6">
      <t>テンキョ</t>
    </rPh>
    <phoneticPr fontId="2"/>
  </si>
  <si>
    <t>50歳代</t>
    <rPh sb="2" eb="4">
      <t>サイダイ</t>
    </rPh>
    <phoneticPr fontId="2"/>
  </si>
  <si>
    <t>各種商品卸売業</t>
  </si>
  <si>
    <t>広報・マーケティング</t>
    <rPh sb="0" eb="2">
      <t>コウホウ</t>
    </rPh>
    <phoneticPr fontId="2"/>
  </si>
  <si>
    <t>企業No</t>
    <rPh sb="0" eb="2">
      <t>キギョウ</t>
    </rPh>
    <phoneticPr fontId="2"/>
  </si>
  <si>
    <t>採用後のポスト</t>
    <rPh sb="0" eb="3">
      <t>サイヨウゴ</t>
    </rPh>
    <phoneticPr fontId="2"/>
  </si>
  <si>
    <t>三重県</t>
  </si>
  <si>
    <t>社会保険・社会福祉・介護事業</t>
  </si>
  <si>
    <t>民間人材ビジネスと大企業連携両方</t>
  </si>
  <si>
    <t>1年</t>
  </si>
  <si>
    <t>福島県</t>
  </si>
  <si>
    <t>業種（中）</t>
    <rPh sb="0" eb="2">
      <t>ギョウシュ</t>
    </rPh>
    <rPh sb="3" eb="4">
      <t>チュウ</t>
    </rPh>
    <phoneticPr fontId="2"/>
  </si>
  <si>
    <t>共用</t>
    <rPh sb="0" eb="2">
      <t>キョウヨウ</t>
    </rPh>
    <phoneticPr fontId="2"/>
  </si>
  <si>
    <t>名称</t>
    <rPh sb="0" eb="2">
      <t>メイショウ</t>
    </rPh>
    <phoneticPr fontId="2"/>
  </si>
  <si>
    <t>事業承継案件</t>
    <rPh sb="0" eb="2">
      <t>ジギョウ</t>
    </rPh>
    <rPh sb="2" eb="4">
      <t>ショウケイ</t>
    </rPh>
    <rPh sb="4" eb="6">
      <t>アンケン</t>
    </rPh>
    <phoneticPr fontId="2"/>
  </si>
  <si>
    <t>専門サービス業（他に分類されないもの）</t>
  </si>
  <si>
    <t>業務遂行手段</t>
    <rPh sb="0" eb="2">
      <t>ギョウム</t>
    </rPh>
    <rPh sb="2" eb="6">
      <t>スイコウシュダン</t>
    </rPh>
    <phoneticPr fontId="2"/>
  </si>
  <si>
    <t>進捗状況</t>
    <rPh sb="0" eb="2">
      <t>シンチョク</t>
    </rPh>
    <rPh sb="2" eb="4">
      <t>ジョウキョウ</t>
    </rPh>
    <phoneticPr fontId="2"/>
  </si>
  <si>
    <t>自動車整備業</t>
  </si>
  <si>
    <t>分類不能の産業</t>
  </si>
  <si>
    <t>金融商品取引業・商品先物取引業</t>
  </si>
  <si>
    <t>栃木県</t>
  </si>
  <si>
    <t>人材が不足するクラス（ポスト）</t>
    <rPh sb="0" eb="2">
      <t>ジンザイ</t>
    </rPh>
    <rPh sb="3" eb="5">
      <t>フソク</t>
    </rPh>
    <phoneticPr fontId="2"/>
  </si>
  <si>
    <t>山形県</t>
  </si>
  <si>
    <t>想定年収</t>
    <rPh sb="0" eb="2">
      <t>ソウテイ</t>
    </rPh>
    <rPh sb="2" eb="4">
      <t>ネンシュウ</t>
    </rPh>
    <phoneticPr fontId="2"/>
  </si>
  <si>
    <t>漁業（水産養殖業を除く）</t>
  </si>
  <si>
    <t>岐阜県</t>
  </si>
  <si>
    <t>101～200人</t>
  </si>
  <si>
    <t>⑤プロ人材の役職（25）</t>
  </si>
  <si>
    <t>成約済み（内定）</t>
  </si>
  <si>
    <t>◎お勧め事案で是非掲載したい
○掲載してもよい
△お勧めできない
×掲載不可</t>
    <rPh sb="2" eb="3">
      <t>スス</t>
    </rPh>
    <rPh sb="4" eb="6">
      <t>ジアン</t>
    </rPh>
    <rPh sb="7" eb="9">
      <t>ゼヒ</t>
    </rPh>
    <rPh sb="9" eb="11">
      <t>ケイサイ</t>
    </rPh>
    <rPh sb="16" eb="18">
      <t>ケイサイ</t>
    </rPh>
    <rPh sb="26" eb="27">
      <t>スス</t>
    </rPh>
    <rPh sb="34" eb="36">
      <t>ケイサイ</t>
    </rPh>
    <rPh sb="36" eb="38">
      <t>フカ</t>
    </rPh>
    <phoneticPr fontId="2"/>
  </si>
  <si>
    <t>不動産賃貸業・管理業</t>
  </si>
  <si>
    <t>←範囲設定</t>
    <rPh sb="1" eb="3">
      <t>ハンイ</t>
    </rPh>
    <rPh sb="3" eb="5">
      <t>セッテイ</t>
    </rPh>
    <phoneticPr fontId="2"/>
  </si>
  <si>
    <t>300億円以下</t>
  </si>
  <si>
    <t>前職</t>
    <rPh sb="0" eb="2">
      <t>ゼンショク</t>
    </rPh>
    <phoneticPr fontId="2"/>
  </si>
  <si>
    <t>5人以下</t>
  </si>
  <si>
    <t>入社日</t>
    <rPh sb="0" eb="3">
      <t>ニュウシャビ</t>
    </rPh>
    <phoneticPr fontId="2"/>
  </si>
  <si>
    <t>年齢</t>
    <rPh sb="0" eb="2">
      <t>ネンレイ</t>
    </rPh>
    <phoneticPr fontId="2"/>
  </si>
  <si>
    <t>運輸業・郵便業</t>
  </si>
  <si>
    <t>企業からの問い合わせ</t>
  </si>
  <si>
    <t>洗濯・理容・美容・浴場業</t>
  </si>
  <si>
    <t>研修</t>
    <rPh sb="0" eb="2">
      <t>ケンシュウ</t>
    </rPh>
    <phoneticPr fontId="2"/>
  </si>
  <si>
    <t>技術開発・研究開発</t>
    <rPh sb="0" eb="2">
      <t>ギジュツ</t>
    </rPh>
    <rPh sb="2" eb="4">
      <t>カイハツ</t>
    </rPh>
    <rPh sb="5" eb="7">
      <t>ケンキュウ</t>
    </rPh>
    <rPh sb="7" eb="9">
      <t>カイハツ</t>
    </rPh>
    <phoneticPr fontId="2"/>
  </si>
  <si>
    <t>人材ニーズ（企業情報シートより）</t>
    <rPh sb="0" eb="2">
      <t>ジンザイ</t>
    </rPh>
    <rPh sb="6" eb="8">
      <t>キギョウ</t>
    </rPh>
    <rPh sb="8" eb="10">
      <t>ジョウホウ</t>
    </rPh>
    <phoneticPr fontId="2"/>
  </si>
  <si>
    <t>100億円以下</t>
  </si>
  <si>
    <t>プルダウン</t>
  </si>
  <si>
    <t>501～1000人</t>
  </si>
  <si>
    <t>取り繋ぎ中</t>
  </si>
  <si>
    <t>非常勤</t>
    <rPh sb="0" eb="3">
      <t>ヒジョウキン</t>
    </rPh>
    <phoneticPr fontId="2"/>
  </si>
  <si>
    <t>出向</t>
  </si>
  <si>
    <t>群馬県</t>
  </si>
  <si>
    <t>営業・販売・セールス</t>
    <rPh sb="0" eb="2">
      <t>エイギョウ</t>
    </rPh>
    <rPh sb="3" eb="5">
      <t>ハンバイ</t>
    </rPh>
    <phoneticPr fontId="2"/>
  </si>
  <si>
    <t>10億円以下</t>
  </si>
  <si>
    <t>社長相当</t>
    <rPh sb="0" eb="2">
      <t>シャチョウ</t>
    </rPh>
    <rPh sb="2" eb="4">
      <t>ソウトウ</t>
    </rPh>
    <phoneticPr fontId="2"/>
  </si>
  <si>
    <t>その他の生活関連サービス業</t>
  </si>
  <si>
    <t>青森県</t>
  </si>
  <si>
    <t>20歳代</t>
  </si>
  <si>
    <t>教育，学習支援業</t>
  </si>
  <si>
    <t>鉄道業</t>
  </si>
  <si>
    <t>出向期間</t>
    <rPh sb="0" eb="2">
      <t>シュッコウ</t>
    </rPh>
    <rPh sb="2" eb="4">
      <t>キカン</t>
    </rPh>
    <phoneticPr fontId="2"/>
  </si>
  <si>
    <t>法務</t>
    <rPh sb="0" eb="2">
      <t>ホウム</t>
    </rPh>
    <phoneticPr fontId="2"/>
  </si>
  <si>
    <t>東京都</t>
  </si>
  <si>
    <t>海外展開</t>
    <rPh sb="0" eb="2">
      <t>カイガイ</t>
    </rPh>
    <rPh sb="2" eb="4">
      <t>テンカイ</t>
    </rPh>
    <phoneticPr fontId="2"/>
  </si>
  <si>
    <t>宮城県</t>
  </si>
  <si>
    <t>1,301～1,400万円</t>
  </si>
  <si>
    <t>神奈川県</t>
  </si>
  <si>
    <t>30歳代</t>
    <rPh sb="2" eb="4">
      <t>サイダイ</t>
    </rPh>
    <phoneticPr fontId="2"/>
  </si>
  <si>
    <t>学術研究，専門・技術サービス業</t>
  </si>
  <si>
    <t>入力必須</t>
    <rPh sb="0" eb="4">
      <t>ニュウリョクヒッス</t>
    </rPh>
    <phoneticPr fontId="2"/>
  </si>
  <si>
    <t>生産用機械器具製造業</t>
  </si>
  <si>
    <t>その他</t>
    <rPh sb="2" eb="3">
      <t>タ</t>
    </rPh>
    <phoneticPr fontId="2"/>
  </si>
  <si>
    <t>娯楽業</t>
  </si>
  <si>
    <t>宗教</t>
  </si>
  <si>
    <t>部長相当</t>
    <rPh sb="0" eb="2">
      <t>ブチョウ</t>
    </rPh>
    <rPh sb="2" eb="4">
      <t>ソウトウ</t>
    </rPh>
    <phoneticPr fontId="2"/>
  </si>
  <si>
    <t>成約先</t>
    <rPh sb="0" eb="2">
      <t>セイヤク</t>
    </rPh>
    <rPh sb="2" eb="3">
      <t>サキ</t>
    </rPh>
    <phoneticPr fontId="2"/>
  </si>
  <si>
    <t>通信業</t>
  </si>
  <si>
    <t>60歳代</t>
    <rPh sb="2" eb="4">
      <t>サイダイ</t>
    </rPh>
    <phoneticPr fontId="2"/>
  </si>
  <si>
    <t>経営企画</t>
    <rPh sb="0" eb="2">
      <t>ケイエイ</t>
    </rPh>
    <rPh sb="2" eb="4">
      <t>キカク</t>
    </rPh>
    <phoneticPr fontId="2"/>
  </si>
  <si>
    <t>5000万円以下</t>
  </si>
  <si>
    <t>医療，福祉</t>
  </si>
  <si>
    <t>進捗状況</t>
    <rPh sb="0" eb="2">
      <t>シンチョク</t>
    </rPh>
    <rPh sb="2" eb="4">
      <t>ジョウキョウ</t>
    </rPh>
    <phoneticPr fontId="3"/>
  </si>
  <si>
    <t>秋田県</t>
  </si>
  <si>
    <t>水道業</t>
  </si>
  <si>
    <t>富山県</t>
  </si>
  <si>
    <t>既に経営者の人材ニーズが固まっていたため、そのまま人材ビジネス事業者に取り繋ぎ</t>
  </si>
  <si>
    <t>生産管理・工場運営・品質管理</t>
    <rPh sb="0" eb="2">
      <t>セイサン</t>
    </rPh>
    <rPh sb="2" eb="4">
      <t>カンリ</t>
    </rPh>
    <rPh sb="5" eb="7">
      <t>コウジョウ</t>
    </rPh>
    <rPh sb="7" eb="9">
      <t>ウンエイ</t>
    </rPh>
    <rPh sb="10" eb="12">
      <t>ヒンシツ</t>
    </rPh>
    <rPh sb="12" eb="14">
      <t>カンリ</t>
    </rPh>
    <phoneticPr fontId="2"/>
  </si>
  <si>
    <t>新潟県</t>
  </si>
  <si>
    <t>係長相当</t>
    <rPh sb="0" eb="2">
      <t>カカリチョウ</t>
    </rPh>
    <rPh sb="2" eb="4">
      <t>ソウトウ</t>
    </rPh>
    <phoneticPr fontId="2"/>
  </si>
  <si>
    <t>プラスチック製品製造業（別掲を除く）</t>
  </si>
  <si>
    <t>②経営者の有する人材ニーズに係る拠点のサポートの詳細（記述）</t>
  </si>
  <si>
    <t>専門職・エキスパート</t>
    <rPh sb="0" eb="2">
      <t>センモン</t>
    </rPh>
    <rPh sb="2" eb="3">
      <t>ショク</t>
    </rPh>
    <phoneticPr fontId="2"/>
  </si>
  <si>
    <t>民間人材ビジネス事業者/大企業連携(個別パートナーシップ）/大企業連携（包括的パートナーシップ）</t>
    <rPh sb="18" eb="20">
      <t>コベツ</t>
    </rPh>
    <rPh sb="30" eb="33">
      <t>ダイキギョウ</t>
    </rPh>
    <rPh sb="33" eb="35">
      <t>レンケイ</t>
    </rPh>
    <rPh sb="36" eb="38">
      <t>ホウカツ</t>
    </rPh>
    <rPh sb="38" eb="39">
      <t>テキ</t>
    </rPh>
    <phoneticPr fontId="2"/>
  </si>
  <si>
    <t>70歳超</t>
    <rPh sb="2" eb="3">
      <t>サイ</t>
    </rPh>
    <rPh sb="3" eb="4">
      <t>チョウ</t>
    </rPh>
    <phoneticPr fontId="2"/>
  </si>
  <si>
    <t>茨城県</t>
  </si>
  <si>
    <t>人事</t>
    <rPh sb="0" eb="2">
      <t>ジンジ</t>
    </rPh>
    <phoneticPr fontId="2"/>
  </si>
  <si>
    <t>△</t>
  </si>
  <si>
    <t>総務</t>
    <rPh sb="0" eb="2">
      <t>ソウム</t>
    </rPh>
    <phoneticPr fontId="2"/>
  </si>
  <si>
    <r>
      <t>クリエイティブ</t>
    </r>
    <r>
      <rPr>
        <sz val="9"/>
        <color theme="1"/>
        <rFont val="ＭＳ Ｐゴシック"/>
      </rPr>
      <t>（Web・デザイナー・編集など）</t>
    </r>
    <rPh sb="18" eb="20">
      <t>ヘンシュウ</t>
    </rPh>
    <phoneticPr fontId="2"/>
  </si>
  <si>
    <t>個人</t>
  </si>
  <si>
    <t>システムエンジニア・ITエンジニア</t>
  </si>
  <si>
    <t>その他の教育・学習支援業</t>
  </si>
  <si>
    <t>S都道府県番号0001から開始</t>
  </si>
  <si>
    <t>宿泊業</t>
  </si>
  <si>
    <t>紹介（信用金庫）</t>
  </si>
  <si>
    <t>滋賀県</t>
  </si>
  <si>
    <t>未定</t>
    <rPh sb="0" eb="2">
      <t>ミテイ</t>
    </rPh>
    <phoneticPr fontId="2"/>
  </si>
  <si>
    <t>5億円以下</t>
  </si>
  <si>
    <t>石川県</t>
  </si>
  <si>
    <t>大企業連携</t>
  </si>
  <si>
    <t>その他の小売業</t>
  </si>
  <si>
    <t>⑦</t>
  </si>
  <si>
    <t>福井県</t>
  </si>
  <si>
    <t>海外</t>
    <rPh sb="0" eb="2">
      <t>カイガイ</t>
    </rPh>
    <phoneticPr fontId="2"/>
  </si>
  <si>
    <t>山梨県</t>
  </si>
  <si>
    <t>登録
年月日</t>
    <rPh sb="0" eb="2">
      <t>トウロク</t>
    </rPh>
    <rPh sb="3" eb="4">
      <t>ネン</t>
    </rPh>
    <rPh sb="4" eb="6">
      <t>ツキヒ</t>
    </rPh>
    <phoneticPr fontId="2"/>
  </si>
  <si>
    <t>倉庫業</t>
  </si>
  <si>
    <t>50億円以下</t>
  </si>
  <si>
    <t>長野県</t>
  </si>
  <si>
    <t>和歌山県</t>
  </si>
  <si>
    <t>10億円超</t>
  </si>
  <si>
    <t>×</t>
  </si>
  <si>
    <t>人材ニーズを
把握した日付
2017年●月●日
（2017/mm/ddの形式で記述）</t>
    <rPh sb="0" eb="2">
      <t>ジンザイ</t>
    </rPh>
    <rPh sb="7" eb="9">
      <t>ハアク</t>
    </rPh>
    <rPh sb="11" eb="13">
      <t>ヒヅケ</t>
    </rPh>
    <phoneticPr fontId="2"/>
  </si>
  <si>
    <t>静岡県</t>
  </si>
  <si>
    <t>出向理由（記述式）</t>
  </si>
  <si>
    <t>2020年●月●日
（2020/mm/ddの形式で記述）</t>
    <rPh sb="4" eb="5">
      <t>ネン</t>
    </rPh>
    <rPh sb="6" eb="7">
      <t>ガツ</t>
    </rPh>
    <rPh sb="8" eb="9">
      <t>ニチ</t>
    </rPh>
    <rPh sb="22" eb="24">
      <t>ケイシキ</t>
    </rPh>
    <rPh sb="25" eb="27">
      <t>キジュツ</t>
    </rPh>
    <phoneticPr fontId="2"/>
  </si>
  <si>
    <t>愛知県</t>
  </si>
  <si>
    <t>京都府</t>
  </si>
  <si>
    <t>化学工業</t>
  </si>
  <si>
    <t>分類大</t>
    <rPh sb="0" eb="2">
      <t>ブンルイ</t>
    </rPh>
    <rPh sb="2" eb="3">
      <t>ダイ</t>
    </rPh>
    <phoneticPr fontId="2"/>
  </si>
  <si>
    <t>大阪府</t>
  </si>
  <si>
    <t>21～50人</t>
  </si>
  <si>
    <t>兵庫県</t>
  </si>
  <si>
    <t>拠点独自リストアップ</t>
  </si>
  <si>
    <t>奈良県</t>
  </si>
  <si>
    <t>銀行業</t>
  </si>
  <si>
    <t>有</t>
    <rPh sb="0" eb="1">
      <t>ア</t>
    </rPh>
    <phoneticPr fontId="2"/>
  </si>
  <si>
    <t>生産管理・品質管理</t>
    <rPh sb="0" eb="2">
      <t>セイサン</t>
    </rPh>
    <rPh sb="2" eb="4">
      <t>カンリ</t>
    </rPh>
    <rPh sb="5" eb="7">
      <t>ヒンシツ</t>
    </rPh>
    <rPh sb="7" eb="9">
      <t>カンリ</t>
    </rPh>
    <phoneticPr fontId="2"/>
  </si>
  <si>
    <t>鳥取県</t>
  </si>
  <si>
    <t>課題解決希望時期及び具体内容</t>
    <rPh sb="8" eb="9">
      <t>オヨ</t>
    </rPh>
    <rPh sb="10" eb="12">
      <t>グタイ</t>
    </rPh>
    <rPh sb="12" eb="14">
      <t>ナイヨウ</t>
    </rPh>
    <phoneticPr fontId="2"/>
  </si>
  <si>
    <t>売上高</t>
    <rPh sb="0" eb="2">
      <t>ウリアゲ</t>
    </rPh>
    <rPh sb="2" eb="3">
      <t>ダカ</t>
    </rPh>
    <phoneticPr fontId="2"/>
  </si>
  <si>
    <t>島根県</t>
  </si>
  <si>
    <t>林業</t>
  </si>
  <si>
    <t>非公開/不明</t>
  </si>
  <si>
    <t>卸売業，小売業</t>
  </si>
  <si>
    <t>契約社員</t>
  </si>
  <si>
    <t>岡山県</t>
  </si>
  <si>
    <t>香川県</t>
  </si>
  <si>
    <t>記述</t>
  </si>
  <si>
    <t>300億円超</t>
  </si>
  <si>
    <t>広島県</t>
  </si>
  <si>
    <t>建設業</t>
  </si>
  <si>
    <t>山口県</t>
  </si>
  <si>
    <t>徳島県</t>
  </si>
  <si>
    <t>愛媛県</t>
  </si>
  <si>
    <t>具体的な業務内容</t>
    <rPh sb="0" eb="3">
      <t>グタイテキ</t>
    </rPh>
    <rPh sb="4" eb="8">
      <t>ギョウムナイヨウ</t>
    </rPh>
    <phoneticPr fontId="2"/>
  </si>
  <si>
    <t>沖縄県</t>
  </si>
  <si>
    <t>金融業，保険業</t>
  </si>
  <si>
    <t>51～100人</t>
  </si>
  <si>
    <t>高知県</t>
  </si>
  <si>
    <t>会社員として勤務</t>
  </si>
  <si>
    <t>紹介（都市銀行）</t>
  </si>
  <si>
    <t>採用時年収</t>
    <rPh sb="2" eb="3">
      <t>ジ</t>
    </rPh>
    <phoneticPr fontId="2"/>
  </si>
  <si>
    <t>福岡県</t>
  </si>
  <si>
    <t>学術研究・専門・技術サービス業</t>
  </si>
  <si>
    <t>DX
案件</t>
    <rPh sb="3" eb="5">
      <t>アンケン</t>
    </rPh>
    <phoneticPr fontId="2"/>
  </si>
  <si>
    <t>佐賀県</t>
  </si>
  <si>
    <t>建築材料・鉱物・金属材料等卸売業</t>
  </si>
  <si>
    <t>不動産業，物品賃貸業</t>
  </si>
  <si>
    <t>長崎県</t>
  </si>
  <si>
    <t>熊本県</t>
  </si>
  <si>
    <t>選択</t>
    <rPh sb="0" eb="2">
      <t>センタク</t>
    </rPh>
    <phoneticPr fontId="2"/>
  </si>
  <si>
    <t>潜在的な人材ニーズを顕在化</t>
  </si>
  <si>
    <t>前職勤務地</t>
    <rPh sb="0" eb="2">
      <t>ゼンショク</t>
    </rPh>
    <rPh sb="2" eb="5">
      <t>キンムチ</t>
    </rPh>
    <phoneticPr fontId="2"/>
  </si>
  <si>
    <t>⑤プロ人材の役職（20）</t>
    <rPh sb="3" eb="5">
      <t>ジンザイ</t>
    </rPh>
    <rPh sb="6" eb="8">
      <t>ヤクショク</t>
    </rPh>
    <phoneticPr fontId="2"/>
  </si>
  <si>
    <t>大分県</t>
  </si>
  <si>
    <t>宮崎県</t>
  </si>
  <si>
    <t>鹿児島県</t>
  </si>
  <si>
    <t>会社</t>
    <rPh sb="0" eb="2">
      <t>カイシャ</t>
    </rPh>
    <phoneticPr fontId="2"/>
  </si>
  <si>
    <t>紹介（自治体）</t>
  </si>
  <si>
    <t>業務用機械器具製造業</t>
  </si>
  <si>
    <t>拠点</t>
    <rPh sb="0" eb="2">
      <t>キョテン</t>
    </rPh>
    <phoneticPr fontId="2"/>
  </si>
  <si>
    <t>大企業連携(個別パートナーシップ）</t>
  </si>
  <si>
    <t>公務_他に分類されるものを除く</t>
  </si>
  <si>
    <t>601～700万円</t>
  </si>
  <si>
    <t>ゴム製品製造業</t>
  </si>
  <si>
    <t>生活関連サービス業・娯楽業</t>
  </si>
  <si>
    <t>1000万円以下</t>
  </si>
  <si>
    <t>◎</t>
  </si>
  <si>
    <t>紹介（商工会議所）</t>
  </si>
  <si>
    <t>複合サービス事業</t>
  </si>
  <si>
    <t xml:space="preserve">パッケージ型 </t>
  </si>
  <si>
    <t>具体的な
業務内容</t>
  </si>
  <si>
    <t>3億円以下</t>
  </si>
  <si>
    <t>記述</t>
    <rPh sb="0" eb="2">
      <t>キジュツ</t>
    </rPh>
    <phoneticPr fontId="2"/>
  </si>
  <si>
    <t>企画・広報</t>
    <rPh sb="0" eb="2">
      <t>キカク</t>
    </rPh>
    <rPh sb="3" eb="5">
      <t>コウホウ</t>
    </rPh>
    <phoneticPr fontId="2"/>
  </si>
  <si>
    <t>会社名</t>
    <rPh sb="0" eb="3">
      <t>カイシャメイ</t>
    </rPh>
    <phoneticPr fontId="2"/>
  </si>
  <si>
    <t>1億円以下</t>
  </si>
  <si>
    <t>400万円以下</t>
    <rPh sb="5" eb="7">
      <t>イカ</t>
    </rPh>
    <phoneticPr fontId="2"/>
  </si>
  <si>
    <t>1000人超</t>
  </si>
  <si>
    <t>301～500人</t>
  </si>
  <si>
    <t>201～300人</t>
  </si>
  <si>
    <t>物品賃貸業</t>
  </si>
  <si>
    <t>6～20人</t>
  </si>
  <si>
    <t>県内での転居</t>
    <rPh sb="0" eb="2">
      <t>ケンナイ</t>
    </rPh>
    <rPh sb="4" eb="6">
      <t>テンキョ</t>
    </rPh>
    <phoneticPr fontId="2"/>
  </si>
  <si>
    <t>熱供給業</t>
  </si>
  <si>
    <t>1,500万円超</t>
  </si>
  <si>
    <t>1,401～1,500万円</t>
  </si>
  <si>
    <t>情報通信業</t>
  </si>
  <si>
    <t>コード入力</t>
    <rPh sb="3" eb="5">
      <t>ニュウリョク</t>
    </rPh>
    <phoneticPr fontId="2"/>
  </si>
  <si>
    <t>①業種</t>
    <rPh sb="1" eb="3">
      <t>ギョウシュ</t>
    </rPh>
    <phoneticPr fontId="2"/>
  </si>
  <si>
    <t>1,201～1,300万円</t>
  </si>
  <si>
    <t>1,101～1,200万円</t>
  </si>
  <si>
    <t>1,001～1,100万円</t>
  </si>
  <si>
    <t xml:space="preserve">　　　プロフェッショナル人材紹介会社登録要領第４の定めに基づき、マッチング契約成立状況について、次のとおり報告します。
</t>
  </si>
  <si>
    <t>インターネット附随サービス業</t>
  </si>
  <si>
    <t>901～1,000万円</t>
  </si>
  <si>
    <t>801～900万円</t>
  </si>
  <si>
    <t>雇用形態</t>
    <rPh sb="0" eb="2">
      <t>コヨウ</t>
    </rPh>
    <rPh sb="2" eb="4">
      <t>ケイタイ</t>
    </rPh>
    <phoneticPr fontId="2"/>
  </si>
  <si>
    <t>運輸業，郵便業</t>
  </si>
  <si>
    <t>701～800万円</t>
  </si>
  <si>
    <t>501～600万円</t>
  </si>
  <si>
    <t>飲食料品卸売業</t>
  </si>
  <si>
    <t>401～500万円</t>
  </si>
  <si>
    <t>400万円未満</t>
  </si>
  <si>
    <t>前職の業種
（選択）</t>
    <rPh sb="0" eb="2">
      <t>ゼンショク</t>
    </rPh>
    <rPh sb="3" eb="5">
      <t>ギョウシュ</t>
    </rPh>
    <rPh sb="7" eb="9">
      <t>センタク</t>
    </rPh>
    <phoneticPr fontId="2"/>
  </si>
  <si>
    <t>農業</t>
  </si>
  <si>
    <t>水産養殖業</t>
  </si>
  <si>
    <t>鉱業，採石業，砂利採取業</t>
  </si>
  <si>
    <t>その他の事業サービス業</t>
  </si>
  <si>
    <t>総合工事業</t>
  </si>
  <si>
    <t>近いクラスを選択</t>
    <rPh sb="0" eb="1">
      <t>チカ</t>
    </rPh>
    <rPh sb="6" eb="8">
      <t>センタク</t>
    </rPh>
    <phoneticPr fontId="2"/>
  </si>
  <si>
    <t>職別工事業(設備工事業を除く)</t>
  </si>
  <si>
    <t>紹介（信用組合）</t>
  </si>
  <si>
    <t>遠隔業務(電話・メール・Web会議等)と月数回の対面会議</t>
  </si>
  <si>
    <t>道路旅客運送業</t>
  </si>
  <si>
    <t>食料品製造業</t>
  </si>
  <si>
    <t>飲料・たばこ・飼料製造業</t>
  </si>
  <si>
    <t>③その他の取組（記述）</t>
  </si>
  <si>
    <t>鉱業・採石業・砂利採取業</t>
  </si>
  <si>
    <t>繊維工業</t>
  </si>
  <si>
    <t>成約後必須</t>
    <rPh sb="0" eb="3">
      <t>セイヤクゴ</t>
    </rPh>
    <rPh sb="3" eb="5">
      <t>ヒッス</t>
    </rPh>
    <phoneticPr fontId="2"/>
  </si>
  <si>
    <t>売上高</t>
    <rPh sb="0" eb="3">
      <t>ウリアゲダカ</t>
    </rPh>
    <phoneticPr fontId="2"/>
  </si>
  <si>
    <t>所在地　</t>
    <rPh sb="0" eb="3">
      <t>ショザイチ</t>
    </rPh>
    <phoneticPr fontId="2"/>
  </si>
  <si>
    <t>木材・木製品製造業（家具を除く）</t>
  </si>
  <si>
    <t>外国公務</t>
  </si>
  <si>
    <t>パルプ・紙・紙加工品製造業</t>
  </si>
  <si>
    <t>印刷・同関連業</t>
  </si>
  <si>
    <t>3年以上</t>
  </si>
  <si>
    <t>石油製品・石炭製品製造業</t>
  </si>
  <si>
    <t xml:space="preserve">経営課題解決に向けた障壁
</t>
  </si>
  <si>
    <t>宿泊業，飲食サービス業</t>
  </si>
  <si>
    <t>参考（企業が工夫した取組、採用したプロ人材の状況等）（記述式）</t>
  </si>
  <si>
    <t>なめし革・同製品・毛皮製造業</t>
  </si>
  <si>
    <t>窯業・土石製品製造業</t>
  </si>
  <si>
    <t>その他</t>
  </si>
  <si>
    <t>転居なし</t>
  </si>
  <si>
    <t>雇用形態を選択肢から選択する（正社員/契約社員/出向/兼業・副業/その他）</t>
    <rPh sb="0" eb="2">
      <t>コヨウ</t>
    </rPh>
    <rPh sb="2" eb="4">
      <t>ケイタイ</t>
    </rPh>
    <rPh sb="5" eb="8">
      <t>センタクシ</t>
    </rPh>
    <rPh sb="10" eb="12">
      <t>センタク</t>
    </rPh>
    <rPh sb="15" eb="18">
      <t>セイシャイン</t>
    </rPh>
    <rPh sb="19" eb="21">
      <t>ケイヤク</t>
    </rPh>
    <rPh sb="21" eb="23">
      <t>シャイン</t>
    </rPh>
    <rPh sb="24" eb="26">
      <t>シュッコウ</t>
    </rPh>
    <rPh sb="27" eb="29">
      <t>ケンギョウ</t>
    </rPh>
    <rPh sb="30" eb="32">
      <t>フクギョウ</t>
    </rPh>
    <rPh sb="35" eb="36">
      <t>ホカ</t>
    </rPh>
    <phoneticPr fontId="2"/>
  </si>
  <si>
    <t>内定日</t>
    <rPh sb="0" eb="2">
      <t>ナイテイ</t>
    </rPh>
    <rPh sb="2" eb="3">
      <t>ビ</t>
    </rPh>
    <phoneticPr fontId="2"/>
  </si>
  <si>
    <t>非鉄金属製造業</t>
  </si>
  <si>
    <t>未回答</t>
    <rPh sb="0" eb="3">
      <t>ミカイトウ</t>
    </rPh>
    <phoneticPr fontId="2"/>
  </si>
  <si>
    <t>金属製品製造業</t>
  </si>
  <si>
    <t>水運業</t>
  </si>
  <si>
    <t>経営課題解決に向けた障壁</t>
  </si>
  <si>
    <t>経営課題、経営課題解決のために必要なミッション</t>
    <rPh sb="5" eb="7">
      <t>ケイエイ</t>
    </rPh>
    <rPh sb="9" eb="11">
      <t>カイケツ</t>
    </rPh>
    <phoneticPr fontId="2"/>
  </si>
  <si>
    <t>雇用形態</t>
    <rPh sb="0" eb="4">
      <t>コヨウケイタイ</t>
    </rPh>
    <phoneticPr fontId="3"/>
  </si>
  <si>
    <t>出向理由</t>
    <rPh sb="0" eb="2">
      <t>シュッコウ</t>
    </rPh>
    <rPh sb="2" eb="4">
      <t>リユウ</t>
    </rPh>
    <phoneticPr fontId="2"/>
  </si>
  <si>
    <t>はん用機械器具製造業</t>
  </si>
  <si>
    <t>電子部品・デバイス・電子回路製造業</t>
  </si>
  <si>
    <t>電気機械器具製造業</t>
  </si>
  <si>
    <t>映像・音声・文字情報制作業</t>
  </si>
  <si>
    <t>情報通信機械器具製造業</t>
  </si>
  <si>
    <t>輸送用機械器具製造業</t>
  </si>
  <si>
    <t>農業，林業</t>
  </si>
  <si>
    <t>電気業</t>
  </si>
  <si>
    <t>ガス業</t>
  </si>
  <si>
    <t>道路貨物運送業</t>
  </si>
  <si>
    <t>放送業</t>
  </si>
  <si>
    <t>情報サービス業</t>
  </si>
  <si>
    <t>様式第２号の２　　　　　　</t>
    <rPh sb="0" eb="2">
      <t>ヨウシキ</t>
    </rPh>
    <rPh sb="2" eb="3">
      <t>ダイ</t>
    </rPh>
    <rPh sb="4" eb="5">
      <t>ゴウ</t>
    </rPh>
    <phoneticPr fontId="2"/>
  </si>
  <si>
    <t>50歳代</t>
  </si>
  <si>
    <t>事業内容詳細</t>
    <rPh sb="0" eb="6">
      <t>ジギョウナイヨウショウサイ</t>
    </rPh>
    <phoneticPr fontId="2"/>
  </si>
  <si>
    <t>航空運輸業</t>
  </si>
  <si>
    <t>内定日</t>
    <rPh sb="0" eb="3">
      <t>ナイテイビ</t>
    </rPh>
    <phoneticPr fontId="2"/>
  </si>
  <si>
    <t>代表者</t>
    <rPh sb="0" eb="3">
      <t>ダイヒョウシャ</t>
    </rPh>
    <phoneticPr fontId="2"/>
  </si>
  <si>
    <t>運輸に附帯するサービス業</t>
  </si>
  <si>
    <t>郵便業（信書便事業を含む）</t>
  </si>
  <si>
    <t>①経営課題解決のための意欲喚起（該当：◯、非該当：×）</t>
  </si>
  <si>
    <t>繊維・衣服等卸売業</t>
  </si>
  <si>
    <t>機械器具卸売業</t>
  </si>
  <si>
    <t>その他の卸売業</t>
  </si>
  <si>
    <t>属性</t>
    <rPh sb="0" eb="2">
      <t>ゾクセイ</t>
    </rPh>
    <phoneticPr fontId="2"/>
  </si>
  <si>
    <t>DMO・地域商社</t>
  </si>
  <si>
    <t>各種商品小売業</t>
  </si>
  <si>
    <t>③売上高</t>
    <rPh sb="1" eb="3">
      <t>ウリアゲ</t>
    </rPh>
    <rPh sb="3" eb="4">
      <t>ダカ</t>
    </rPh>
    <phoneticPr fontId="2"/>
  </si>
  <si>
    <t>飲食料品小売業</t>
  </si>
  <si>
    <t>貸金業・クレジットカード業等非預金信用機関</t>
  </si>
  <si>
    <t>生活関連サービス業，娯楽業</t>
  </si>
  <si>
    <t>40歳代</t>
  </si>
  <si>
    <t>（拠点の登録番号：静　　　－　　　　　）</t>
    <rPh sb="1" eb="3">
      <t>キョテン</t>
    </rPh>
    <rPh sb="4" eb="6">
      <t>トウロク</t>
    </rPh>
    <rPh sb="6" eb="8">
      <t>バンゴウ</t>
    </rPh>
    <rPh sb="9" eb="10">
      <t>シズ</t>
    </rPh>
    <phoneticPr fontId="2"/>
  </si>
  <si>
    <t>機械器具小売業</t>
  </si>
  <si>
    <t>保険業（保険媒介代理業・保険サービス業を含む）</t>
  </si>
  <si>
    <t>③その他の取組（記述式）</t>
  </si>
  <si>
    <t>無店舗小売業</t>
  </si>
  <si>
    <t xml:space="preserve">（注） １　マッチング契約成立後、１０日以内に提出してください。
　　　 ２　必要に応じて適宜、行を追加してください。
</t>
    <rPh sb="1" eb="2">
      <t>チュウ</t>
    </rPh>
    <rPh sb="11" eb="13">
      <t>ケイヤク</t>
    </rPh>
    <rPh sb="13" eb="15">
      <t>セイリツ</t>
    </rPh>
    <rPh sb="15" eb="16">
      <t>ゴ</t>
    </rPh>
    <rPh sb="19" eb="20">
      <t>ニチ</t>
    </rPh>
    <rPh sb="20" eb="22">
      <t>イナイ</t>
    </rPh>
    <rPh sb="23" eb="25">
      <t>テイシュツ</t>
    </rPh>
    <rPh sb="39" eb="41">
      <t>ヒツヨウ</t>
    </rPh>
    <rPh sb="42" eb="43">
      <t>オウ</t>
    </rPh>
    <rPh sb="45" eb="47">
      <t>テキギ</t>
    </rPh>
    <rPh sb="48" eb="49">
      <t>ギョウ</t>
    </rPh>
    <rPh sb="50" eb="52">
      <t>ツイカ</t>
    </rPh>
    <phoneticPr fontId="2"/>
  </si>
  <si>
    <t>協同組織金融業</t>
  </si>
  <si>
    <t>仕事</t>
    <rPh sb="0" eb="2">
      <t>シゴト</t>
    </rPh>
    <phoneticPr fontId="2"/>
  </si>
  <si>
    <t>補助的金融業等</t>
  </si>
  <si>
    <t>学術・開発研究機関</t>
  </si>
  <si>
    <t>出向する期間</t>
  </si>
  <si>
    <t>郵便局</t>
  </si>
  <si>
    <t>広告業</t>
  </si>
  <si>
    <t>技術サービス業（他に分類されないもの）</t>
  </si>
  <si>
    <t>飲食店</t>
  </si>
  <si>
    <t>持ち帰り・配達飲食サービス業</t>
  </si>
  <si>
    <t>転居有無</t>
    <rPh sb="0" eb="4">
      <t>テンキョウム</t>
    </rPh>
    <phoneticPr fontId="2"/>
  </si>
  <si>
    <t>学校教育</t>
  </si>
  <si>
    <t>医療業</t>
  </si>
  <si>
    <t>契約形態</t>
    <rPh sb="0" eb="2">
      <t>ケイヤク</t>
    </rPh>
    <rPh sb="2" eb="4">
      <t>ケイタイ</t>
    </rPh>
    <phoneticPr fontId="2"/>
  </si>
  <si>
    <t>事例集掲載推薦（◎／◯／△）</t>
  </si>
  <si>
    <t>保健衛生</t>
  </si>
  <si>
    <t>賃金額
契約金額</t>
    <rPh sb="0" eb="2">
      <t>チンギン</t>
    </rPh>
    <rPh sb="2" eb="3">
      <t>ガク</t>
    </rPh>
    <rPh sb="4" eb="8">
      <t>ケイヤクキンガク</t>
    </rPh>
    <phoneticPr fontId="2"/>
  </si>
  <si>
    <t>静岡県プロフェッショナル人材戦略拠点
プロフェッショナル人材戦略マネージャー　様　</t>
    <rPh sb="0" eb="3">
      <t>シズオカケン</t>
    </rPh>
    <rPh sb="12" eb="14">
      <t>ジンザイ</t>
    </rPh>
    <rPh sb="14" eb="16">
      <t>センリャク</t>
    </rPh>
    <rPh sb="16" eb="18">
      <t>キョテン</t>
    </rPh>
    <rPh sb="28" eb="30">
      <t>ジンザイ</t>
    </rPh>
    <rPh sb="30" eb="32">
      <t>センリャク</t>
    </rPh>
    <rPh sb="39" eb="40">
      <t>サマ</t>
    </rPh>
    <phoneticPr fontId="2"/>
  </si>
  <si>
    <t>分類中</t>
    <rPh sb="0" eb="2">
      <t>ブンルイ</t>
    </rPh>
    <rPh sb="2" eb="3">
      <t>チュウ</t>
    </rPh>
    <phoneticPr fontId="2"/>
  </si>
  <si>
    <t>企業が工夫した取組、採用したプロ人材の状況等（記述）</t>
  </si>
  <si>
    <t>協同組合（他に分類されないもの）</t>
  </si>
  <si>
    <t>廃棄物処理業</t>
  </si>
  <si>
    <t>機械等修理業（別掲を除く）</t>
  </si>
  <si>
    <t>職業紹介・労働者派遣業</t>
  </si>
  <si>
    <t>県内</t>
    <rPh sb="0" eb="1">
      <t>ケン</t>
    </rPh>
    <rPh sb="1" eb="2">
      <t>ナイ</t>
    </rPh>
    <phoneticPr fontId="2"/>
  </si>
  <si>
    <t>業務委託契約(請負型)</t>
  </si>
  <si>
    <t>政治・経済・文化団体</t>
  </si>
  <si>
    <t>その他のサービス業</t>
  </si>
  <si>
    <t>国家公務</t>
  </si>
  <si>
    <t>地方公務</t>
  </si>
  <si>
    <t>漁業</t>
  </si>
  <si>
    <t>製造業</t>
  </si>
  <si>
    <t>ⅠＴ</t>
  </si>
  <si>
    <t>電気・ガス・熱供給・水道業</t>
  </si>
  <si>
    <t>公務（他に分類されるものを除く）</t>
  </si>
  <si>
    <t>教育・学習支援業</t>
  </si>
  <si>
    <r>
      <t>企業N</t>
    </r>
    <r>
      <rPr>
        <sz val="11"/>
        <color theme="1"/>
        <rFont val="ＭＳ Ｐゴシック"/>
      </rPr>
      <t>o</t>
    </r>
    <rPh sb="0" eb="2">
      <t>キギョウ</t>
    </rPh>
    <phoneticPr fontId="2"/>
  </si>
  <si>
    <t>M31-000</t>
  </si>
  <si>
    <t>任意</t>
    <rPh sb="0" eb="2">
      <t>ニンイ</t>
    </rPh>
    <phoneticPr fontId="2"/>
  </si>
  <si>
    <t>㉑想定年収</t>
    <rPh sb="1" eb="3">
      <t>ソウテイ</t>
    </rPh>
    <rPh sb="3" eb="5">
      <t>ネンシュウ</t>
    </rPh>
    <phoneticPr fontId="2"/>
  </si>
  <si>
    <t>文字入力</t>
    <rPh sb="0" eb="2">
      <t>モジ</t>
    </rPh>
    <rPh sb="2" eb="4">
      <t>ニュウリョク</t>
    </rPh>
    <phoneticPr fontId="2"/>
  </si>
  <si>
    <t>20億円以下</t>
  </si>
  <si>
    <t>農業・林業</t>
  </si>
  <si>
    <t>不動産業・物品賃貸業</t>
  </si>
  <si>
    <t>アプローチの類型</t>
    <rPh sb="6" eb="7">
      <t>ルイ</t>
    </rPh>
    <rPh sb="7" eb="8">
      <t>カタ</t>
    </rPh>
    <phoneticPr fontId="2"/>
  </si>
  <si>
    <t>宿泊業・飲食サービス業</t>
  </si>
  <si>
    <t>案件No</t>
    <rPh sb="0" eb="2">
      <t>アンケン</t>
    </rPh>
    <phoneticPr fontId="2"/>
  </si>
  <si>
    <t>60歳代</t>
  </si>
  <si>
    <t>事業内容詳細</t>
    <rPh sb="0" eb="4">
      <t>ジギョウナイヨウ</t>
    </rPh>
    <rPh sb="4" eb="6">
      <t>ショウサイ</t>
    </rPh>
    <phoneticPr fontId="2"/>
  </si>
  <si>
    <t>雇用形態</t>
    <rPh sb="0" eb="4">
      <t>コヨウケイタイ</t>
    </rPh>
    <phoneticPr fontId="2"/>
  </si>
  <si>
    <t>備考</t>
    <rPh sb="0" eb="2">
      <t>ビコウ</t>
    </rPh>
    <phoneticPr fontId="2"/>
  </si>
  <si>
    <t>経営課題、経営課題のために必要なミッション</t>
  </si>
  <si>
    <t>課題解決希望時期の詳細</t>
  </si>
  <si>
    <t>①経営課題解決のための意欲喚起の詳細（記述）</t>
  </si>
  <si>
    <t>紹介（商工会）</t>
  </si>
  <si>
    <t>必要とする人材像</t>
  </si>
  <si>
    <t>①経営課題解決のための意欲喚起の詳細（記述式）</t>
  </si>
  <si>
    <t>②経営者の有する人材ニーズに係る拠点のサポートの詳細（記述式）</t>
  </si>
  <si>
    <t>拠点の取組</t>
  </si>
  <si>
    <t>拠点相談中</t>
  </si>
  <si>
    <t>海外への転居</t>
    <rPh sb="0" eb="2">
      <t>カイガイ</t>
    </rPh>
    <rPh sb="4" eb="6">
      <t>テンキョ</t>
    </rPh>
    <phoneticPr fontId="2"/>
  </si>
  <si>
    <t>雇用形態</t>
  </si>
  <si>
    <t>②従業員数</t>
    <rPh sb="1" eb="4">
      <t>ジュウギョウイン</t>
    </rPh>
    <rPh sb="4" eb="5">
      <t>スウ</t>
    </rPh>
    <phoneticPr fontId="2"/>
  </si>
  <si>
    <t>②経営者の有する人材ニーズに係る拠点のサポート状況（選択）</t>
    <rPh sb="26" eb="28">
      <t>センタク</t>
    </rPh>
    <phoneticPr fontId="2"/>
  </si>
  <si>
    <t>その他</t>
    <rPh sb="2" eb="3">
      <t>ホカ</t>
    </rPh>
    <phoneticPr fontId="2"/>
  </si>
  <si>
    <t>④プロ人材の年代</t>
    <rPh sb="3" eb="5">
      <t>ジンザイ</t>
    </rPh>
    <rPh sb="6" eb="8">
      <t>ネンダイ</t>
    </rPh>
    <phoneticPr fontId="2"/>
  </si>
  <si>
    <t>事例集掲載推薦
（◎／◯／△/×）</t>
  </si>
  <si>
    <t>候補者選考中（求人企業）</t>
  </si>
  <si>
    <t>取り下げ</t>
  </si>
  <si>
    <t>②経営者の有する人材ニーズに係る拠点のサポート状況（選択）</t>
  </si>
  <si>
    <t>成約済み（入社済み）</t>
  </si>
  <si>
    <t>顕在化した人材ニーズを再整理</t>
  </si>
  <si>
    <t>常勤</t>
    <rPh sb="0" eb="2">
      <t>ジョウキン</t>
    </rPh>
    <phoneticPr fontId="2"/>
  </si>
  <si>
    <t>県外</t>
    <rPh sb="0" eb="2">
      <t>ケンガイ</t>
    </rPh>
    <phoneticPr fontId="2"/>
  </si>
  <si>
    <t>民間人材ビジネス事業者</t>
  </si>
  <si>
    <t>転居有無</t>
    <rPh sb="0" eb="2">
      <t>テンキョ</t>
    </rPh>
    <rPh sb="2" eb="4">
      <t>ウム</t>
    </rPh>
    <phoneticPr fontId="2"/>
  </si>
  <si>
    <t>無</t>
    <rPh sb="0" eb="1">
      <t>ナ</t>
    </rPh>
    <phoneticPr fontId="2"/>
  </si>
  <si>
    <t>採用時年収</t>
    <rPh sb="0" eb="2">
      <t>サイヨウ</t>
    </rPh>
    <rPh sb="2" eb="3">
      <t>ジ</t>
    </rPh>
    <rPh sb="3" eb="5">
      <t>ネンシュウ</t>
    </rPh>
    <phoneticPr fontId="2"/>
  </si>
  <si>
    <t>大企業連携（包括的パートナーシップ)</t>
  </si>
  <si>
    <t>（参考）接触経路</t>
  </si>
  <si>
    <t>セミナー等</t>
  </si>
  <si>
    <t>システム開発</t>
  </si>
  <si>
    <t>紹介（地方銀行）</t>
  </si>
  <si>
    <t>20歳代</t>
    <rPh sb="2" eb="4">
      <t>サイダイ</t>
    </rPh>
    <phoneticPr fontId="2"/>
  </si>
  <si>
    <t>管理職</t>
    <rPh sb="0" eb="2">
      <t>カンリ</t>
    </rPh>
    <rPh sb="2" eb="3">
      <t>ショク</t>
    </rPh>
    <phoneticPr fontId="2"/>
  </si>
  <si>
    <t>30歳代</t>
  </si>
  <si>
    <t>取り繋ぎ先</t>
    <rPh sb="0" eb="1">
      <t>ト</t>
    </rPh>
    <rPh sb="2" eb="3">
      <t>ツナ</t>
    </rPh>
    <rPh sb="4" eb="5">
      <t>サキ</t>
    </rPh>
    <phoneticPr fontId="2"/>
  </si>
  <si>
    <t>↑同一企業であっても、別の人材ニーズの場合は別番号を付与</t>
  </si>
  <si>
    <t>サービス業_他に分類されないもの</t>
  </si>
  <si>
    <t>製造業</t>
    <rPh sb="0" eb="3">
      <t>セイゾウギョウ</t>
    </rPh>
    <phoneticPr fontId="2"/>
  </si>
  <si>
    <t>70歳超</t>
  </si>
  <si>
    <t>兼業・副業</t>
  </si>
  <si>
    <t>⑥転居の有無</t>
    <rPh sb="1" eb="3">
      <t>テンキョ</t>
    </rPh>
    <rPh sb="4" eb="6">
      <t>ウム</t>
    </rPh>
    <phoneticPr fontId="2"/>
  </si>
  <si>
    <t>㉖採用時年収</t>
    <rPh sb="1" eb="4">
      <t>サイヨウジ</t>
    </rPh>
    <rPh sb="4" eb="6">
      <t>ネンシュウ</t>
    </rPh>
    <phoneticPr fontId="2"/>
  </si>
  <si>
    <t>民間人材ビジネス事業者の場合は企業名、大企業連携の場合は出向元企業名（記述）</t>
    <rPh sb="0" eb="2">
      <t>ミンカン</t>
    </rPh>
    <rPh sb="2" eb="4">
      <t>ジンザイ</t>
    </rPh>
    <rPh sb="8" eb="11">
      <t>ジギョウシャ</t>
    </rPh>
    <rPh sb="12" eb="14">
      <t>バアイ</t>
    </rPh>
    <rPh sb="15" eb="17">
      <t>キギョウ</t>
    </rPh>
    <rPh sb="17" eb="18">
      <t>メイ</t>
    </rPh>
    <rPh sb="19" eb="22">
      <t>ダイキギョウ</t>
    </rPh>
    <rPh sb="22" eb="24">
      <t>レンケイ</t>
    </rPh>
    <rPh sb="25" eb="27">
      <t>バアイ</t>
    </rPh>
    <rPh sb="28" eb="30">
      <t>シュッコウ</t>
    </rPh>
    <rPh sb="30" eb="31">
      <t>モト</t>
    </rPh>
    <rPh sb="31" eb="33">
      <t>キギョウ</t>
    </rPh>
    <rPh sb="33" eb="34">
      <t>メイ</t>
    </rPh>
    <rPh sb="35" eb="37">
      <t>キジュツ</t>
    </rPh>
    <phoneticPr fontId="2"/>
  </si>
  <si>
    <t>参考</t>
  </si>
  <si>
    <t>成約企業名</t>
    <rPh sb="0" eb="2">
      <t>セイヤク</t>
    </rPh>
    <rPh sb="2" eb="4">
      <t>キギョウ</t>
    </rPh>
    <rPh sb="4" eb="5">
      <t>メイ</t>
    </rPh>
    <phoneticPr fontId="2"/>
  </si>
  <si>
    <t>出向する期間を選択（1年/2年/3年以上）</t>
    <rPh sb="0" eb="2">
      <t>シュッコウ</t>
    </rPh>
    <rPh sb="4" eb="6">
      <t>キカン</t>
    </rPh>
    <rPh sb="7" eb="9">
      <t>センタク</t>
    </rPh>
    <rPh sb="11" eb="12">
      <t>ネン</t>
    </rPh>
    <rPh sb="14" eb="15">
      <t>ネン</t>
    </rPh>
    <rPh sb="17" eb="18">
      <t>ネン</t>
    </rPh>
    <rPh sb="18" eb="20">
      <t>イジョウ</t>
    </rPh>
    <phoneticPr fontId="2"/>
  </si>
  <si>
    <t>マッチング契約成立状況報告書</t>
    <rPh sb="5" eb="7">
      <t>ケイヤク</t>
    </rPh>
    <rPh sb="7" eb="9">
      <t>セイリツ</t>
    </rPh>
    <rPh sb="9" eb="11">
      <t>ジョウキョウ</t>
    </rPh>
    <rPh sb="11" eb="13">
      <t>ホウコク</t>
    </rPh>
    <rPh sb="13" eb="14">
      <t>ショ</t>
    </rPh>
    <phoneticPr fontId="2"/>
  </si>
  <si>
    <t>成約先</t>
  </si>
  <si>
    <t>成約企業名</t>
  </si>
  <si>
    <t>2年</t>
  </si>
  <si>
    <t>K都道府県番号0001から開始</t>
  </si>
  <si>
    <t>DMO・地域商社</t>
    <rPh sb="4" eb="6">
      <t>チイキ</t>
    </rPh>
    <rPh sb="6" eb="8">
      <t>ショウシャ</t>
    </rPh>
    <phoneticPr fontId="2"/>
  </si>
  <si>
    <t>プロ拠点から提供された情報の番号を記載</t>
    <rPh sb="2" eb="4">
      <t>キョテン</t>
    </rPh>
    <rPh sb="6" eb="8">
      <t>テイキョウ</t>
    </rPh>
    <rPh sb="11" eb="13">
      <t>ジョウホウ</t>
    </rPh>
    <rPh sb="14" eb="16">
      <t>バンゴウ</t>
    </rPh>
    <rPh sb="17" eb="19">
      <t>キサイ</t>
    </rPh>
    <phoneticPr fontId="2"/>
  </si>
  <si>
    <t>情報番号</t>
    <rPh sb="0" eb="2">
      <t>ジョウホウ</t>
    </rPh>
    <rPh sb="2" eb="4">
      <t>バンゴウ</t>
    </rPh>
    <phoneticPr fontId="2"/>
  </si>
  <si>
    <t>所在地</t>
    <rPh sb="0" eb="3">
      <t>ショザイチ</t>
    </rPh>
    <phoneticPr fontId="2"/>
  </si>
  <si>
    <t>2020年●月●日
（2020/mm/ddの形式で記述）</t>
    <rPh sb="4" eb="5">
      <t>ネン</t>
    </rPh>
    <rPh sb="6" eb="7">
      <t>ガツ</t>
    </rPh>
    <rPh sb="8" eb="9">
      <t>ニチ</t>
    </rPh>
    <rPh sb="25" eb="27">
      <t>キジュツ</t>
    </rPh>
    <phoneticPr fontId="2"/>
  </si>
  <si>
    <t>株式会社○○○</t>
    <rPh sb="0" eb="4">
      <t>カブシキガイシャ</t>
    </rPh>
    <phoneticPr fontId="2"/>
  </si>
  <si>
    <t>営業</t>
    <rPh sb="0" eb="2">
      <t>エイギョウ</t>
    </rPh>
    <phoneticPr fontId="2"/>
  </si>
  <si>
    <t>【兼業・副業の方のみ追加の記入事項】</t>
    <rPh sb="1" eb="3">
      <t>ケンギョウ</t>
    </rPh>
    <rPh sb="4" eb="6">
      <t>フクギョウ</t>
    </rPh>
    <rPh sb="7" eb="8">
      <t>カタ</t>
    </rPh>
    <rPh sb="10" eb="12">
      <t>ツイカ</t>
    </rPh>
    <rPh sb="13" eb="15">
      <t>キニュウ</t>
    </rPh>
    <rPh sb="15" eb="17">
      <t>ジコウ</t>
    </rPh>
    <phoneticPr fontId="2"/>
  </si>
  <si>
    <t>契約期間</t>
    <rPh sb="0" eb="2">
      <t>ケイヤク</t>
    </rPh>
    <rPh sb="2" eb="4">
      <t>キカン</t>
    </rPh>
    <phoneticPr fontId="2"/>
  </si>
  <si>
    <t>○○万円</t>
    <rPh sb="2" eb="4">
      <t>マンエン</t>
    </rPh>
    <phoneticPr fontId="2"/>
  </si>
  <si>
    <t>○○箇月</t>
    <rPh sb="2" eb="4">
      <t>カゲツ</t>
    </rPh>
    <phoneticPr fontId="2"/>
  </si>
  <si>
    <t>研究その他専門職</t>
    <rPh sb="0" eb="2">
      <t>ケンキュウ</t>
    </rPh>
    <rPh sb="4" eb="5">
      <t>タ</t>
    </rPh>
    <rPh sb="5" eb="7">
      <t>センモン</t>
    </rPh>
    <rPh sb="7" eb="8">
      <t>ショク</t>
    </rPh>
    <phoneticPr fontId="2"/>
  </si>
  <si>
    <t>労務管理・法務</t>
    <rPh sb="0" eb="2">
      <t>ロウム</t>
    </rPh>
    <rPh sb="2" eb="4">
      <t>カンリ</t>
    </rPh>
    <rPh sb="5" eb="7">
      <t>ホウム</t>
    </rPh>
    <phoneticPr fontId="2"/>
  </si>
  <si>
    <t>業務内容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</si>
</sst>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2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8"/>
      <color theme="1"/>
      <name val="ＭＳ 明朝"/>
      <family val="1"/>
    </font>
    <font>
      <b/>
      <sz val="14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  <font>
      <b/>
      <sz val="20"/>
      <color theme="1"/>
      <name val="ＭＳ ゴシック"/>
      <family val="3"/>
    </font>
    <font>
      <sz val="14"/>
      <color theme="1"/>
      <name val="ＭＳ Ｐゴシック"/>
      <family val="3"/>
    </font>
    <font>
      <sz val="18"/>
      <color theme="1"/>
      <name val="ＭＳ Ｐ明朝"/>
      <family val="1"/>
    </font>
    <font>
      <b/>
      <sz val="2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24"/>
      <color theme="1"/>
      <name val="ＭＳ Ｐゴシック"/>
      <family val="3"/>
    </font>
    <font>
      <u/>
      <sz val="11"/>
      <color theme="10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8"/>
      <color theme="1"/>
      <name val="ＭＳ Ｐゴシック"/>
      <family val="3"/>
    </font>
    <font>
      <sz val="18"/>
      <color theme="1"/>
      <name val="ＭＳ 明朝"/>
      <family val="1"/>
    </font>
    <font>
      <b/>
      <sz val="14"/>
      <color auto="1"/>
      <name val="ＭＳ Ｐ明朝"/>
      <family val="1"/>
    </font>
    <font>
      <sz val="14"/>
      <color auto="1"/>
      <name val="ＭＳ Ｐ明朝"/>
      <family val="1"/>
    </font>
    <font>
      <sz val="16"/>
      <color auto="1"/>
      <name val="ＭＳ Ｐ明朝"/>
      <family val="1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4"/>
      <color theme="1"/>
      <name val="ＭＳ Ｐ明朝"/>
      <family val="1"/>
    </font>
    <font>
      <sz val="14"/>
      <color theme="1"/>
      <name val="ＭＳ Ｐ明朝"/>
      <family val="1"/>
    </font>
    <font>
      <sz val="14"/>
      <color theme="1"/>
      <name val="ＭＳ Ｐゴシック"/>
      <family val="3"/>
    </font>
    <font>
      <sz val="18"/>
      <color theme="1"/>
      <name val="ＭＳ Ｐ明朝"/>
      <family val="1"/>
    </font>
    <font>
      <b/>
      <sz val="2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24"/>
      <color theme="1"/>
      <name val="ＭＳ Ｐゴシック"/>
      <family val="3"/>
    </font>
    <font>
      <sz val="16"/>
      <color theme="1"/>
      <name val="ＭＳ Ｐ明朝"/>
      <family val="1"/>
    </font>
    <font>
      <b/>
      <sz val="11"/>
      <color theme="1"/>
      <name val="ＭＳ Ｐゴシック"/>
      <family val="3"/>
    </font>
    <font>
      <sz val="14"/>
      <color rgb="FFFF0000"/>
      <name val="ＭＳ Ｐ明朝"/>
      <family val="1"/>
    </font>
    <font>
      <sz val="12"/>
      <color theme="1"/>
      <name val="ＭＳ Ｐ明朝"/>
      <family val="1"/>
    </font>
    <font>
      <sz val="12"/>
      <color rgb="FFFF0000"/>
      <name val="ＭＳ Ｐ明朝"/>
      <family val="1"/>
    </font>
    <font>
      <sz val="11"/>
      <color theme="1"/>
      <name val="ＭＳ Ｐ明朝"/>
      <family val="1"/>
    </font>
    <font>
      <b/>
      <sz val="12"/>
      <color auto="1"/>
      <name val="ＭＳ Ｐ明朝"/>
      <family val="1"/>
    </font>
    <font>
      <sz val="6"/>
      <color auto="1"/>
      <name val="游ゴシック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2" borderId="3" xfId="2" applyFont="1" applyFill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5" fillId="0" borderId="1" xfId="0" applyFont="1" applyBorder="1" applyAlignment="1">
      <alignment vertical="center"/>
    </xf>
    <xf numFmtId="14" fontId="8" fillId="2" borderId="3" xfId="2" applyNumberFormat="1" applyFont="1" applyFill="1" applyBorder="1" applyAlignment="1">
      <alignment vertical="center" wrapText="1"/>
    </xf>
    <xf numFmtId="31" fontId="7" fillId="0" borderId="3" xfId="2" applyNumberFormat="1" applyFont="1" applyFill="1" applyBorder="1" applyAlignment="1">
      <alignment vertical="center" wrapText="1"/>
    </xf>
    <xf numFmtId="0" fontId="4" fillId="0" borderId="4" xfId="0" applyFont="1" applyBorder="1" applyAlignment="1"/>
    <xf numFmtId="0" fontId="3" fillId="0" borderId="0" xfId="0" applyFont="1" applyBorder="1" applyAlignment="1"/>
    <xf numFmtId="0" fontId="6" fillId="4" borderId="6" xfId="0" applyFont="1" applyFill="1" applyBorder="1" applyAlignment="1">
      <alignment horizontal="center" vertical="center"/>
    </xf>
    <xf numFmtId="31" fontId="8" fillId="2" borderId="3" xfId="2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7" fillId="3" borderId="2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4" borderId="3" xfId="0" applyFont="1" applyFill="1" applyBorder="1" applyAlignment="1"/>
    <xf numFmtId="0" fontId="16" fillId="0" borderId="3" xfId="0" applyFont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7" fillId="0" borderId="3" xfId="0" applyFont="1" applyBorder="1">
      <alignment vertical="center"/>
    </xf>
    <xf numFmtId="38" fontId="8" fillId="2" borderId="3" xfId="1" applyFont="1" applyFill="1" applyBorder="1" applyAlignment="1">
      <alignment vertical="center" wrapText="1"/>
    </xf>
    <xf numFmtId="38" fontId="7" fillId="0" borderId="3" xfId="1" applyFont="1" applyFill="1" applyBorder="1" applyAlignment="1">
      <alignment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2" borderId="3" xfId="0" applyFont="1" applyFill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56" fontId="8" fillId="2" borderId="3" xfId="2" applyNumberFormat="1" applyFont="1" applyFill="1" applyBorder="1" applyAlignment="1">
      <alignment vertical="center" wrapText="1"/>
    </xf>
    <xf numFmtId="56" fontId="7" fillId="0" borderId="3" xfId="2" applyNumberFormat="1" applyFont="1" applyFill="1" applyBorder="1" applyAlignment="1">
      <alignment vertical="center" wrapText="1"/>
    </xf>
    <xf numFmtId="0" fontId="8" fillId="2" borderId="3" xfId="7" applyFont="1" applyFill="1" applyBorder="1" applyAlignment="1" applyProtection="1">
      <alignment horizontal="center" vertical="center" wrapText="1"/>
    </xf>
    <xf numFmtId="0" fontId="7" fillId="0" borderId="3" xfId="7" applyFont="1" applyFill="1" applyBorder="1" applyAlignment="1" applyProtection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38" fontId="8" fillId="2" borderId="7" xfId="1" applyFont="1" applyFill="1" applyBorder="1" applyAlignment="1">
      <alignment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8" fillId="2" borderId="3" xfId="7" applyFont="1" applyFill="1" applyBorder="1" applyAlignment="1" applyProtection="1">
      <alignment horizontal="center" vertical="center"/>
    </xf>
    <xf numFmtId="0" fontId="7" fillId="0" borderId="3" xfId="7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/>
    </xf>
    <xf numFmtId="0" fontId="3" fillId="0" borderId="10" xfId="0" applyFont="1" applyBorder="1" applyAlignment="1"/>
    <xf numFmtId="0" fontId="7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>
      <alignment vertical="center"/>
    </xf>
    <xf numFmtId="0" fontId="3" fillId="2" borderId="0" xfId="0" applyFont="1" applyFill="1" applyBorder="1" applyAlignment="1"/>
    <xf numFmtId="0" fontId="7" fillId="0" borderId="0" xfId="0" applyFont="1" applyBorder="1">
      <alignment vertical="center"/>
    </xf>
    <xf numFmtId="0" fontId="8" fillId="2" borderId="3" xfId="0" applyFont="1" applyFill="1" applyBorder="1">
      <alignment vertical="center"/>
    </xf>
    <xf numFmtId="0" fontId="20" fillId="0" borderId="0" xfId="0" applyFo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6" fillId="6" borderId="3" xfId="2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6" borderId="3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2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23" fillId="0" borderId="0" xfId="0" applyFont="1" applyBorder="1">
      <alignment vertical="center"/>
    </xf>
    <xf numFmtId="0" fontId="24" fillId="6" borderId="3" xfId="6" applyFont="1" applyFill="1" applyBorder="1" applyAlignment="1">
      <alignment horizontal="center" vertical="center" wrapText="1"/>
    </xf>
    <xf numFmtId="0" fontId="0" fillId="7" borderId="3" xfId="0" applyFill="1" applyBorder="1">
      <alignment vertical="center"/>
    </xf>
    <xf numFmtId="0" fontId="1" fillId="7" borderId="3" xfId="3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6" borderId="3" xfId="3" applyFont="1" applyFill="1" applyBorder="1" applyAlignment="1">
      <alignment horizontal="center" vertical="center" wrapText="1"/>
    </xf>
    <xf numFmtId="0" fontId="0" fillId="8" borderId="3" xfId="0" applyFill="1" applyBorder="1">
      <alignment vertical="center"/>
    </xf>
    <xf numFmtId="0" fontId="0" fillId="0" borderId="3" xfId="0" applyBorder="1">
      <alignment vertical="center"/>
    </xf>
    <xf numFmtId="0" fontId="0" fillId="6" borderId="3" xfId="0" applyFill="1" applyBorder="1">
      <alignment vertical="center"/>
    </xf>
    <xf numFmtId="0" fontId="1" fillId="6" borderId="5" xfId="3" applyFont="1" applyFill="1" applyBorder="1" applyAlignment="1">
      <alignment horizontal="centerContinuous" vertical="center" wrapText="1"/>
    </xf>
    <xf numFmtId="0" fontId="1" fillId="7" borderId="5" xfId="3" applyFont="1" applyFill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6" fillId="6" borderId="3" xfId="3" applyFont="1" applyFill="1" applyBorder="1" applyAlignment="1">
      <alignment horizontal="center" vertical="center" wrapText="1"/>
    </xf>
    <xf numFmtId="0" fontId="0" fillId="9" borderId="3" xfId="0" applyFill="1" applyBorder="1">
      <alignment vertical="center"/>
    </xf>
    <xf numFmtId="0" fontId="0" fillId="7" borderId="5" xfId="0" applyFill="1" applyBorder="1">
      <alignment vertical="center"/>
    </xf>
    <xf numFmtId="0" fontId="0" fillId="7" borderId="9" xfId="0" applyFill="1" applyBorder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5" borderId="0" xfId="0" applyFill="1">
      <alignment vertical="center"/>
    </xf>
    <xf numFmtId="0" fontId="27" fillId="0" borderId="0" xfId="0" applyFont="1">
      <alignment vertical="center"/>
    </xf>
    <xf numFmtId="0" fontId="0" fillId="2" borderId="0" xfId="0" applyFill="1">
      <alignment vertical="center"/>
    </xf>
    <xf numFmtId="0" fontId="28" fillId="0" borderId="0" xfId="0" applyFont="1">
      <alignment vertical="center"/>
    </xf>
    <xf numFmtId="0" fontId="29" fillId="0" borderId="1" xfId="0" applyFont="1" applyBorder="1" applyAlignment="1">
      <alignment vertical="center" wrapText="1"/>
    </xf>
    <xf numFmtId="0" fontId="30" fillId="3" borderId="2" xfId="2" applyFont="1" applyFill="1" applyBorder="1" applyAlignment="1">
      <alignment horizontal="center" vertical="center" wrapText="1"/>
    </xf>
    <xf numFmtId="0" fontId="31" fillId="3" borderId="2" xfId="2" applyFont="1" applyFill="1" applyBorder="1" applyAlignment="1">
      <alignment horizontal="center" vertical="center" wrapText="1"/>
    </xf>
    <xf numFmtId="0" fontId="32" fillId="2" borderId="3" xfId="2" applyFont="1" applyFill="1" applyBorder="1" applyAlignment="1">
      <alignment vertical="center" wrapText="1"/>
    </xf>
    <xf numFmtId="0" fontId="31" fillId="0" borderId="3" xfId="2" applyFont="1" applyFill="1" applyBorder="1" applyAlignment="1">
      <alignment vertical="center" wrapText="1"/>
    </xf>
    <xf numFmtId="0" fontId="31" fillId="2" borderId="3" xfId="2" applyFont="1" applyFill="1" applyBorder="1" applyAlignment="1">
      <alignment vertical="center" wrapText="1"/>
    </xf>
    <xf numFmtId="0" fontId="33" fillId="0" borderId="4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5" fillId="0" borderId="1" xfId="0" applyFont="1" applyBorder="1" applyAlignment="1">
      <alignment horizontal="left" vertical="center" wrapText="1"/>
    </xf>
    <xf numFmtId="0" fontId="36" fillId="4" borderId="5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29" fillId="0" borderId="1" xfId="0" applyFont="1" applyBorder="1" applyAlignment="1">
      <alignment vertical="center"/>
    </xf>
    <xf numFmtId="14" fontId="32" fillId="2" borderId="3" xfId="2" applyNumberFormat="1" applyFont="1" applyFill="1" applyBorder="1" applyAlignment="1">
      <alignment vertical="center" wrapText="1"/>
    </xf>
    <xf numFmtId="31" fontId="31" fillId="0" borderId="3" xfId="2" applyNumberFormat="1" applyFont="1" applyFill="1" applyBorder="1" applyAlignment="1">
      <alignment vertical="center" wrapText="1"/>
    </xf>
    <xf numFmtId="0" fontId="28" fillId="0" borderId="4" xfId="0" applyFont="1" applyBorder="1" applyAlignment="1"/>
    <xf numFmtId="0" fontId="0" fillId="0" borderId="0" xfId="0" applyBorder="1" applyAlignment="1"/>
    <xf numFmtId="0" fontId="36" fillId="4" borderId="6" xfId="0" applyFont="1" applyFill="1" applyBorder="1" applyAlignment="1">
      <alignment horizontal="center" vertical="center"/>
    </xf>
    <xf numFmtId="31" fontId="32" fillId="2" borderId="3" xfId="2" applyNumberFormat="1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31" fontId="32" fillId="2" borderId="3" xfId="2" applyNumberFormat="1" applyFont="1" applyFill="1" applyBorder="1" applyAlignment="1">
      <alignment vertical="center" shrinkToFit="1"/>
    </xf>
    <xf numFmtId="0" fontId="36" fillId="4" borderId="7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>
      <alignment vertical="center"/>
    </xf>
    <xf numFmtId="0" fontId="28" fillId="0" borderId="0" xfId="0" applyFont="1" applyBorder="1" applyAlignment="1">
      <alignment vertical="center"/>
    </xf>
    <xf numFmtId="0" fontId="31" fillId="3" borderId="2" xfId="2" applyFont="1" applyFill="1" applyBorder="1" applyAlignment="1">
      <alignment horizontal="left" vertical="center" wrapText="1"/>
    </xf>
    <xf numFmtId="0" fontId="32" fillId="0" borderId="3" xfId="2" applyFont="1" applyFill="1" applyBorder="1" applyAlignment="1">
      <alignment vertical="center" shrinkToFit="1"/>
    </xf>
    <xf numFmtId="0" fontId="36" fillId="4" borderId="5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0" fillId="5" borderId="2" xfId="2" applyFont="1" applyFill="1" applyBorder="1" applyAlignment="1">
      <alignment horizontal="center" vertical="center" wrapText="1"/>
    </xf>
    <xf numFmtId="0" fontId="31" fillId="5" borderId="2" xfId="2" applyFont="1" applyFill="1" applyBorder="1" applyAlignment="1">
      <alignment horizontal="center" vertical="center" wrapText="1"/>
    </xf>
    <xf numFmtId="0" fontId="44" fillId="0" borderId="3" xfId="2" applyFont="1" applyFill="1" applyBorder="1" applyAlignment="1">
      <alignment vertical="center" wrapText="1"/>
    </xf>
    <xf numFmtId="0" fontId="37" fillId="2" borderId="3" xfId="2" applyFont="1" applyFill="1" applyBorder="1" applyAlignment="1">
      <alignment vertical="center" wrapText="1"/>
    </xf>
    <xf numFmtId="0" fontId="37" fillId="0" borderId="3" xfId="2" applyFont="1" applyFill="1" applyBorder="1" applyAlignment="1">
      <alignment vertical="center" wrapText="1"/>
    </xf>
    <xf numFmtId="0" fontId="37" fillId="4" borderId="3" xfId="0" applyFont="1" applyFill="1" applyBorder="1" applyAlignment="1"/>
    <xf numFmtId="0" fontId="42" fillId="0" borderId="3" xfId="0" applyFont="1" applyBorder="1" applyAlignment="1">
      <alignment horizontal="center" vertical="center" wrapText="1"/>
    </xf>
    <xf numFmtId="0" fontId="44" fillId="0" borderId="3" xfId="0" applyFont="1" applyBorder="1">
      <alignment vertical="center"/>
    </xf>
    <xf numFmtId="0" fontId="37" fillId="0" borderId="3" xfId="0" applyFont="1" applyBorder="1">
      <alignment vertical="center"/>
    </xf>
    <xf numFmtId="38" fontId="32" fillId="2" borderId="3" xfId="1" applyFont="1" applyFill="1" applyBorder="1" applyAlignment="1">
      <alignment vertical="center" wrapText="1"/>
    </xf>
    <xf numFmtId="38" fontId="31" fillId="0" borderId="3" xfId="1" applyFont="1" applyFill="1" applyBorder="1" applyAlignment="1">
      <alignment vertical="center" wrapText="1"/>
    </xf>
    <xf numFmtId="0" fontId="30" fillId="3" borderId="5" xfId="2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vertical="center" wrapText="1"/>
    </xf>
    <xf numFmtId="0" fontId="44" fillId="2" borderId="3" xfId="0" applyFont="1" applyFill="1" applyBorder="1" applyAlignment="1">
      <alignment vertical="center" wrapText="1"/>
    </xf>
    <xf numFmtId="0" fontId="30" fillId="3" borderId="6" xfId="2" applyFont="1" applyFill="1" applyBorder="1" applyAlignment="1">
      <alignment horizontal="center" vertical="center" wrapText="1"/>
    </xf>
    <xf numFmtId="0" fontId="30" fillId="3" borderId="7" xfId="2" applyFont="1" applyFill="1" applyBorder="1" applyAlignment="1">
      <alignment horizontal="center" vertical="center" wrapText="1"/>
    </xf>
    <xf numFmtId="0" fontId="30" fillId="3" borderId="3" xfId="2" applyFont="1" applyFill="1" applyBorder="1" applyAlignment="1">
      <alignment horizontal="center" vertical="center" wrapText="1"/>
    </xf>
    <xf numFmtId="0" fontId="32" fillId="2" borderId="3" xfId="2" applyFont="1" applyFill="1" applyBorder="1" applyAlignment="1">
      <alignment vertical="center" wrapText="1" shrinkToFit="1"/>
    </xf>
    <xf numFmtId="0" fontId="36" fillId="4" borderId="3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56" fontId="32" fillId="2" borderId="3" xfId="2" applyNumberFormat="1" applyFont="1" applyFill="1" applyBorder="1" applyAlignment="1">
      <alignment vertical="center" wrapText="1"/>
    </xf>
    <xf numFmtId="56" fontId="31" fillId="0" borderId="3" xfId="2" applyNumberFormat="1" applyFont="1" applyFill="1" applyBorder="1" applyAlignment="1">
      <alignment vertical="center" wrapText="1"/>
    </xf>
    <xf numFmtId="0" fontId="32" fillId="2" borderId="3" xfId="7" applyFont="1" applyFill="1" applyBorder="1" applyAlignment="1" applyProtection="1">
      <alignment horizontal="center" vertical="center" wrapText="1"/>
    </xf>
    <xf numFmtId="0" fontId="31" fillId="0" borderId="3" xfId="7" applyFont="1" applyFill="1" applyBorder="1" applyAlignment="1" applyProtection="1">
      <alignment horizontal="center" vertical="center" wrapText="1"/>
    </xf>
    <xf numFmtId="38" fontId="32" fillId="2" borderId="3" xfId="1" applyFont="1" applyFill="1" applyBorder="1" applyAlignment="1">
      <alignment vertical="center" shrinkToFit="1"/>
    </xf>
    <xf numFmtId="0" fontId="30" fillId="3" borderId="8" xfId="2" applyFont="1" applyFill="1" applyBorder="1" applyAlignment="1">
      <alignment horizontal="center" vertical="center" wrapText="1"/>
    </xf>
    <xf numFmtId="0" fontId="31" fillId="3" borderId="8" xfId="2" applyFont="1" applyFill="1" applyBorder="1" applyAlignment="1">
      <alignment horizontal="center" vertical="center" wrapText="1"/>
    </xf>
    <xf numFmtId="38" fontId="32" fillId="2" borderId="7" xfId="1" applyFont="1" applyFill="1" applyBorder="1" applyAlignment="1">
      <alignment vertical="center" shrinkToFit="1"/>
    </xf>
    <xf numFmtId="0" fontId="30" fillId="3" borderId="9" xfId="2" applyFont="1" applyFill="1" applyBorder="1" applyAlignment="1">
      <alignment horizontal="center" vertical="center" wrapText="1"/>
    </xf>
    <xf numFmtId="0" fontId="32" fillId="2" borderId="3" xfId="7" applyFont="1" applyFill="1" applyBorder="1" applyAlignment="1" applyProtection="1">
      <alignment horizontal="center" vertical="center" shrinkToFit="1"/>
    </xf>
    <xf numFmtId="0" fontId="31" fillId="0" borderId="3" xfId="7" applyFont="1" applyFill="1" applyBorder="1" applyAlignment="1" applyProtection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0" fontId="32" fillId="2" borderId="3" xfId="2" applyFont="1" applyFill="1" applyBorder="1" applyAlignment="1">
      <alignment vertical="center" shrinkToFit="1"/>
    </xf>
    <xf numFmtId="0" fontId="45" fillId="2" borderId="10" xfId="0" applyFont="1" applyFill="1" applyBorder="1" applyAlignment="1">
      <alignment vertical="center"/>
    </xf>
    <xf numFmtId="0" fontId="0" fillId="0" borderId="10" xfId="0" applyBorder="1" applyAlignment="1"/>
    <xf numFmtId="0" fontId="46" fillId="0" borderId="0" xfId="0" applyFont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39" fillId="0" borderId="0" xfId="0" applyFont="1" applyAlignment="1"/>
    <xf numFmtId="0" fontId="39" fillId="0" borderId="0" xfId="0" applyFont="1">
      <alignment vertical="center"/>
    </xf>
    <xf numFmtId="0" fontId="0" fillId="2" borderId="0" xfId="0" applyFont="1" applyFill="1" applyBorder="1" applyAlignment="1"/>
    <xf numFmtId="0" fontId="37" fillId="0" borderId="0" xfId="0" applyFont="1" applyBorder="1">
      <alignment vertical="center"/>
    </xf>
    <xf numFmtId="0" fontId="44" fillId="2" borderId="3" xfId="0" applyFont="1" applyFill="1" applyBorder="1">
      <alignment vertical="center"/>
    </xf>
    <xf numFmtId="0" fontId="47" fillId="0" borderId="0" xfId="0" applyFont="1">
      <alignment vertical="center"/>
    </xf>
    <xf numFmtId="0" fontId="36" fillId="3" borderId="3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0" fontId="30" fillId="6" borderId="3" xfId="2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vertical="center" wrapText="1"/>
    </xf>
    <xf numFmtId="0" fontId="44" fillId="0" borderId="3" xfId="2" applyFont="1" applyFill="1" applyBorder="1" applyAlignment="1">
      <alignment vertical="center" shrinkToFi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>
      <alignment vertical="center"/>
    </xf>
    <xf numFmtId="0" fontId="50" fillId="6" borderId="3" xfId="2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2" borderId="0" xfId="0" applyFont="1" applyFill="1">
      <alignment vertical="center"/>
    </xf>
  </cellXfs>
  <cellStyles count="8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ハイパーリンク" xfId="7" builtinId="8"/>
  </cellStyles>
  <tableStyles count="0" defaultTableStyle="TableStyleMedium2" defaultPivotStyle="PivotStyleLight16"/>
  <colors>
    <mruColors>
      <color rgb="FF78FCF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2000" b="1" i="0" u="none" strike="noStrike" baseline="0">
                <a:solidFill>
                  <a:schemeClr val="tx1"/>
                </a:solidFill>
                <a:latin typeface="+mj-ea"/>
                <a:ea typeface="+mj-ea"/>
              </a:rPr>
              <a:t>①業種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5.7771755437154466e-002"/>
          <c:y val="5.2032507001470767e-00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Lbls>
            <c:dLbl>
              <c:idx val="0"/>
              <c:layout>
                <c:manualLayout>
                  <c:x val="-0.1251380882673844"/>
                  <c:y val="-6.9839557047677733e-00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5803855560808815e-002"/>
                  <c:y val="-9.4047220012234825e-00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2248861197992426e-002"/>
                  <c:y val="-3.7503863388038315e-00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779278122272326e-002"/>
                  <c:y val="9.1330877323890017e-003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8551596141256907e-002"/>
                  <c:y val="7.5713443258833044e-00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1181524130782567e-002"/>
                  <c:y val="6.3629712917300324e-00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6.7938148958030339e-002"/>
                  <c:y val="6.1492846426516513e-00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</c:spPr>
            <c:txPr>
              <a:bodyPr rot="0" horzOverflow="overflow" anchor="ctr" anchorCtr="1"/>
              <a:lstStyle/>
              <a:p>
                <a:pPr algn="ctr" rtl="0">
                  <a:defRPr sz="1200" b="1">
                    <a:solidFill>
                      <a:schemeClr val="bg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グラフ2_棒グラフ!$B$5:$B$24</c:f>
              <c:strCache>
                <c:ptCount val="20"/>
                <c:pt idx="0">
                  <c:v>製造業</c:v>
                </c:pt>
                <c:pt idx="1">
                  <c:v>卸売業・小売業</c:v>
                </c:pt>
                <c:pt idx="2">
                  <c:v>情報通信業</c:v>
                </c:pt>
                <c:pt idx="3">
                  <c:v>サービス業_他に分類されないもの</c:v>
                </c:pt>
                <c:pt idx="4">
                  <c:v>宿泊業・飲食サービス業</c:v>
                </c:pt>
                <c:pt idx="5">
                  <c:v>建設業</c:v>
                </c:pt>
                <c:pt idx="6">
                  <c:v>不動産業・物品賃貸業</c:v>
                </c:pt>
                <c:pt idx="7">
                  <c:v>学術研究・専門・技術サービス業</c:v>
                </c:pt>
                <c:pt idx="8">
                  <c:v>運輸業・郵便業</c:v>
                </c:pt>
                <c:pt idx="9">
                  <c:v>生活関連サービス業・娯楽業</c:v>
                </c:pt>
                <c:pt idx="10">
                  <c:v>教育・学習支援業</c:v>
                </c:pt>
                <c:pt idx="11">
                  <c:v>金融業・保険業</c:v>
                </c:pt>
                <c:pt idx="12">
                  <c:v>医療・福祉</c:v>
                </c:pt>
                <c:pt idx="13">
                  <c:v>電気・ガス・熱供給・水道業</c:v>
                </c:pt>
                <c:pt idx="14">
                  <c:v>公務_他に分類されるものを除く</c:v>
                </c:pt>
                <c:pt idx="15">
                  <c:v>農業・林業</c:v>
                </c:pt>
                <c:pt idx="16">
                  <c:v>漁業</c:v>
                </c:pt>
                <c:pt idx="17">
                  <c:v>鉱業・採石業・砂利採取業</c:v>
                </c:pt>
                <c:pt idx="18">
                  <c:v>複合サービス事業</c:v>
                </c:pt>
                <c:pt idx="19">
                  <c:v>分類不能の産業</c:v>
                </c:pt>
              </c:strCache>
            </c:strRef>
          </c:cat>
          <c:val>
            <c:numRef>
              <c:f>グラフ2_棒グラフ!$C$5:$C$24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zero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62" r="0.70000000000000062" t="0.75000000000000189" b="0.7500000000000018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800" b="1" i="0" u="none" strike="noStrike" baseline="0">
                <a:solidFill>
                  <a:schemeClr val="tx1"/>
                </a:solidFill>
              </a:rPr>
              <a:t>②従業員数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7.8911551620077416e-002"/>
          <c:y val="3.9215686274509803e-00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0"/>
              <c:layout>
                <c:manualLayout>
                  <c:x val="4.1862892106142007e-003"/>
                  <c:y val="1.7825311942958871e-00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1000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人超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 7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86937232845737e-017"/>
                  <c:y val="1.4259968840793296e-00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501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～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1000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人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11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782531194295894e-00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301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～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500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人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16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373874465691481e-017"/>
                  <c:y val="1.06951871657754e-00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201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～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300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人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22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862892106142007e-003"/>
                  <c:y val="1.4260249554367201e-00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101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～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200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人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35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51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～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100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人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39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0931446053072482e-003"/>
                  <c:y val="1.0695187165775369e-00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21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～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50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人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 49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862892106142007e-003"/>
                  <c:y val="1.0695187165775341e-00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6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～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人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21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093309419842951e-003"/>
                  <c:y val="1.4259968840793296e-00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5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人以下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5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2794338159211597e-00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非公開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/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不明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3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</c:dLbls>
          <c:cat>
            <c:strRef>
              <c:f>グラフ2_棒グラフ!$B$31:$B$40</c:f>
              <c:strCache>
                <c:ptCount val="10"/>
                <c:pt idx="0">
                  <c:v>1000人超</c:v>
                </c:pt>
                <c:pt idx="1">
                  <c:v>501～1000人</c:v>
                </c:pt>
                <c:pt idx="2">
                  <c:v>301～500人</c:v>
                </c:pt>
                <c:pt idx="3">
                  <c:v>201～300人</c:v>
                </c:pt>
                <c:pt idx="4">
                  <c:v>101～200人</c:v>
                </c:pt>
                <c:pt idx="5">
                  <c:v>51～100人</c:v>
                </c:pt>
                <c:pt idx="6">
                  <c:v>21～50人</c:v>
                </c:pt>
                <c:pt idx="7">
                  <c:v>6～20人</c:v>
                </c:pt>
                <c:pt idx="8">
                  <c:v>5人以下</c:v>
                </c:pt>
                <c:pt idx="9">
                  <c:v>非公開/不明</c:v>
                </c:pt>
              </c:strCache>
            </c:strRef>
          </c:cat>
          <c:val>
            <c:numRef>
              <c:f>グラフ2_棒グラフ!$C$31:$C$40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</c:plotArea>
    <c:plotVisOnly val="1"/>
    <c:dispBlanksAs val="zero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62" r="0.70000000000000062" t="0.75000000000000189" b="0.7500000000000018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800" b="1" i="0" u="none" strike="noStrike" baseline="0">
                <a:solidFill>
                  <a:schemeClr val="tx1"/>
                </a:solidFill>
              </a:rPr>
              <a:t>③売上高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0451998809698818"/>
          <c:y val="2.2764177973502241e-00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300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億円超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8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300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億円以下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16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308670817417946e-003"/>
                  <c:y val="9.7799485898135211e-00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100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億円以下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28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50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億円以下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 40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億円以下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,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24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10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億円以下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 31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5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億円以下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,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29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非公開</a:t>
                    </a: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/</a:t>
                    </a:r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不明</a:t>
                    </a:r>
                    <a:endParaRPr lang="en-US" altLang="ja-JP" sz="1000">
                      <a:solidFill>
                        <a:schemeClr val="tx1"/>
                      </a:solidFill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 32</a:t>
                    </a:r>
                    <a:endParaRPr lang="ja-JP" altLang="en-US" sz="100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</c:dLbls>
          <c:cat>
            <c:strRef>
              <c:f>グラフ2_棒グラフ!$B$46:$B$53</c:f>
              <c:strCache>
                <c:ptCount val="8"/>
                <c:pt idx="0">
                  <c:v>300億円超</c:v>
                </c:pt>
                <c:pt idx="1">
                  <c:v>300億円以下</c:v>
                </c:pt>
                <c:pt idx="2">
                  <c:v>100億円以下</c:v>
                </c:pt>
                <c:pt idx="3">
                  <c:v>50億円以下</c:v>
                </c:pt>
                <c:pt idx="4">
                  <c:v>20億円以下</c:v>
                </c:pt>
                <c:pt idx="5">
                  <c:v>10億円以下</c:v>
                </c:pt>
                <c:pt idx="6">
                  <c:v>5億円以下</c:v>
                </c:pt>
                <c:pt idx="7">
                  <c:v>非公開/不明</c:v>
                </c:pt>
              </c:strCache>
            </c:strRef>
          </c:cat>
          <c:val>
            <c:numRef>
              <c:f>グラフ2_棒グラフ!$C$46:$C$53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</c:plotArea>
    <c:plotVisOnly val="1"/>
    <c:dispBlanksAs val="zero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62" r="0.70000000000000062" t="0.75000000000000189" b="0.7500000000000018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800" b="1" i="0" u="none" strike="noStrike" baseline="0">
                <a:solidFill>
                  <a:schemeClr val="tx1"/>
                </a:solidFill>
              </a:rPr>
              <a:t>④プロ人材の年代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7.2879984390924732e-002"/>
          <c:y val="5.8698997318862939e-00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</c:dLbls>
          <c:cat>
            <c:strRef>
              <c:f>グラフ2_棒グラフ!$B$60:$B$66</c:f>
              <c:strCache>
                <c:ptCount val="7"/>
                <c:pt idx="0">
                  <c:v>20歳代</c:v>
                </c:pt>
                <c:pt idx="1">
                  <c:v>30歳代</c:v>
                </c:pt>
                <c:pt idx="2">
                  <c:v>40歳代</c:v>
                </c:pt>
                <c:pt idx="3">
                  <c:v>50歳代</c:v>
                </c:pt>
                <c:pt idx="4">
                  <c:v>60歳代</c:v>
                </c:pt>
                <c:pt idx="5">
                  <c:v>70歳超</c:v>
                </c:pt>
                <c:pt idx="6">
                  <c:v>未回答</c:v>
                </c:pt>
              </c:strCache>
            </c:strRef>
          </c:cat>
          <c:val>
            <c:numRef>
              <c:f>グラフ2_棒グラフ!$C$60:$C$66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</c:plotArea>
    <c:plotVisOnly val="1"/>
    <c:dispBlanksAs val="zero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62" r="0.70000000000000062" t="0.75000000000000189" b="0.7500000000000018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800" b="1" i="0" u="none" strike="noStrike" baseline="0">
                <a:solidFill>
                  <a:schemeClr val="tx1"/>
                </a:solidFill>
              </a:rPr>
              <a:t>⑤プロ人材の役職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58587201457068971"/>
          <c:y val="5.2356006553158134e-00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Lbls>
            <c:dLbl>
              <c:idx val="0"/>
              <c:layout>
                <c:manualLayout>
                  <c:x val="1.2414646859016136e-00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39616017475088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09424026212632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</c:dLbls>
          <c:cat>
            <c:strRef>
              <c:f>グラフ2_棒グラフ!$B$72:$B$78</c:f>
              <c:strCache>
                <c:ptCount val="7"/>
                <c:pt idx="0">
                  <c:v>社長相当</c:v>
                </c:pt>
                <c:pt idx="1">
                  <c:v>役員相当</c:v>
                </c:pt>
                <c:pt idx="2">
                  <c:v>部長相当</c:v>
                </c:pt>
                <c:pt idx="3">
                  <c:v>課長相当</c:v>
                </c:pt>
                <c:pt idx="4">
                  <c:v>係長相当</c:v>
                </c:pt>
                <c:pt idx="5">
                  <c:v>専門職・エキスパート</c:v>
                </c:pt>
                <c:pt idx="6">
                  <c:v>その他</c:v>
                </c:pt>
              </c:strCache>
            </c:strRef>
          </c:cat>
          <c:val>
            <c:numRef>
              <c:f>グラフ2_棒グラフ!$C$72:$C$78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</c:plotArea>
    <c:plotVisOnly val="1"/>
    <c:dispBlanksAs val="zero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62" r="0.70000000000000062" t="0.75000000000000189" b="0.7500000000000018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グラフ2_棒グラフ!$B$85:$B$92</c:f>
              <c:strCache>
                <c:ptCount val="8"/>
                <c:pt idx="0">
                  <c:v>社長相当</c:v>
                </c:pt>
                <c:pt idx="1">
                  <c:v>役員相当</c:v>
                </c:pt>
                <c:pt idx="2">
                  <c:v>部長相当</c:v>
                </c:pt>
                <c:pt idx="3">
                  <c:v>課長相当</c:v>
                </c:pt>
                <c:pt idx="4">
                  <c:v>係長相当</c:v>
                </c:pt>
                <c:pt idx="5">
                  <c:v>専門職・エキスパート</c:v>
                </c:pt>
                <c:pt idx="6">
                  <c:v>その他</c:v>
                </c:pt>
                <c:pt idx="7">
                  <c:v>未回答</c:v>
                </c:pt>
              </c:strCache>
            </c:strRef>
          </c:cat>
          <c:val>
            <c:numRef>
              <c:f>グラフ2_棒グラフ!$C$85:$C$92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62" r="0.70000000000000062" t="0.75000000000000189" b="0.7500000000000018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グラフ2_棒グラフ!$B$98:$B$100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未回答</c:v>
                </c:pt>
              </c:strCache>
            </c:strRef>
          </c:cat>
          <c:val>
            <c:numRef>
              <c:f>グラフ2_棒グラフ!$C$98:$C$100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62" r="0.70000000000000062" t="0.75000000000000189" b="0.7500000000000018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グラフ2_棒グラフ!$B$105:$B$120</c:f>
              <c:strCache>
                <c:ptCount val="16"/>
                <c:pt idx="0">
                  <c:v>営業・販売・セールス</c:v>
                </c:pt>
                <c:pt idx="1">
                  <c:v>生産管理・工場運営・品質管理</c:v>
                </c:pt>
                <c:pt idx="2">
                  <c:v>技術開発・研究開発</c:v>
                </c:pt>
                <c:pt idx="3">
                  <c:v>経理・財務</c:v>
                </c:pt>
                <c:pt idx="4">
                  <c:v>エンジニア（設計・生産技術）</c:v>
                </c:pt>
                <c:pt idx="5">
                  <c:v>経営企画</c:v>
                </c:pt>
                <c:pt idx="6">
                  <c:v>海外展開</c:v>
                </c:pt>
                <c:pt idx="7">
                  <c:v>その他</c:v>
                </c:pt>
                <c:pt idx="8">
                  <c:v>総務</c:v>
                </c:pt>
                <c:pt idx="9">
                  <c:v>新製品開発・商品企画</c:v>
                </c:pt>
                <c:pt idx="10">
                  <c:v>システムエンジニア・ITエンジニア</c:v>
                </c:pt>
                <c:pt idx="11">
                  <c:v>物流・購買</c:v>
                </c:pt>
                <c:pt idx="12">
                  <c:v>広報・マーケティング</c:v>
                </c:pt>
                <c:pt idx="13">
                  <c:v>クリエイティブ（Web・デザイナー・編集など）</c:v>
                </c:pt>
                <c:pt idx="14">
                  <c:v>人事</c:v>
                </c:pt>
                <c:pt idx="15">
                  <c:v>法務</c:v>
                </c:pt>
              </c:strCache>
            </c:strRef>
          </c:cat>
          <c:val>
            <c:numRef>
              <c:f>グラフ2_棒グラフ!$C$105:$C$120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horzOverflow="overflow" anchor="ctr" anchorCtr="1"/>
        <a:lstStyle/>
        <a:p>
          <a:pPr algn="l" rtl="0">
            <a:defRPr sz="8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zero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62" r="0.70000000000000062" t="0.75000000000000189" b="0.7500000000000018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285750</xdr:colOff>
      <xdr:row>2</xdr:row>
      <xdr:rowOff>9525</xdr:rowOff>
    </xdr:from>
    <xdr:to xmlns:xdr="http://schemas.openxmlformats.org/drawingml/2006/spreadsheetDrawing">
      <xdr:col>15</xdr:col>
      <xdr:colOff>466725</xdr:colOff>
      <xdr:row>24</xdr:row>
      <xdr:rowOff>143510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5</xdr:col>
      <xdr:colOff>304800</xdr:colOff>
      <xdr:row>26</xdr:row>
      <xdr:rowOff>38100</xdr:rowOff>
    </xdr:from>
    <xdr:to xmlns:xdr="http://schemas.openxmlformats.org/drawingml/2006/spreadsheetDrawing">
      <xdr:col>14</xdr:col>
      <xdr:colOff>200025</xdr:colOff>
      <xdr:row>47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14</xdr:col>
      <xdr:colOff>343535</xdr:colOff>
      <xdr:row>26</xdr:row>
      <xdr:rowOff>57150</xdr:rowOff>
    </xdr:from>
    <xdr:to xmlns:xdr="http://schemas.openxmlformats.org/drawingml/2006/spreadsheetDrawing">
      <xdr:col>22</xdr:col>
      <xdr:colOff>572135</xdr:colOff>
      <xdr:row>46</xdr:row>
      <xdr:rowOff>161925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5</xdr:col>
      <xdr:colOff>285750</xdr:colOff>
      <xdr:row>48</xdr:row>
      <xdr:rowOff>114300</xdr:rowOff>
    </xdr:from>
    <xdr:to xmlns:xdr="http://schemas.openxmlformats.org/drawingml/2006/spreadsheetDrawing">
      <xdr:col>12</xdr:col>
      <xdr:colOff>622935</xdr:colOff>
      <xdr:row>69</xdr:row>
      <xdr:rowOff>38100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13</xdr:col>
      <xdr:colOff>343535</xdr:colOff>
      <xdr:row>48</xdr:row>
      <xdr:rowOff>95250</xdr:rowOff>
    </xdr:from>
    <xdr:to xmlns:xdr="http://schemas.openxmlformats.org/drawingml/2006/spreadsheetDrawing">
      <xdr:col>20</xdr:col>
      <xdr:colOff>622935</xdr:colOff>
      <xdr:row>69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4</xdr:col>
      <xdr:colOff>323850</xdr:colOff>
      <xdr:row>106</xdr:row>
      <xdr:rowOff>66675</xdr:rowOff>
    </xdr:from>
    <xdr:to xmlns:xdr="http://schemas.openxmlformats.org/drawingml/2006/spreadsheetDrawing">
      <xdr:col>11</xdr:col>
      <xdr:colOff>95250</xdr:colOff>
      <xdr:row>122</xdr:row>
      <xdr:rowOff>66675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6</xdr:col>
      <xdr:colOff>9525</xdr:colOff>
      <xdr:row>125</xdr:row>
      <xdr:rowOff>161925</xdr:rowOff>
    </xdr:from>
    <xdr:to xmlns:xdr="http://schemas.openxmlformats.org/drawingml/2006/spreadsheetDrawing">
      <xdr:col>12</xdr:col>
      <xdr:colOff>466725</xdr:colOff>
      <xdr:row>141</xdr:row>
      <xdr:rowOff>161925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13</xdr:col>
      <xdr:colOff>161925</xdr:colOff>
      <xdr:row>92</xdr:row>
      <xdr:rowOff>29210</xdr:rowOff>
    </xdr:from>
    <xdr:to xmlns:xdr="http://schemas.openxmlformats.org/drawingml/2006/spreadsheetDrawing">
      <xdr:col>22</xdr:col>
      <xdr:colOff>314325</xdr:colOff>
      <xdr:row>114</xdr:row>
      <xdr:rowOff>95250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E78B8B"/>
    <pageSetUpPr fitToPage="1"/>
  </sheetPr>
  <dimension ref="A1:BX87"/>
  <sheetViews>
    <sheetView tabSelected="1" view="pageBreakPreview" zoomScale="55" zoomScaleNormal="70" zoomScaleSheetLayoutView="55" workbookViewId="0">
      <selection activeCell="AE7" sqref="AE7"/>
    </sheetView>
  </sheetViews>
  <sheetFormatPr defaultRowHeight="13"/>
  <cols>
    <col min="1" max="1" width="10" style="1" customWidth="1"/>
    <col min="2" max="2" width="14.25" style="1" hidden="1" bestFit="1" customWidth="1"/>
    <col min="3" max="3" width="13.5" style="1" hidden="1" customWidth="1"/>
    <col min="4" max="4" width="13.5" style="1" customWidth="1"/>
    <col min="5" max="5" width="29" style="1" customWidth="1"/>
    <col min="6" max="6" width="14.25" style="1" hidden="1" customWidth="1"/>
    <col min="7" max="7" width="24" style="1" hidden="1" customWidth="1"/>
    <col min="8" max="9" width="9" style="1" hidden="1" customWidth="1"/>
    <col min="10" max="10" width="11.25" style="1" hidden="1" customWidth="1"/>
    <col min="11" max="11" width="25.75" style="1" hidden="1" customWidth="1"/>
    <col min="12" max="12" width="20.625" style="1" hidden="1" customWidth="1"/>
    <col min="13" max="13" width="12.5" style="1" hidden="1" customWidth="1"/>
    <col min="14" max="14" width="25" style="1" hidden="1" customWidth="1"/>
    <col min="15" max="15" width="26.375" style="1" hidden="1" customWidth="1"/>
    <col min="16" max="16" width="25.625" style="1" hidden="1" customWidth="1"/>
    <col min="17" max="17" width="17.125" style="1" hidden="1" customWidth="1"/>
    <col min="18" max="19" width="15.5" style="1" hidden="1" customWidth="1"/>
    <col min="20" max="20" width="16.375" style="1" customWidth="1"/>
    <col min="21" max="21" width="13" style="1" hidden="1" customWidth="1"/>
    <col min="22" max="22" width="17.25" style="1" hidden="1" customWidth="1"/>
    <col min="23" max="23" width="19.625" style="1" hidden="1" customWidth="1"/>
    <col min="24" max="24" width="16" style="1" hidden="1" customWidth="1"/>
    <col min="25" max="25" width="1.875" style="1" hidden="1" customWidth="1"/>
    <col min="26" max="26" width="19.5" style="1" customWidth="1"/>
    <col min="27" max="27" width="17" style="1" customWidth="1"/>
    <col min="28" max="28" width="11" style="1" customWidth="1"/>
    <col min="29" max="29" width="14.625" style="1" customWidth="1"/>
    <col min="30" max="30" width="9.875" style="1" customWidth="1"/>
    <col min="31" max="31" width="12.25" style="1" customWidth="1"/>
    <col min="32" max="33" width="8.7265625" style="1"/>
    <col min="34" max="35" width="20.25" style="1" customWidth="1"/>
    <col min="36" max="36" width="18.25" style="1" hidden="1" customWidth="1"/>
    <col min="37" max="37" width="29.625" style="1" hidden="1" customWidth="1"/>
    <col min="38" max="38" width="31" style="1" hidden="1" customWidth="1"/>
    <col min="39" max="39" width="34.125" style="1" hidden="1" customWidth="1"/>
    <col min="40" max="40" width="35.875" style="1" hidden="1" customWidth="1"/>
    <col min="41" max="41" width="22.5" style="1" hidden="1" customWidth="1"/>
    <col min="42" max="42" width="26.125" style="1" hidden="1" customWidth="1"/>
    <col min="43" max="43" width="18.625" style="1" customWidth="1"/>
    <col min="44" max="45" width="26.125" style="1" hidden="1" customWidth="1"/>
    <col min="46" max="47" width="17" style="1" hidden="1" customWidth="1"/>
    <col min="48" max="48" width="8.7265625" style="1" customWidth="1"/>
    <col min="49" max="50" width="8.7265625" style="1"/>
    <col min="51" max="51" width="8.7265625" style="1" hidden="1" customWidth="1"/>
    <col min="52" max="16384" width="8.7265625" style="1"/>
  </cols>
  <sheetData>
    <row r="1" spans="1:76" ht="47.25" customHeight="1">
      <c r="A1" s="4" t="s">
        <v>315</v>
      </c>
      <c r="E1" s="27" t="s">
        <v>439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76" ht="33.75" customHeight="1">
      <c r="E2" s="28"/>
      <c r="AI2" s="69" t="s">
        <v>16</v>
      </c>
      <c r="AQ2" s="69"/>
      <c r="AT2" s="75"/>
    </row>
    <row r="3" spans="1:76" ht="33.75" customHeight="1">
      <c r="E3" s="28"/>
      <c r="AQ3" s="75"/>
      <c r="AR3" s="75"/>
      <c r="AT3" s="73"/>
      <c r="AU3" s="73" t="s">
        <v>16</v>
      </c>
      <c r="AV3" s="73"/>
    </row>
    <row r="4" spans="1:76" ht="45.75" customHeight="1">
      <c r="D4" s="25" t="s">
        <v>358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H4" s="68" t="s">
        <v>279</v>
      </c>
      <c r="AI4" s="68"/>
      <c r="AK4" s="73"/>
      <c r="AL4" s="73"/>
      <c r="AY4" s="89" t="s">
        <v>231</v>
      </c>
    </row>
    <row r="5" spans="1:76" ht="24.95" customHeight="1">
      <c r="E5" s="28"/>
      <c r="AH5" s="69" t="s">
        <v>50</v>
      </c>
      <c r="AI5" s="69"/>
      <c r="AK5" s="73" t="s">
        <v>447</v>
      </c>
      <c r="AL5" s="73"/>
      <c r="AY5" s="89" t="s">
        <v>450</v>
      </c>
    </row>
    <row r="6" spans="1:76" ht="24.95" customHeight="1">
      <c r="E6" s="28"/>
      <c r="AH6" s="69" t="s">
        <v>320</v>
      </c>
      <c r="AI6" s="69"/>
      <c r="AK6" s="73" t="s">
        <v>50</v>
      </c>
      <c r="AL6" s="73"/>
      <c r="AY6" s="90" t="s">
        <v>173</v>
      </c>
    </row>
    <row r="7" spans="1:76" ht="24.95" customHeight="1">
      <c r="E7" s="28"/>
      <c r="AH7" s="69" t="s">
        <v>335</v>
      </c>
      <c r="AI7" s="69"/>
      <c r="AK7" s="73" t="s">
        <v>320</v>
      </c>
      <c r="AL7" s="73"/>
      <c r="AY7" s="91" t="s">
        <v>456</v>
      </c>
    </row>
    <row r="8" spans="1:76" ht="18.75" customHeight="1">
      <c r="E8" s="28"/>
      <c r="AT8" s="80" t="s">
        <v>335</v>
      </c>
      <c r="AY8" s="89" t="s">
        <v>373</v>
      </c>
    </row>
    <row r="9" spans="1:76" ht="70.5" customHeight="1">
      <c r="A9" s="5" t="s">
        <v>250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Y9" s="89" t="s">
        <v>455</v>
      </c>
    </row>
    <row r="10" spans="1:76" ht="66">
      <c r="A10" s="6" t="s">
        <v>217</v>
      </c>
      <c r="B10" s="6" t="s">
        <v>151</v>
      </c>
      <c r="C10" s="6" t="s">
        <v>41</v>
      </c>
      <c r="D10" s="6" t="s">
        <v>446</v>
      </c>
      <c r="E10" s="6" t="s">
        <v>232</v>
      </c>
      <c r="F10" s="35" t="s">
        <v>33</v>
      </c>
      <c r="G10" s="6" t="s">
        <v>48</v>
      </c>
      <c r="H10" s="6" t="s">
        <v>25</v>
      </c>
      <c r="I10" s="6" t="s">
        <v>4</v>
      </c>
      <c r="J10" s="6" t="s">
        <v>176</v>
      </c>
      <c r="K10" s="6" t="s">
        <v>317</v>
      </c>
      <c r="L10" s="6" t="s">
        <v>420</v>
      </c>
      <c r="M10" s="6" t="s">
        <v>387</v>
      </c>
      <c r="N10" s="43" t="s">
        <v>80</v>
      </c>
      <c r="O10" s="45"/>
      <c r="P10" s="45"/>
      <c r="Q10" s="46"/>
      <c r="R10" s="6" t="s">
        <v>191</v>
      </c>
      <c r="S10" s="6" t="s">
        <v>301</v>
      </c>
      <c r="T10" s="47" t="s">
        <v>457</v>
      </c>
      <c r="U10" s="6" t="s">
        <v>26</v>
      </c>
      <c r="V10" s="6" t="s">
        <v>61</v>
      </c>
      <c r="W10" s="35" t="s">
        <v>427</v>
      </c>
      <c r="X10" s="6" t="s">
        <v>117</v>
      </c>
      <c r="Y10" s="6" t="s">
        <v>391</v>
      </c>
      <c r="Z10" s="6" t="s">
        <v>42</v>
      </c>
      <c r="AA10" s="57" t="s">
        <v>198</v>
      </c>
      <c r="AB10" s="60" t="s">
        <v>74</v>
      </c>
      <c r="AC10" s="47" t="s">
        <v>71</v>
      </c>
      <c r="AD10" s="47" t="s">
        <v>209</v>
      </c>
      <c r="AE10" s="6" t="s">
        <v>416</v>
      </c>
      <c r="AF10" s="6" t="s">
        <v>36</v>
      </c>
      <c r="AG10" s="6" t="s">
        <v>32</v>
      </c>
      <c r="AH10" s="47" t="s">
        <v>294</v>
      </c>
      <c r="AI10" s="47" t="s">
        <v>73</v>
      </c>
      <c r="AJ10" s="47" t="s">
        <v>407</v>
      </c>
      <c r="AK10" s="74" t="s">
        <v>399</v>
      </c>
      <c r="AL10" s="74"/>
      <c r="AM10" s="74"/>
      <c r="AN10" s="74"/>
      <c r="AO10" s="74"/>
      <c r="AP10" s="47" t="s">
        <v>436</v>
      </c>
      <c r="AQ10" s="76" t="s">
        <v>254</v>
      </c>
      <c r="AR10" s="76" t="s">
        <v>111</v>
      </c>
      <c r="AS10" s="76" t="s">
        <v>437</v>
      </c>
      <c r="AT10" s="81" t="s">
        <v>96</v>
      </c>
      <c r="AU10" s="81" t="s">
        <v>302</v>
      </c>
      <c r="AV10" s="76" t="s">
        <v>51</v>
      </c>
      <c r="AW10" s="76" t="s">
        <v>201</v>
      </c>
      <c r="AY10" s="89" t="s">
        <v>425</v>
      </c>
    </row>
    <row r="11" spans="1:76" s="2" customFormat="1" ht="111" hidden="1" customHeight="1">
      <c r="A11" s="7" t="s">
        <v>207</v>
      </c>
      <c r="B11" s="7" t="s">
        <v>158</v>
      </c>
      <c r="C11" s="7" t="s">
        <v>443</v>
      </c>
      <c r="D11" s="7" t="s">
        <v>445</v>
      </c>
      <c r="E11" s="30"/>
      <c r="F11" s="36" t="s">
        <v>207</v>
      </c>
      <c r="G11" s="7" t="s">
        <v>207</v>
      </c>
      <c r="H11" s="7" t="s">
        <v>207</v>
      </c>
      <c r="I11" s="7" t="s">
        <v>207</v>
      </c>
      <c r="J11" s="7" t="s">
        <v>207</v>
      </c>
      <c r="K11" s="7" t="s">
        <v>230</v>
      </c>
      <c r="L11" s="7" t="s">
        <v>207</v>
      </c>
      <c r="M11" s="7" t="s">
        <v>138</v>
      </c>
      <c r="N11" s="44" t="s">
        <v>300</v>
      </c>
      <c r="O11" s="44" t="s">
        <v>286</v>
      </c>
      <c r="P11" s="44" t="s">
        <v>175</v>
      </c>
      <c r="Q11" s="44" t="s">
        <v>396</v>
      </c>
      <c r="R11" s="7" t="s">
        <v>184</v>
      </c>
      <c r="S11" s="7" t="s">
        <v>207</v>
      </c>
      <c r="T11" s="7"/>
      <c r="U11" s="7" t="s">
        <v>267</v>
      </c>
      <c r="V11" s="7" t="s">
        <v>207</v>
      </c>
      <c r="W11" s="36" t="s">
        <v>207</v>
      </c>
      <c r="X11" s="7" t="s">
        <v>207</v>
      </c>
      <c r="Y11" s="7" t="s">
        <v>230</v>
      </c>
      <c r="Z11" s="7" t="s">
        <v>207</v>
      </c>
      <c r="AA11" s="58" t="s">
        <v>207</v>
      </c>
      <c r="AB11" s="7" t="s">
        <v>207</v>
      </c>
      <c r="AC11" s="7" t="s">
        <v>261</v>
      </c>
      <c r="AD11" s="7" t="s">
        <v>207</v>
      </c>
      <c r="AE11" s="7" t="s">
        <v>207</v>
      </c>
      <c r="AF11" s="7" t="s">
        <v>207</v>
      </c>
      <c r="AG11" s="7" t="s">
        <v>207</v>
      </c>
      <c r="AH11" s="7" t="s">
        <v>161</v>
      </c>
      <c r="AI11" s="7" t="s">
        <v>448</v>
      </c>
      <c r="AJ11" s="44" t="s">
        <v>67</v>
      </c>
      <c r="AK11" s="44" t="s">
        <v>323</v>
      </c>
      <c r="AL11" s="44" t="s">
        <v>394</v>
      </c>
      <c r="AM11" s="44" t="s">
        <v>404</v>
      </c>
      <c r="AN11" s="44" t="s">
        <v>126</v>
      </c>
      <c r="AO11" s="44" t="s">
        <v>274</v>
      </c>
      <c r="AP11" s="44" t="s">
        <v>360</v>
      </c>
      <c r="AQ11" s="77" t="s">
        <v>293</v>
      </c>
      <c r="AR11" s="77" t="s">
        <v>128</v>
      </c>
      <c r="AS11" s="77" t="s">
        <v>435</v>
      </c>
      <c r="AT11" s="77" t="s">
        <v>438</v>
      </c>
      <c r="AU11" s="77" t="s">
        <v>24</v>
      </c>
      <c r="AV11" s="77"/>
      <c r="AW11" s="83" t="s">
        <v>10</v>
      </c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</row>
    <row r="12" spans="1:76" s="3" customFormat="1" ht="85" customHeight="1">
      <c r="A12" s="8" t="s">
        <v>159</v>
      </c>
      <c r="B12" s="19"/>
      <c r="C12" s="24"/>
      <c r="D12" s="24"/>
      <c r="E12" s="31"/>
      <c r="F12" s="31"/>
      <c r="G12" s="39"/>
      <c r="H12" s="41"/>
      <c r="I12" s="41"/>
      <c r="J12" s="41"/>
      <c r="K12" s="8"/>
      <c r="L12" s="41"/>
      <c r="M12" s="8"/>
      <c r="N12" s="8"/>
      <c r="O12" s="8"/>
      <c r="P12" s="8"/>
      <c r="Q12" s="8"/>
      <c r="R12" s="8"/>
      <c r="S12" s="41"/>
      <c r="T12" s="48"/>
      <c r="U12" s="41"/>
      <c r="V12" s="41"/>
      <c r="W12" s="53"/>
      <c r="X12" s="55"/>
      <c r="Y12" s="53"/>
      <c r="Z12" s="41"/>
      <c r="AA12" s="59"/>
      <c r="AB12" s="61"/>
      <c r="AC12" s="55"/>
      <c r="AD12" s="55"/>
      <c r="AE12" s="8"/>
      <c r="AF12" s="8"/>
      <c r="AG12" s="8"/>
      <c r="AH12" s="24"/>
      <c r="AI12" s="24"/>
      <c r="AJ12" s="72"/>
      <c r="AK12" s="8"/>
      <c r="AL12" s="8"/>
      <c r="AM12" s="8"/>
      <c r="AN12" s="8"/>
      <c r="AO12" s="8"/>
      <c r="AP12" s="53"/>
      <c r="AQ12" s="31"/>
      <c r="AR12" s="31"/>
      <c r="AS12" s="53"/>
      <c r="AT12" s="31"/>
      <c r="AU12" s="53"/>
      <c r="AV12" s="82"/>
      <c r="AW12" s="82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72" hidden="1" customHeight="1">
      <c r="A13" s="9" t="s">
        <v>159</v>
      </c>
      <c r="B13" s="20"/>
      <c r="C13" s="20"/>
      <c r="D13" s="20"/>
      <c r="E13" s="9"/>
      <c r="F13" s="10"/>
      <c r="G13" s="40"/>
      <c r="H13" s="42"/>
      <c r="I13" s="42"/>
      <c r="J13" s="42"/>
      <c r="K13" s="9"/>
      <c r="L13" s="42"/>
      <c r="M13" s="9"/>
      <c r="N13" s="9"/>
      <c r="O13" s="9"/>
      <c r="P13" s="9"/>
      <c r="Q13" s="9"/>
      <c r="R13" s="9"/>
      <c r="S13" s="42"/>
      <c r="T13" s="48"/>
      <c r="U13" s="42"/>
      <c r="V13" s="42"/>
      <c r="W13" s="54"/>
      <c r="X13" s="56"/>
      <c r="Y13" s="54"/>
      <c r="Z13" s="42"/>
      <c r="AA13" s="42"/>
      <c r="AB13" s="62"/>
      <c r="AC13" s="56"/>
      <c r="AD13" s="56"/>
      <c r="AE13" s="9"/>
      <c r="AF13" s="9"/>
      <c r="AG13" s="9"/>
      <c r="AH13" s="20"/>
      <c r="AI13" s="20"/>
      <c r="AJ13" s="40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84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76" ht="72" hidden="1" customHeight="1">
      <c r="A14" s="10" t="s">
        <v>159</v>
      </c>
      <c r="B14" s="20"/>
      <c r="C14" s="20"/>
      <c r="D14" s="20"/>
      <c r="E14" s="9"/>
      <c r="F14" s="9"/>
      <c r="G14" s="40"/>
      <c r="H14" s="42"/>
      <c r="I14" s="42"/>
      <c r="J14" s="42"/>
      <c r="K14" s="9"/>
      <c r="L14" s="42"/>
      <c r="M14" s="9" t="s">
        <v>428</v>
      </c>
      <c r="N14" s="9"/>
      <c r="O14" s="9"/>
      <c r="P14" s="9"/>
      <c r="Q14" s="9"/>
      <c r="R14" s="9"/>
      <c r="S14" s="42"/>
      <c r="T14" s="48"/>
      <c r="U14" s="42"/>
      <c r="V14" s="42"/>
      <c r="W14" s="54"/>
      <c r="X14" s="56"/>
      <c r="Y14" s="54"/>
      <c r="Z14" s="42"/>
      <c r="AA14" s="42"/>
      <c r="AB14" s="62"/>
      <c r="AC14" s="56"/>
      <c r="AD14" s="56"/>
      <c r="AE14" s="9"/>
      <c r="AF14" s="9"/>
      <c r="AG14" s="9"/>
      <c r="AH14" s="20"/>
      <c r="AI14" s="20"/>
      <c r="AJ14" s="40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84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76" ht="72" hidden="1" customHeight="1">
      <c r="A15" s="10" t="s">
        <v>159</v>
      </c>
      <c r="B15" s="20"/>
      <c r="C15" s="20"/>
      <c r="D15" s="20"/>
      <c r="E15" s="9"/>
      <c r="F15" s="9"/>
      <c r="G15" s="40"/>
      <c r="H15" s="42"/>
      <c r="I15" s="42"/>
      <c r="J15" s="42"/>
      <c r="K15" s="9"/>
      <c r="L15" s="42"/>
      <c r="M15" s="9"/>
      <c r="N15" s="9"/>
      <c r="O15" s="9"/>
      <c r="P15" s="9"/>
      <c r="Q15" s="9"/>
      <c r="R15" s="9"/>
      <c r="S15" s="42"/>
      <c r="T15" s="48"/>
      <c r="U15" s="42"/>
      <c r="V15" s="42"/>
      <c r="W15" s="54"/>
      <c r="X15" s="56"/>
      <c r="Y15" s="54"/>
      <c r="Z15" s="42"/>
      <c r="AA15" s="42"/>
      <c r="AB15" s="62"/>
      <c r="AC15" s="56"/>
      <c r="AD15" s="56"/>
      <c r="AE15" s="9"/>
      <c r="AF15" s="9"/>
      <c r="AG15" s="9"/>
      <c r="AH15" s="20"/>
      <c r="AI15" s="20"/>
      <c r="AJ15" s="40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84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</row>
    <row r="16" spans="1:76" ht="72" hidden="1" customHeight="1">
      <c r="A16" s="10" t="s">
        <v>159</v>
      </c>
      <c r="B16" s="20"/>
      <c r="C16" s="20"/>
      <c r="D16" s="20"/>
      <c r="E16" s="9"/>
      <c r="F16" s="9"/>
      <c r="G16" s="40"/>
      <c r="H16" s="42"/>
      <c r="I16" s="42"/>
      <c r="J16" s="42"/>
      <c r="K16" s="9"/>
      <c r="L16" s="42"/>
      <c r="M16" s="9"/>
      <c r="N16" s="9"/>
      <c r="O16" s="9"/>
      <c r="P16" s="9"/>
      <c r="Q16" s="9"/>
      <c r="R16" s="9"/>
      <c r="S16" s="42"/>
      <c r="T16" s="48"/>
      <c r="U16" s="42"/>
      <c r="V16" s="42"/>
      <c r="W16" s="54"/>
      <c r="X16" s="56"/>
      <c r="Y16" s="54"/>
      <c r="Z16" s="42"/>
      <c r="AA16" s="42"/>
      <c r="AB16" s="62"/>
      <c r="AC16" s="56"/>
      <c r="AD16" s="56"/>
      <c r="AE16" s="9"/>
      <c r="AF16" s="9"/>
      <c r="AG16" s="9"/>
      <c r="AH16" s="20"/>
      <c r="AI16" s="20"/>
      <c r="AJ16" s="40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84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</row>
    <row r="17" spans="1:76" ht="72" hidden="1" customHeight="1">
      <c r="A17" s="10" t="s">
        <v>159</v>
      </c>
      <c r="B17" s="20"/>
      <c r="C17" s="20"/>
      <c r="D17" s="20"/>
      <c r="E17" s="9"/>
      <c r="F17" s="9"/>
      <c r="G17" s="40"/>
      <c r="H17" s="42"/>
      <c r="I17" s="42"/>
      <c r="J17" s="42"/>
      <c r="K17" s="9"/>
      <c r="L17" s="42"/>
      <c r="M17" s="9"/>
      <c r="N17" s="9"/>
      <c r="O17" s="9"/>
      <c r="P17" s="9"/>
      <c r="Q17" s="9"/>
      <c r="R17" s="9"/>
      <c r="S17" s="42"/>
      <c r="T17" s="48"/>
      <c r="U17" s="42"/>
      <c r="V17" s="42"/>
      <c r="W17" s="54"/>
      <c r="X17" s="56"/>
      <c r="Y17" s="54"/>
      <c r="Z17" s="42"/>
      <c r="AA17" s="42"/>
      <c r="AB17" s="62"/>
      <c r="AC17" s="56"/>
      <c r="AD17" s="56"/>
      <c r="AE17" s="9"/>
      <c r="AF17" s="9"/>
      <c r="AG17" s="9"/>
      <c r="AH17" s="20"/>
      <c r="AI17" s="20"/>
      <c r="AJ17" s="40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84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</row>
    <row r="18" spans="1:76" ht="72" hidden="1" customHeight="1">
      <c r="A18" s="9" t="s">
        <v>159</v>
      </c>
      <c r="B18" s="20"/>
      <c r="C18" s="20"/>
      <c r="D18" s="20"/>
      <c r="E18" s="9"/>
      <c r="F18" s="9"/>
      <c r="G18" s="40"/>
      <c r="H18" s="42"/>
      <c r="I18" s="42"/>
      <c r="J18" s="42"/>
      <c r="K18" s="9"/>
      <c r="L18" s="42"/>
      <c r="M18" s="9"/>
      <c r="N18" s="9"/>
      <c r="O18" s="9"/>
      <c r="P18" s="9"/>
      <c r="Q18" s="9"/>
      <c r="R18" s="9"/>
      <c r="S18" s="42"/>
      <c r="T18" s="48"/>
      <c r="U18" s="42"/>
      <c r="V18" s="42"/>
      <c r="W18" s="54"/>
      <c r="X18" s="56"/>
      <c r="Y18" s="54"/>
      <c r="Z18" s="42"/>
      <c r="AA18" s="42"/>
      <c r="AB18" s="62"/>
      <c r="AC18" s="56"/>
      <c r="AD18" s="56"/>
      <c r="AE18" s="9"/>
      <c r="AF18" s="9"/>
      <c r="AG18" s="9"/>
      <c r="AH18" s="20"/>
      <c r="AI18" s="20"/>
      <c r="AJ18" s="40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84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</row>
    <row r="19" spans="1:76" ht="72" hidden="1" customHeight="1">
      <c r="A19" s="9" t="s">
        <v>159</v>
      </c>
      <c r="B19" s="20"/>
      <c r="C19" s="20"/>
      <c r="D19" s="20"/>
      <c r="E19" s="9"/>
      <c r="F19" s="9"/>
      <c r="G19" s="40"/>
      <c r="H19" s="42"/>
      <c r="I19" s="42"/>
      <c r="J19" s="42"/>
      <c r="K19" s="9"/>
      <c r="L19" s="42"/>
      <c r="M19" s="9"/>
      <c r="N19" s="9"/>
      <c r="O19" s="9"/>
      <c r="P19" s="9"/>
      <c r="Q19" s="9"/>
      <c r="R19" s="9"/>
      <c r="S19" s="42"/>
      <c r="T19" s="48"/>
      <c r="U19" s="42"/>
      <c r="V19" s="42"/>
      <c r="W19" s="54"/>
      <c r="X19" s="56"/>
      <c r="Y19" s="54"/>
      <c r="Z19" s="42"/>
      <c r="AA19" s="42"/>
      <c r="AB19" s="62"/>
      <c r="AC19" s="56"/>
      <c r="AD19" s="56"/>
      <c r="AE19" s="9"/>
      <c r="AF19" s="9"/>
      <c r="AG19" s="9"/>
      <c r="AH19" s="20"/>
      <c r="AI19" s="20"/>
      <c r="AJ19" s="40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84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76" ht="72" hidden="1" customHeight="1">
      <c r="A20" s="9" t="s">
        <v>159</v>
      </c>
      <c r="B20" s="20"/>
      <c r="C20" s="20"/>
      <c r="D20" s="20"/>
      <c r="E20" s="9"/>
      <c r="F20" s="9"/>
      <c r="G20" s="40"/>
      <c r="H20" s="42"/>
      <c r="I20" s="42"/>
      <c r="J20" s="42"/>
      <c r="K20" s="9"/>
      <c r="L20" s="42"/>
      <c r="M20" s="9"/>
      <c r="N20" s="9"/>
      <c r="O20" s="9"/>
      <c r="P20" s="9"/>
      <c r="Q20" s="9"/>
      <c r="R20" s="9"/>
      <c r="S20" s="42"/>
      <c r="T20" s="48"/>
      <c r="U20" s="42"/>
      <c r="V20" s="42"/>
      <c r="W20" s="54"/>
      <c r="X20" s="56"/>
      <c r="Y20" s="54"/>
      <c r="Z20" s="42"/>
      <c r="AA20" s="42"/>
      <c r="AB20" s="62"/>
      <c r="AC20" s="56"/>
      <c r="AD20" s="56"/>
      <c r="AE20" s="9"/>
      <c r="AF20" s="9"/>
      <c r="AG20" s="9"/>
      <c r="AH20" s="20"/>
      <c r="AI20" s="20"/>
      <c r="AJ20" s="40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84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</row>
    <row r="21" spans="1:76" ht="72" hidden="1" customHeight="1">
      <c r="A21" s="9" t="s">
        <v>159</v>
      </c>
      <c r="B21" s="20"/>
      <c r="C21" s="20"/>
      <c r="D21" s="20"/>
      <c r="E21" s="9"/>
      <c r="F21" s="9"/>
      <c r="G21" s="40"/>
      <c r="H21" s="42"/>
      <c r="I21" s="42"/>
      <c r="J21" s="42"/>
      <c r="K21" s="9"/>
      <c r="L21" s="42"/>
      <c r="M21" s="9"/>
      <c r="N21" s="9"/>
      <c r="O21" s="9"/>
      <c r="P21" s="9"/>
      <c r="Q21" s="9"/>
      <c r="R21" s="9"/>
      <c r="S21" s="42"/>
      <c r="T21" s="48"/>
      <c r="U21" s="42"/>
      <c r="V21" s="42"/>
      <c r="W21" s="54"/>
      <c r="X21" s="56"/>
      <c r="Y21" s="54"/>
      <c r="Z21" s="42"/>
      <c r="AA21" s="42"/>
      <c r="AB21" s="62"/>
      <c r="AC21" s="56"/>
      <c r="AD21" s="56"/>
      <c r="AE21" s="9"/>
      <c r="AF21" s="9"/>
      <c r="AG21" s="9"/>
      <c r="AH21" s="20"/>
      <c r="AI21" s="20"/>
      <c r="AJ21" s="40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84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</row>
    <row r="22" spans="1:76" ht="72" customHeight="1">
      <c r="A22" s="11" t="s">
        <v>340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</row>
    <row r="23" spans="1:76" ht="23.1" customHeight="1">
      <c r="A23" s="1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</row>
    <row r="24" spans="1:76" ht="44.25" customHeight="1">
      <c r="A24" s="13" t="s">
        <v>451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2"/>
      <c r="AB24" s="22"/>
      <c r="AC24" s="22"/>
      <c r="AD24" s="22"/>
      <c r="AE24" s="16"/>
      <c r="AF24" s="66"/>
      <c r="AG24" s="66"/>
      <c r="AH24" s="66"/>
      <c r="AI24" s="16"/>
      <c r="AJ24" s="16"/>
      <c r="AK24" s="16"/>
      <c r="AL24" s="16"/>
      <c r="AM24" s="16"/>
      <c r="AN24" s="16"/>
      <c r="AO24" s="16"/>
      <c r="AP24" s="16"/>
      <c r="AQ24" s="78"/>
      <c r="AR24" s="79"/>
      <c r="AS24" s="79"/>
      <c r="AT24" s="79"/>
      <c r="AU24" s="79"/>
      <c r="AV24" s="79"/>
      <c r="AW24" s="85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</row>
    <row r="25" spans="1:76" ht="38.049999999999997" customHeight="1">
      <c r="A25" s="14" t="s">
        <v>354</v>
      </c>
      <c r="B25" s="23"/>
      <c r="C25" s="23"/>
      <c r="D25" s="26"/>
      <c r="E25" s="32" t="s">
        <v>357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50" t="s">
        <v>452</v>
      </c>
      <c r="U25" s="51"/>
      <c r="V25" s="51"/>
      <c r="W25" s="51"/>
      <c r="X25" s="51"/>
      <c r="Y25" s="51"/>
      <c r="Z25" s="50" t="s">
        <v>327</v>
      </c>
      <c r="AA25" s="14" t="s">
        <v>53</v>
      </c>
      <c r="AB25" s="26"/>
      <c r="AC25" s="14" t="s">
        <v>385</v>
      </c>
      <c r="AD25" s="26"/>
      <c r="AE25" s="64"/>
      <c r="AF25" s="67"/>
      <c r="AG25" s="67"/>
      <c r="AH25" s="70"/>
      <c r="AI25" s="70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86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</row>
    <row r="26" spans="1:76" ht="85" customHeight="1">
      <c r="A26" s="15"/>
      <c r="B26" s="15"/>
      <c r="C26" s="15"/>
      <c r="D26" s="15"/>
      <c r="E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52"/>
      <c r="V26" s="52"/>
      <c r="W26" s="52"/>
      <c r="X26" s="52"/>
      <c r="Y26" s="52"/>
      <c r="Z26" s="38"/>
      <c r="AA26" s="33"/>
      <c r="AB26" s="63"/>
      <c r="AC26" s="33"/>
      <c r="AD26" s="63"/>
      <c r="AE26" s="65"/>
      <c r="AF26" s="22"/>
      <c r="AG26" s="22"/>
      <c r="AH26" s="71"/>
      <c r="AI26" s="71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22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</row>
    <row r="27" spans="1:76" ht="19">
      <c r="A27" s="1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</row>
    <row r="28" spans="1:76" ht="16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6" ht="16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6" ht="16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</row>
    <row r="31" spans="1:76" ht="16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</row>
    <row r="32" spans="1:76" ht="16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</row>
    <row r="33" spans="1:76" ht="16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</row>
    <row r="34" spans="1:76" ht="16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</row>
    <row r="35" spans="1:76" ht="16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</row>
    <row r="36" spans="1:76" ht="16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</row>
    <row r="37" spans="1:76" ht="16.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</row>
    <row r="38" spans="1:76" ht="16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</row>
    <row r="39" spans="1:76" ht="16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</row>
    <row r="40" spans="1:76" ht="16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</row>
    <row r="41" spans="1:76" ht="16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</row>
    <row r="42" spans="1:76" ht="16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</row>
    <row r="43" spans="1:76" ht="16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</row>
    <row r="44" spans="1:76" ht="16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</row>
    <row r="45" spans="1:76" ht="16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</row>
    <row r="46" spans="1:76" ht="16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</row>
    <row r="47" spans="1:76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</row>
    <row r="48" spans="1:76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</row>
    <row r="49" spans="1:76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</row>
    <row r="50" spans="1:76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</row>
    <row r="51" spans="1:76" ht="16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</row>
    <row r="52" spans="1:76" ht="16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</row>
    <row r="53" spans="1:76" ht="16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</row>
    <row r="54" spans="1:76" ht="16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</row>
    <row r="55" spans="1:76" ht="16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</row>
    <row r="56" spans="1:76" ht="16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</row>
    <row r="57" spans="1:76" ht="16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</row>
    <row r="58" spans="1:76" ht="16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</row>
    <row r="59" spans="1:76" ht="16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</row>
    <row r="60" spans="1:76" ht="16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</row>
    <row r="61" spans="1:76" ht="16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</row>
    <row r="62" spans="1:76" ht="16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</row>
    <row r="63" spans="1:76" ht="16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</row>
    <row r="64" spans="1:76" ht="16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</row>
    <row r="65" spans="1:76" ht="16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</row>
    <row r="66" spans="1:76" ht="16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</row>
    <row r="67" spans="1:76" ht="16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</row>
    <row r="68" spans="1:76" ht="16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</row>
    <row r="69" spans="1:76" ht="16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</row>
    <row r="70" spans="1:76" ht="16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</row>
    <row r="71" spans="1:76" ht="16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ht="16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ht="16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ht="16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ht="16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ht="16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ht="16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ht="16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ht="16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ht="16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ht="16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ht="16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ht="16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ht="16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ht="16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</row>
    <row r="86" spans="1:76" ht="16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</row>
    <row r="87" spans="1:76" ht="16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</row>
  </sheetData>
  <mergeCells count="15">
    <mergeCell ref="E1:AS1"/>
    <mergeCell ref="D4:Z4"/>
    <mergeCell ref="A9:AW9"/>
    <mergeCell ref="N10:Q10"/>
    <mergeCell ref="AK10:AO10"/>
    <mergeCell ref="A22:AD22"/>
    <mergeCell ref="A24:Z24"/>
    <mergeCell ref="AF24:AH24"/>
    <mergeCell ref="AQ24:AW24"/>
    <mergeCell ref="A25:D25"/>
    <mergeCell ref="AA25:AB25"/>
    <mergeCell ref="AC25:AD25"/>
    <mergeCell ref="A26:D26"/>
    <mergeCell ref="AA26:AB26"/>
    <mergeCell ref="AC26:AD26"/>
  </mergeCells>
  <phoneticPr fontId="2"/>
  <dataValidations count="29">
    <dataValidation imeMode="disabled" allowBlank="1" showDropDown="0" showInputMessage="1" showErrorMessage="1" sqref="M12:M21 AH12:AI21 B12:D21"/>
    <dataValidation type="list" allowBlank="1" showDropDown="0" showInputMessage="1" showErrorMessage="1" sqref="A12:A21">
      <formula1>都道府県</formula1>
    </dataValidation>
    <dataValidation type="list" allowBlank="1" showDropDown="0" showInputMessage="1" showErrorMessage="1" sqref="G12 G14:G21">
      <formula1>INDIRECT(F12)</formula1>
    </dataValidation>
    <dataValidation type="list" allowBlank="1" showDropDown="0" showInputMessage="1" showErrorMessage="1" sqref="AE12:AE21">
      <formula1>転居有無</formula1>
    </dataValidation>
    <dataValidation type="list" allowBlank="1" showDropDown="0" showInputMessage="1" showErrorMessage="1" sqref="AK12:AK21">
      <formula1>意欲喚起</formula1>
    </dataValidation>
    <dataValidation type="list" allowBlank="1" showDropDown="0" showInputMessage="1" showErrorMessage="1" sqref="AJ12:AJ21">
      <formula1>掲載推薦</formula1>
    </dataValidation>
    <dataValidation type="list" allowBlank="1" showDropDown="0" showInputMessage="1" showErrorMessage="1" sqref="AG12:AG21">
      <formula1>転居後居住地</formula1>
    </dataValidation>
    <dataValidation type="list" allowBlank="1" showDropDown="0" showInputMessage="1" showErrorMessage="1" sqref="AF12:AF21">
      <formula1>転居前居住地</formula1>
    </dataValidation>
    <dataValidation type="list" allowBlank="1" showDropDown="0" showInputMessage="1" showErrorMessage="1" sqref="AD12:AD21">
      <formula1>移動パターン</formula1>
    </dataValidation>
    <dataValidation type="list" allowBlank="1" showDropDown="0" showInputMessage="1" showErrorMessage="1" sqref="AC12:AC21">
      <formula1>前職</formula1>
    </dataValidation>
    <dataValidation type="list" allowBlank="1" showDropDown="0" showInputMessage="1" showErrorMessage="1" sqref="AB12:AB21">
      <formula1>年齢</formula1>
    </dataValidation>
    <dataValidation type="list" allowBlank="1" showDropDown="0" showInputMessage="1" showErrorMessage="1" sqref="U12:U21 Z12:Z21">
      <formula1>人材が不足するクラス</formula1>
    </dataValidation>
    <dataValidation type="list" allowBlank="1" showDropDown="0" showInputMessage="1" showErrorMessage="1" sqref="AM12:AM21">
      <formula1>サポート状況</formula1>
    </dataValidation>
    <dataValidation type="list" allowBlank="1" showDropDown="0" showInputMessage="1" showErrorMessage="1" sqref="V12:V21 AA12:AA21">
      <formula1>想定年収</formula1>
    </dataValidation>
    <dataValidation type="list" allowBlank="1" showDropDown="0" showInputMessage="1" showErrorMessage="1" sqref="L12:L21">
      <formula1>接触経路</formula1>
    </dataValidation>
    <dataValidation type="list" allowBlank="1" showDropDown="0" showInputMessage="1" showErrorMessage="1" sqref="J12:J21">
      <formula1>売上高</formula1>
    </dataValidation>
    <dataValidation type="list" allowBlank="1" showDropDown="0" showInputMessage="1" showErrorMessage="1" sqref="F14:F21">
      <formula1>連動分類大</formula1>
    </dataValidation>
    <dataValidation type="list" allowBlank="1" showDropDown="0" showInputMessage="1" showErrorMessage="1" sqref="I12:I21">
      <formula1>従業員数</formula1>
    </dataValidation>
    <dataValidation type="list" allowBlank="1" showDropDown="0" showInputMessage="1" showErrorMessage="1" sqref="H12:H21">
      <formula1>資本金</formula1>
    </dataValidation>
    <dataValidation type="list" allowBlank="1" showDropDown="0" showInputMessage="1" showErrorMessage="1" sqref="S12:S21">
      <formula1>雇用形態</formula1>
    </dataValidation>
    <dataValidation type="list" allowBlank="1" showDropDown="0" showInputMessage="1" showErrorMessage="1" sqref="X12:X21">
      <formula1>進捗状況</formula1>
    </dataValidation>
    <dataValidation type="list" allowBlank="1" showDropDown="0" showInputMessage="1" showErrorMessage="1" sqref="W12:W21">
      <formula1>取り繋ぎ先</formula1>
    </dataValidation>
    <dataValidation type="list" allowBlank="1" showDropDown="0" showInputMessage="1" showErrorMessage="1" sqref="F12">
      <formula1>連動分類２</formula1>
    </dataValidation>
    <dataValidation type="list" allowBlank="1" showDropDown="0" showInputMessage="1" showErrorMessage="1" sqref="A26:D26">
      <formula1>"雇用契約(パートタイム),業務委託契約(準委任型),業務委託契約(請負型)"</formula1>
    </dataValidation>
    <dataValidation type="list" allowBlank="1" showDropDown="0" showInputMessage="1" showErrorMessage="1" sqref="Z26">
      <formula1>"会社員として勤務,フリーランス,その他"</formula1>
    </dataValidation>
    <dataValidation type="list" allowBlank="1" showDropDown="0" showInputMessage="1" showErrorMessage="1" sqref="AA26:AB26">
      <formula1>"事務所での業務が必須,遠隔業務(電話・メール・Web会議等)と月数回の対面会議,全て遠隔業務"</formula1>
    </dataValidation>
    <dataValidation type="list" allowBlank="1" showDropDown="0" showInputMessage="1" showErrorMessage="1" sqref="AC26:AD26">
      <formula1>"パッケージ型 ,プロジェクト型,メンター型,その他"</formula1>
    </dataValidation>
    <dataValidation type="list" allowBlank="1" showDropDown="0" showInputMessage="1" showErrorMessage="1" sqref="AV12 AW12:AW21">
      <formula1>"　,○"</formula1>
    </dataValidation>
    <dataValidation type="list" allowBlank="1" showDropDown="0" showInputMessage="1" showErrorMessage="1" sqref="T12">
      <formula1>$AY$4:$AY$10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Width="1" fitToHeight="1" orientation="landscape" usePrinterDefaults="1" cellComments="asDisplayed" r:id="rId1"/>
  <colBreaks count="1" manualBreakCount="1">
    <brk id="35" max="72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0" showInputMessage="1" showErrorMessage="1">
          <x14:formula1>
            <xm:f>pull!$AQ$6:$AQ$8</xm:f>
          </x14:formula1>
          <xm:sqref>AR12:AR21</xm:sqref>
        </x14:dataValidation>
        <x14:dataValidation type="list" allowBlank="1" showDropDown="0" showInputMessage="1" showErrorMessage="1">
          <x14:formula1>
            <xm:f>pull!$AP$6:$AP$10</xm:f>
          </x14:formula1>
          <xm:sqref>AQ12:AQ21</xm:sqref>
        </x14:dataValidation>
        <x14:dataValidation type="list" allowBlank="1" showDropDown="0" showInputMessage="1" showErrorMessage="1">
          <x14:formula1>
            <xm:f>pull!$AS$6:$AS$8</xm:f>
          </x14:formula1>
          <xm:sqref>AT12:AT21</xm:sqref>
        </x14:dataValidation>
        <x14:dataValidation type="list" allowBlank="1" showDropDown="0" showInputMessage="1" showErrorMessage="1">
          <x14:formula1>
            <xm:f>pull!$E$6:$E$26</xm:f>
          </x14:formula1>
          <xm:sqref>F13</xm:sqref>
        </x14:dataValidation>
        <x14:dataValidation type="list" allowBlank="1" showDropDown="0" showInputMessage="1" showErrorMessage="1">
          <x14:formula1>
            <xm:f>pull!$F$6</xm:f>
          </x14:formula1>
          <xm:sqref>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T105"/>
  <sheetViews>
    <sheetView topLeftCell="AB1" zoomScale="85" zoomScaleNormal="85" workbookViewId="0">
      <selection activeCell="R6" sqref="R6:R7"/>
    </sheetView>
  </sheetViews>
  <sheetFormatPr defaultRowHeight="13.5"/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ht="36">
      <c r="A2" s="92" t="s">
        <v>217</v>
      </c>
      <c r="B2" s="96" t="s">
        <v>17</v>
      </c>
      <c r="C2" s="96" t="s">
        <v>377</v>
      </c>
      <c r="D2" s="96" t="s">
        <v>232</v>
      </c>
      <c r="E2" s="96" t="s">
        <v>33</v>
      </c>
      <c r="F2" s="100" t="s">
        <v>48</v>
      </c>
      <c r="G2" s="96" t="s">
        <v>25</v>
      </c>
      <c r="H2" s="96" t="s">
        <v>4</v>
      </c>
      <c r="I2" s="96" t="s">
        <v>278</v>
      </c>
      <c r="J2" s="96" t="s">
        <v>389</v>
      </c>
      <c r="K2" s="96" t="s">
        <v>420</v>
      </c>
      <c r="L2" s="96" t="s">
        <v>8</v>
      </c>
      <c r="M2" s="99" t="s">
        <v>392</v>
      </c>
      <c r="N2" s="99" t="s">
        <v>299</v>
      </c>
      <c r="O2" s="99" t="s">
        <v>393</v>
      </c>
      <c r="P2" s="99" t="s">
        <v>396</v>
      </c>
      <c r="Q2" s="96" t="s">
        <v>191</v>
      </c>
      <c r="R2" s="96" t="s">
        <v>390</v>
      </c>
      <c r="S2" s="103" t="s">
        <v>13</v>
      </c>
      <c r="T2" s="103" t="s">
        <v>59</v>
      </c>
      <c r="U2" s="103" t="s">
        <v>61</v>
      </c>
      <c r="V2" s="96" t="s">
        <v>427</v>
      </c>
      <c r="W2" s="103" t="s">
        <v>54</v>
      </c>
      <c r="X2" s="96" t="s">
        <v>391</v>
      </c>
      <c r="Y2" s="103" t="s">
        <v>42</v>
      </c>
      <c r="Z2" s="92" t="s">
        <v>418</v>
      </c>
      <c r="AA2" s="92" t="s">
        <v>74</v>
      </c>
      <c r="AB2" s="92" t="s">
        <v>71</v>
      </c>
      <c r="AC2" s="92" t="s">
        <v>209</v>
      </c>
      <c r="AD2" s="92" t="s">
        <v>351</v>
      </c>
      <c r="AE2" s="92" t="s">
        <v>36</v>
      </c>
      <c r="AF2" s="92" t="s">
        <v>32</v>
      </c>
      <c r="AG2" s="96" t="s">
        <v>319</v>
      </c>
      <c r="AH2" s="96" t="s">
        <v>73</v>
      </c>
      <c r="AI2" s="99" t="s">
        <v>355</v>
      </c>
      <c r="AJ2" s="99" t="s">
        <v>323</v>
      </c>
      <c r="AK2" s="99" t="s">
        <v>397</v>
      </c>
      <c r="AL2" s="99" t="s">
        <v>410</v>
      </c>
      <c r="AM2" s="99" t="s">
        <v>398</v>
      </c>
      <c r="AN2" s="99" t="s">
        <v>338</v>
      </c>
      <c r="AO2" s="99" t="s">
        <v>288</v>
      </c>
      <c r="AP2" s="99" t="s">
        <v>402</v>
      </c>
      <c r="AQ2" s="99" t="s">
        <v>440</v>
      </c>
      <c r="AR2" s="99" t="s">
        <v>441</v>
      </c>
      <c r="AS2" s="99" t="s">
        <v>345</v>
      </c>
      <c r="AT2" s="99" t="s">
        <v>160</v>
      </c>
    </row>
    <row r="3" spans="1:46">
      <c r="A3" s="93" t="s">
        <v>105</v>
      </c>
      <c r="B3" s="98" t="s">
        <v>379</v>
      </c>
      <c r="C3" s="93" t="s">
        <v>105</v>
      </c>
      <c r="D3" s="98" t="s">
        <v>379</v>
      </c>
      <c r="E3" s="93" t="s">
        <v>105</v>
      </c>
      <c r="F3" s="93" t="s">
        <v>105</v>
      </c>
      <c r="G3" s="93" t="s">
        <v>105</v>
      </c>
      <c r="H3" s="93" t="s">
        <v>105</v>
      </c>
      <c r="I3" s="93" t="s">
        <v>105</v>
      </c>
      <c r="J3" s="98" t="s">
        <v>379</v>
      </c>
      <c r="K3" s="98" t="s">
        <v>379</v>
      </c>
      <c r="L3" s="93" t="s">
        <v>105</v>
      </c>
      <c r="M3" s="98" t="s">
        <v>379</v>
      </c>
      <c r="N3" s="98" t="s">
        <v>379</v>
      </c>
      <c r="O3" s="98" t="s">
        <v>379</v>
      </c>
      <c r="P3" s="98" t="s">
        <v>379</v>
      </c>
      <c r="Q3" s="98" t="s">
        <v>379</v>
      </c>
      <c r="R3" s="98" t="s">
        <v>379</v>
      </c>
      <c r="S3" s="93" t="s">
        <v>105</v>
      </c>
      <c r="T3" s="93" t="s">
        <v>105</v>
      </c>
      <c r="U3" s="98" t="s">
        <v>379</v>
      </c>
      <c r="V3" s="98" t="s">
        <v>379</v>
      </c>
      <c r="W3" s="98" t="s">
        <v>379</v>
      </c>
      <c r="X3" s="98" t="s">
        <v>379</v>
      </c>
      <c r="Y3" s="98" t="s">
        <v>379</v>
      </c>
      <c r="Z3" s="98" t="s">
        <v>379</v>
      </c>
      <c r="AA3" s="104" t="s">
        <v>277</v>
      </c>
      <c r="AB3" s="98" t="s">
        <v>379</v>
      </c>
      <c r="AC3" s="98" t="s">
        <v>379</v>
      </c>
      <c r="AD3" s="104" t="s">
        <v>277</v>
      </c>
      <c r="AE3" s="98" t="s">
        <v>379</v>
      </c>
      <c r="AF3" s="98" t="s">
        <v>379</v>
      </c>
      <c r="AG3" s="98" t="s">
        <v>379</v>
      </c>
      <c r="AH3" s="98" t="s">
        <v>379</v>
      </c>
      <c r="AI3" s="98" t="s">
        <v>379</v>
      </c>
      <c r="AJ3" s="98" t="s">
        <v>379</v>
      </c>
      <c r="AK3" s="98" t="s">
        <v>379</v>
      </c>
      <c r="AL3" s="98" t="s">
        <v>379</v>
      </c>
      <c r="AM3" s="98" t="s">
        <v>379</v>
      </c>
      <c r="AN3" s="98" t="s">
        <v>379</v>
      </c>
      <c r="AO3" s="98" t="s">
        <v>379</v>
      </c>
      <c r="AP3" s="98" t="s">
        <v>379</v>
      </c>
      <c r="AQ3" s="98" t="s">
        <v>379</v>
      </c>
      <c r="AR3" s="98" t="s">
        <v>379</v>
      </c>
      <c r="AS3" s="98" t="s">
        <v>379</v>
      </c>
      <c r="AT3" s="98" t="s">
        <v>379</v>
      </c>
    </row>
    <row r="4" spans="1:46">
      <c r="A4" s="93" t="s">
        <v>49</v>
      </c>
      <c r="B4" s="97" t="s">
        <v>342</v>
      </c>
      <c r="C4" s="93" t="s">
        <v>49</v>
      </c>
      <c r="D4" s="99" t="s">
        <v>214</v>
      </c>
      <c r="E4" s="99" t="s">
        <v>214</v>
      </c>
      <c r="F4" s="99" t="s">
        <v>214</v>
      </c>
      <c r="G4" s="99" t="s">
        <v>214</v>
      </c>
      <c r="H4" s="99" t="s">
        <v>214</v>
      </c>
      <c r="I4" s="99" t="s">
        <v>214</v>
      </c>
      <c r="J4" s="99" t="s">
        <v>214</v>
      </c>
      <c r="K4" s="99" t="s">
        <v>214</v>
      </c>
      <c r="L4" s="97" t="s">
        <v>342</v>
      </c>
      <c r="M4" s="97" t="s">
        <v>342</v>
      </c>
      <c r="N4" s="97" t="s">
        <v>342</v>
      </c>
      <c r="O4" s="97" t="s">
        <v>342</v>
      </c>
      <c r="P4" s="97" t="s">
        <v>342</v>
      </c>
      <c r="Q4" s="97" t="s">
        <v>342</v>
      </c>
      <c r="R4" s="97" t="s">
        <v>342</v>
      </c>
      <c r="S4" s="97" t="s">
        <v>342</v>
      </c>
      <c r="T4" s="97" t="s">
        <v>342</v>
      </c>
      <c r="U4" s="97" t="s">
        <v>342</v>
      </c>
      <c r="V4" s="97" t="s">
        <v>342</v>
      </c>
      <c r="W4" s="97" t="s">
        <v>342</v>
      </c>
      <c r="X4" s="97" t="s">
        <v>342</v>
      </c>
      <c r="Y4" s="97" t="s">
        <v>342</v>
      </c>
      <c r="Z4" s="97" t="s">
        <v>342</v>
      </c>
      <c r="AA4" s="97" t="s">
        <v>342</v>
      </c>
      <c r="AB4" s="97" t="s">
        <v>342</v>
      </c>
      <c r="AC4" s="97" t="s">
        <v>342</v>
      </c>
      <c r="AD4" s="97" t="s">
        <v>342</v>
      </c>
      <c r="AE4" s="97" t="s">
        <v>342</v>
      </c>
      <c r="AF4" s="97" t="s">
        <v>342</v>
      </c>
      <c r="AG4" s="97" t="s">
        <v>342</v>
      </c>
      <c r="AH4" s="97" t="s">
        <v>342</v>
      </c>
      <c r="AI4" s="97" t="s">
        <v>342</v>
      </c>
      <c r="AJ4" s="97" t="s">
        <v>342</v>
      </c>
      <c r="AK4" s="97" t="s">
        <v>342</v>
      </c>
      <c r="AL4" s="97" t="s">
        <v>342</v>
      </c>
      <c r="AM4" s="97" t="s">
        <v>342</v>
      </c>
      <c r="AN4" s="97" t="s">
        <v>342</v>
      </c>
      <c r="AO4" s="97" t="s">
        <v>342</v>
      </c>
      <c r="AP4" s="97" t="s">
        <v>342</v>
      </c>
      <c r="AQ4" s="97" t="s">
        <v>342</v>
      </c>
      <c r="AR4" s="97" t="s">
        <v>342</v>
      </c>
      <c r="AS4" s="97" t="s">
        <v>342</v>
      </c>
      <c r="AT4" s="97" t="s">
        <v>342</v>
      </c>
    </row>
    <row r="5" spans="1:46" ht="27">
      <c r="A5" s="94" t="s">
        <v>82</v>
      </c>
      <c r="B5" s="94" t="s">
        <v>381</v>
      </c>
      <c r="C5" s="94" t="s">
        <v>245</v>
      </c>
      <c r="D5" s="94" t="s">
        <v>381</v>
      </c>
      <c r="E5" s="94" t="s">
        <v>82</v>
      </c>
      <c r="F5" s="101" t="s">
        <v>82</v>
      </c>
      <c r="G5" s="94" t="s">
        <v>82</v>
      </c>
      <c r="H5" s="94" t="s">
        <v>82</v>
      </c>
      <c r="I5" s="94" t="s">
        <v>82</v>
      </c>
      <c r="J5" s="94" t="s">
        <v>381</v>
      </c>
      <c r="K5" s="94" t="s">
        <v>82</v>
      </c>
      <c r="L5" s="94" t="s">
        <v>245</v>
      </c>
      <c r="M5" s="94" t="s">
        <v>381</v>
      </c>
      <c r="N5" s="94" t="s">
        <v>381</v>
      </c>
      <c r="O5" s="94" t="s">
        <v>381</v>
      </c>
      <c r="P5" s="94" t="s">
        <v>381</v>
      </c>
      <c r="Q5" s="94" t="s">
        <v>381</v>
      </c>
      <c r="R5" s="94" t="s">
        <v>82</v>
      </c>
      <c r="S5" s="94" t="s">
        <v>82</v>
      </c>
      <c r="T5" s="94" t="s">
        <v>82</v>
      </c>
      <c r="U5" s="94" t="s">
        <v>82</v>
      </c>
      <c r="V5" s="94" t="s">
        <v>82</v>
      </c>
      <c r="W5" s="94" t="s">
        <v>82</v>
      </c>
      <c r="X5" s="94" t="s">
        <v>381</v>
      </c>
      <c r="Y5" s="94" t="s">
        <v>82</v>
      </c>
      <c r="Z5" s="94" t="s">
        <v>82</v>
      </c>
      <c r="AA5" s="94" t="s">
        <v>82</v>
      </c>
      <c r="AB5" s="94" t="s">
        <v>82</v>
      </c>
      <c r="AC5" s="94" t="s">
        <v>82</v>
      </c>
      <c r="AD5" s="94" t="s">
        <v>82</v>
      </c>
      <c r="AE5" s="94" t="s">
        <v>82</v>
      </c>
      <c r="AF5" s="94" t="s">
        <v>82</v>
      </c>
      <c r="AG5" s="94" t="s">
        <v>381</v>
      </c>
      <c r="AH5" s="94" t="s">
        <v>381</v>
      </c>
      <c r="AI5" s="94" t="s">
        <v>82</v>
      </c>
      <c r="AJ5" s="94" t="s">
        <v>82</v>
      </c>
      <c r="AK5" s="94" t="s">
        <v>381</v>
      </c>
      <c r="AL5" s="94" t="s">
        <v>82</v>
      </c>
      <c r="AM5" s="94" t="s">
        <v>381</v>
      </c>
      <c r="AN5" s="94" t="s">
        <v>381</v>
      </c>
      <c r="AO5" s="94" t="s">
        <v>381</v>
      </c>
      <c r="AP5" s="94" t="s">
        <v>82</v>
      </c>
      <c r="AQ5" s="94" t="s">
        <v>82</v>
      </c>
      <c r="AR5" s="94" t="s">
        <v>381</v>
      </c>
      <c r="AS5" s="94" t="s">
        <v>82</v>
      </c>
      <c r="AT5" s="94" t="s">
        <v>381</v>
      </c>
    </row>
    <row r="6" spans="1:46" ht="40.5">
      <c r="A6" s="95" t="s">
        <v>34</v>
      </c>
      <c r="B6" s="95"/>
      <c r="C6" s="95"/>
      <c r="D6" s="95"/>
      <c r="E6" s="95" t="s">
        <v>444</v>
      </c>
      <c r="F6" s="95" t="s">
        <v>328</v>
      </c>
      <c r="G6" s="95" t="s">
        <v>156</v>
      </c>
      <c r="H6" s="95" t="s">
        <v>235</v>
      </c>
      <c r="I6" s="95" t="s">
        <v>185</v>
      </c>
      <c r="J6" s="95"/>
      <c r="K6" s="95" t="s">
        <v>169</v>
      </c>
      <c r="L6" s="95"/>
      <c r="Q6" s="95"/>
      <c r="R6" s="95" t="s">
        <v>413</v>
      </c>
      <c r="S6" s="95" t="s">
        <v>88</v>
      </c>
      <c r="T6" s="95" t="s">
        <v>90</v>
      </c>
      <c r="U6" s="95" t="s">
        <v>242</v>
      </c>
      <c r="V6" s="95" t="s">
        <v>415</v>
      </c>
      <c r="W6" s="95" t="s">
        <v>400</v>
      </c>
      <c r="X6" s="95"/>
      <c r="Y6" s="95" t="s">
        <v>90</v>
      </c>
      <c r="Z6" s="95" t="s">
        <v>242</v>
      </c>
      <c r="AA6" s="95" t="s">
        <v>424</v>
      </c>
      <c r="AB6" s="95" t="s">
        <v>309</v>
      </c>
      <c r="AC6" s="95" t="s">
        <v>414</v>
      </c>
      <c r="AD6" s="95" t="s">
        <v>240</v>
      </c>
      <c r="AE6" s="95" t="s">
        <v>34</v>
      </c>
      <c r="AF6" s="95" t="s">
        <v>34</v>
      </c>
      <c r="AG6" s="95"/>
      <c r="AH6" s="95"/>
      <c r="AI6" t="s">
        <v>224</v>
      </c>
      <c r="AJ6" t="s">
        <v>23</v>
      </c>
      <c r="AL6" t="s">
        <v>208</v>
      </c>
      <c r="AP6" t="s">
        <v>35</v>
      </c>
      <c r="AQ6" t="s">
        <v>415</v>
      </c>
      <c r="AS6" t="s">
        <v>46</v>
      </c>
    </row>
    <row r="7" spans="1:46" ht="27">
      <c r="A7" s="95" t="s">
        <v>92</v>
      </c>
      <c r="C7" s="95"/>
      <c r="D7" s="95"/>
      <c r="E7" s="95" t="s">
        <v>383</v>
      </c>
      <c r="F7" s="95" t="s">
        <v>262</v>
      </c>
      <c r="G7" s="95" t="s">
        <v>89</v>
      </c>
      <c r="H7" s="95" t="s">
        <v>83</v>
      </c>
      <c r="I7" s="95" t="s">
        <v>70</v>
      </c>
      <c r="J7" s="95"/>
      <c r="K7" s="95" t="s">
        <v>421</v>
      </c>
      <c r="L7" s="95"/>
      <c r="Q7" s="95"/>
      <c r="R7" s="95" t="s">
        <v>85</v>
      </c>
      <c r="S7" s="95" t="s">
        <v>99</v>
      </c>
      <c r="T7" s="95" t="s">
        <v>27</v>
      </c>
      <c r="U7" s="95" t="s">
        <v>243</v>
      </c>
      <c r="V7" s="95" t="s">
        <v>145</v>
      </c>
      <c r="W7" s="95" t="s">
        <v>84</v>
      </c>
      <c r="X7" s="95"/>
      <c r="Y7" s="95" t="s">
        <v>27</v>
      </c>
      <c r="Z7" s="95" t="s">
        <v>243</v>
      </c>
      <c r="AA7" s="95" t="s">
        <v>103</v>
      </c>
      <c r="AB7" s="95" t="s">
        <v>371</v>
      </c>
      <c r="AC7" s="95" t="s">
        <v>365</v>
      </c>
      <c r="AD7" s="95" t="s">
        <v>37</v>
      </c>
      <c r="AE7" s="95" t="s">
        <v>92</v>
      </c>
      <c r="AF7" s="95" t="s">
        <v>92</v>
      </c>
      <c r="AG7" s="95"/>
      <c r="AH7" s="95"/>
      <c r="AI7" t="s">
        <v>23</v>
      </c>
      <c r="AJ7" t="s">
        <v>157</v>
      </c>
      <c r="AL7" t="s">
        <v>412</v>
      </c>
      <c r="AP7" t="s">
        <v>181</v>
      </c>
      <c r="AQ7" t="s">
        <v>218</v>
      </c>
      <c r="AS7" t="s">
        <v>442</v>
      </c>
    </row>
    <row r="8" spans="1:46" ht="54">
      <c r="A8" s="95" t="s">
        <v>19</v>
      </c>
      <c r="C8" s="95"/>
      <c r="D8" s="95"/>
      <c r="E8" s="95" t="s">
        <v>371</v>
      </c>
      <c r="F8" s="95" t="s">
        <v>178</v>
      </c>
      <c r="G8" s="95" t="s">
        <v>229</v>
      </c>
      <c r="H8" s="95" t="s">
        <v>236</v>
      </c>
      <c r="I8" s="95" t="s">
        <v>81</v>
      </c>
      <c r="J8" s="95"/>
      <c r="K8" s="95" t="s">
        <v>76</v>
      </c>
      <c r="L8" s="95"/>
      <c r="Q8" s="95"/>
      <c r="R8" s="95"/>
      <c r="S8" s="95" t="s">
        <v>31</v>
      </c>
      <c r="T8" s="95" t="s">
        <v>110</v>
      </c>
      <c r="U8" s="95" t="s">
        <v>101</v>
      </c>
      <c r="V8" s="95" t="s">
        <v>45</v>
      </c>
      <c r="W8" s="95" t="s">
        <v>408</v>
      </c>
      <c r="X8" s="95"/>
      <c r="Y8" s="95" t="s">
        <v>110</v>
      </c>
      <c r="Z8" s="95" t="s">
        <v>101</v>
      </c>
      <c r="AA8" s="95" t="s">
        <v>14</v>
      </c>
      <c r="AB8" s="95" t="s">
        <v>264</v>
      </c>
      <c r="AD8" t="s">
        <v>401</v>
      </c>
      <c r="AE8" s="95" t="s">
        <v>19</v>
      </c>
      <c r="AF8" s="95" t="s">
        <v>19</v>
      </c>
      <c r="AG8" s="95"/>
      <c r="AH8" s="95"/>
      <c r="AI8" t="s">
        <v>132</v>
      </c>
      <c r="AL8" t="s">
        <v>121</v>
      </c>
      <c r="AP8" t="s">
        <v>86</v>
      </c>
      <c r="AQ8" t="s">
        <v>419</v>
      </c>
      <c r="AS8" t="s">
        <v>284</v>
      </c>
    </row>
    <row r="9" spans="1:46" ht="40.5">
      <c r="A9" s="95" t="s">
        <v>100</v>
      </c>
      <c r="C9" s="95"/>
      <c r="D9" s="95"/>
      <c r="E9" s="95" t="s">
        <v>275</v>
      </c>
      <c r="F9" s="95" t="s">
        <v>62</v>
      </c>
      <c r="G9" s="95" t="s">
        <v>233</v>
      </c>
      <c r="H9" s="95" t="s">
        <v>237</v>
      </c>
      <c r="I9" s="95" t="s">
        <v>153</v>
      </c>
      <c r="J9" s="95"/>
      <c r="K9" s="95" t="s">
        <v>197</v>
      </c>
      <c r="L9" s="95"/>
      <c r="Q9" s="95"/>
      <c r="R9" s="95"/>
      <c r="S9" s="95" t="s">
        <v>79</v>
      </c>
      <c r="T9" s="95" t="s">
        <v>7</v>
      </c>
      <c r="U9" s="95" t="s">
        <v>247</v>
      </c>
      <c r="V9" s="95" t="s">
        <v>405</v>
      </c>
      <c r="W9" s="95" t="s">
        <v>66</v>
      </c>
      <c r="X9" s="95"/>
      <c r="Y9" s="95" t="s">
        <v>7</v>
      </c>
      <c r="Z9" s="95" t="s">
        <v>247</v>
      </c>
      <c r="AA9" s="95" t="s">
        <v>38</v>
      </c>
      <c r="AB9" s="95" t="s">
        <v>187</v>
      </c>
      <c r="AD9" t="s">
        <v>292</v>
      </c>
      <c r="AE9" s="95" t="s">
        <v>100</v>
      </c>
      <c r="AF9" s="95" t="s">
        <v>100</v>
      </c>
      <c r="AG9" s="95"/>
      <c r="AH9" s="95"/>
      <c r="AI9" t="s">
        <v>157</v>
      </c>
      <c r="AP9" t="s">
        <v>432</v>
      </c>
    </row>
    <row r="10" spans="1:46" ht="54">
      <c r="A10" s="95" t="s">
        <v>118</v>
      </c>
      <c r="C10" s="95"/>
      <c r="D10" s="95"/>
      <c r="E10" s="95" t="s">
        <v>187</v>
      </c>
      <c r="F10" s="95" t="s">
        <v>263</v>
      </c>
      <c r="G10" s="95" t="s">
        <v>115</v>
      </c>
      <c r="H10" s="95" t="s">
        <v>64</v>
      </c>
      <c r="I10" s="95" t="s">
        <v>382</v>
      </c>
      <c r="J10" s="95"/>
      <c r="K10" s="95" t="s">
        <v>423</v>
      </c>
      <c r="L10" s="95"/>
      <c r="Q10" s="95"/>
      <c r="R10" s="95"/>
      <c r="S10" s="95" t="s">
        <v>122</v>
      </c>
      <c r="T10" s="95" t="s">
        <v>124</v>
      </c>
      <c r="U10" s="95" t="s">
        <v>248</v>
      </c>
      <c r="V10" s="95"/>
      <c r="W10" s="95" t="s">
        <v>411</v>
      </c>
      <c r="X10" s="95"/>
      <c r="Y10" s="95" t="s">
        <v>124</v>
      </c>
      <c r="Z10" s="95" t="s">
        <v>248</v>
      </c>
      <c r="AA10" s="95" t="s">
        <v>113</v>
      </c>
      <c r="AB10" s="95" t="s">
        <v>372</v>
      </c>
      <c r="AE10" s="95" t="s">
        <v>118</v>
      </c>
      <c r="AF10" s="95" t="s">
        <v>118</v>
      </c>
      <c r="AG10" s="95"/>
      <c r="AH10" s="95"/>
      <c r="AP10" t="s">
        <v>78</v>
      </c>
    </row>
    <row r="11" spans="1:46" ht="54">
      <c r="A11" s="95" t="s">
        <v>60</v>
      </c>
      <c r="C11" s="95"/>
      <c r="D11" s="95"/>
      <c r="E11" s="95" t="s">
        <v>372</v>
      </c>
      <c r="F11" s="95" t="s">
        <v>275</v>
      </c>
      <c r="G11" s="95" t="s">
        <v>223</v>
      </c>
      <c r="H11" s="95" t="s">
        <v>194</v>
      </c>
      <c r="I11" s="95" t="s">
        <v>89</v>
      </c>
      <c r="J11" s="95"/>
      <c r="K11" s="95" t="s">
        <v>140</v>
      </c>
      <c r="L11" s="95"/>
      <c r="Q11" s="95"/>
      <c r="R11" s="95"/>
      <c r="S11" s="95" t="s">
        <v>3</v>
      </c>
      <c r="T11" s="95" t="s">
        <v>127</v>
      </c>
      <c r="U11" s="95" t="s">
        <v>249</v>
      </c>
      <c r="V11" s="95"/>
      <c r="W11" s="95" t="s">
        <v>409</v>
      </c>
      <c r="X11" s="95"/>
      <c r="Y11" s="95" t="s">
        <v>127</v>
      </c>
      <c r="Z11" s="95" t="s">
        <v>249</v>
      </c>
      <c r="AA11" s="95" t="s">
        <v>129</v>
      </c>
      <c r="AB11" s="95" t="s">
        <v>374</v>
      </c>
      <c r="AE11" s="95" t="s">
        <v>60</v>
      </c>
      <c r="AF11" s="95" t="s">
        <v>60</v>
      </c>
      <c r="AG11" s="95"/>
      <c r="AH11" s="95"/>
      <c r="AP11" t="s">
        <v>405</v>
      </c>
    </row>
    <row r="12" spans="1:46" ht="54">
      <c r="A12" s="95" t="s">
        <v>47</v>
      </c>
      <c r="C12" s="95"/>
      <c r="D12" s="95"/>
      <c r="E12" s="95" t="s">
        <v>374</v>
      </c>
      <c r="F12" s="95" t="s">
        <v>266</v>
      </c>
      <c r="G12" s="95" t="s">
        <v>135</v>
      </c>
      <c r="H12" s="95" t="s">
        <v>167</v>
      </c>
      <c r="I12" s="95" t="s">
        <v>143</v>
      </c>
      <c r="J12" s="95"/>
      <c r="K12" s="95" t="s">
        <v>269</v>
      </c>
      <c r="L12" s="95"/>
      <c r="Q12" s="95"/>
      <c r="R12" s="95"/>
      <c r="S12" s="95" t="s">
        <v>20</v>
      </c>
      <c r="T12" s="95" t="s">
        <v>107</v>
      </c>
      <c r="U12" s="95" t="s">
        <v>252</v>
      </c>
      <c r="V12" s="95"/>
      <c r="W12" t="s">
        <v>291</v>
      </c>
      <c r="X12" s="95"/>
      <c r="Y12" s="95" t="s">
        <v>107</v>
      </c>
      <c r="Z12" s="95" t="s">
        <v>252</v>
      </c>
      <c r="AB12" s="95" t="s">
        <v>244</v>
      </c>
      <c r="AE12" s="95" t="s">
        <v>47</v>
      </c>
      <c r="AF12" s="95" t="s">
        <v>47</v>
      </c>
      <c r="AG12" s="95"/>
      <c r="AH12" s="95"/>
    </row>
    <row r="13" spans="1:46" ht="54">
      <c r="A13" s="95" t="s">
        <v>130</v>
      </c>
      <c r="C13" s="95"/>
      <c r="D13" s="95"/>
      <c r="E13" s="95" t="s">
        <v>244</v>
      </c>
      <c r="F13" s="95" t="s">
        <v>268</v>
      </c>
      <c r="G13" t="s">
        <v>179</v>
      </c>
      <c r="H13" s="95" t="s">
        <v>239</v>
      </c>
      <c r="I13" t="s">
        <v>179</v>
      </c>
      <c r="J13" s="95"/>
      <c r="K13" s="95" t="s">
        <v>15</v>
      </c>
      <c r="L13" s="95"/>
      <c r="Q13" s="95"/>
      <c r="R13" s="95"/>
      <c r="S13" s="95" t="s">
        <v>131</v>
      </c>
      <c r="U13" s="95" t="s">
        <v>253</v>
      </c>
      <c r="V13" s="95"/>
      <c r="X13" s="95"/>
      <c r="Z13" s="95" t="s">
        <v>253</v>
      </c>
      <c r="AB13" s="95" t="s">
        <v>255</v>
      </c>
      <c r="AE13" s="95" t="s">
        <v>130</v>
      </c>
      <c r="AF13" s="95" t="s">
        <v>130</v>
      </c>
      <c r="AG13" s="95"/>
      <c r="AH13" s="95"/>
    </row>
    <row r="14" spans="1:46" ht="40.5">
      <c r="A14" s="95" t="s">
        <v>58</v>
      </c>
      <c r="C14" s="95"/>
      <c r="D14" s="95"/>
      <c r="E14" s="95" t="s">
        <v>75</v>
      </c>
      <c r="F14" s="95" t="s">
        <v>18</v>
      </c>
      <c r="H14" s="95" t="s">
        <v>72</v>
      </c>
      <c r="J14" s="95"/>
      <c r="K14" s="95" t="s">
        <v>225</v>
      </c>
      <c r="L14" s="95"/>
      <c r="Q14" s="95"/>
      <c r="R14" s="95"/>
      <c r="S14" s="95" t="s">
        <v>97</v>
      </c>
      <c r="U14" s="95" t="s">
        <v>256</v>
      </c>
      <c r="V14" s="95"/>
      <c r="X14" s="95"/>
      <c r="Z14" s="95" t="s">
        <v>256</v>
      </c>
      <c r="AB14" s="95" t="s">
        <v>180</v>
      </c>
      <c r="AE14" s="95" t="s">
        <v>58</v>
      </c>
      <c r="AF14" s="95" t="s">
        <v>58</v>
      </c>
      <c r="AG14" s="95"/>
      <c r="AH14" s="95"/>
    </row>
    <row r="15" spans="1:46" ht="27">
      <c r="A15" s="95" t="s">
        <v>87</v>
      </c>
      <c r="C15" s="95"/>
      <c r="D15" s="95"/>
      <c r="E15" s="95" t="s">
        <v>5</v>
      </c>
      <c r="F15" s="95" t="s">
        <v>272</v>
      </c>
      <c r="G15" s="95"/>
      <c r="H15" t="s">
        <v>179</v>
      </c>
      <c r="I15" s="95"/>
      <c r="J15" s="95"/>
      <c r="K15" s="95" t="s">
        <v>395</v>
      </c>
      <c r="L15" s="95"/>
      <c r="Q15" s="95"/>
      <c r="R15" s="95"/>
      <c r="S15" s="95" t="s">
        <v>133</v>
      </c>
      <c r="U15" s="95" t="s">
        <v>220</v>
      </c>
      <c r="V15" s="95"/>
      <c r="X15" s="95"/>
      <c r="Z15" s="95" t="s">
        <v>220</v>
      </c>
      <c r="AB15" s="95" t="s">
        <v>193</v>
      </c>
      <c r="AE15" s="95" t="s">
        <v>87</v>
      </c>
      <c r="AF15" s="95" t="s">
        <v>87</v>
      </c>
      <c r="AG15" s="95"/>
      <c r="AH15" s="95"/>
    </row>
    <row r="16" spans="1:46" ht="40.5">
      <c r="A16" s="95" t="s">
        <v>1</v>
      </c>
      <c r="C16" s="95"/>
      <c r="D16" s="95"/>
      <c r="E16" s="95" t="s">
        <v>11</v>
      </c>
      <c r="F16" s="95" t="s">
        <v>273</v>
      </c>
      <c r="J16" s="95"/>
      <c r="K16" s="95" t="s">
        <v>215</v>
      </c>
      <c r="L16" s="95"/>
      <c r="Q16" s="95"/>
      <c r="R16" s="95"/>
      <c r="S16" s="95" t="s">
        <v>40</v>
      </c>
      <c r="U16" s="95" t="s">
        <v>257</v>
      </c>
      <c r="V16" s="95"/>
      <c r="X16" s="95"/>
      <c r="Z16" s="95" t="s">
        <v>257</v>
      </c>
      <c r="AB16" s="95" t="s">
        <v>204</v>
      </c>
      <c r="AE16" s="95" t="s">
        <v>1</v>
      </c>
      <c r="AF16" s="95" t="s">
        <v>1</v>
      </c>
      <c r="AG16" s="95"/>
      <c r="AH16" s="95"/>
    </row>
    <row r="17" spans="1:34" ht="54">
      <c r="A17" s="95" t="s">
        <v>22</v>
      </c>
      <c r="C17" s="95"/>
      <c r="D17" s="95"/>
      <c r="E17" s="95" t="s">
        <v>384</v>
      </c>
      <c r="F17" s="95" t="s">
        <v>276</v>
      </c>
      <c r="J17" s="95"/>
      <c r="K17" s="95" t="s">
        <v>0</v>
      </c>
      <c r="L17" s="95"/>
      <c r="Q17" s="95"/>
      <c r="R17" s="95"/>
      <c r="S17" s="95" t="s">
        <v>114</v>
      </c>
      <c r="U17" s="95" t="s">
        <v>259</v>
      </c>
      <c r="V17" s="95"/>
      <c r="X17" s="95"/>
      <c r="Z17" s="95" t="s">
        <v>259</v>
      </c>
      <c r="AB17" s="95" t="s">
        <v>104</v>
      </c>
      <c r="AE17" s="95" t="s">
        <v>22</v>
      </c>
      <c r="AF17" s="95" t="s">
        <v>22</v>
      </c>
      <c r="AG17" s="95"/>
      <c r="AH17" s="95"/>
    </row>
    <row r="18" spans="1:34" ht="60.75">
      <c r="A18" s="95" t="s">
        <v>98</v>
      </c>
      <c r="C18" s="95"/>
      <c r="D18" s="95"/>
      <c r="E18" s="95" t="s">
        <v>200</v>
      </c>
      <c r="F18" s="95" t="s">
        <v>280</v>
      </c>
      <c r="J18" s="95"/>
      <c r="K18" s="95" t="s">
        <v>291</v>
      </c>
      <c r="L18" s="95"/>
      <c r="Q18" s="95"/>
      <c r="R18" s="95"/>
      <c r="S18" s="95" t="s">
        <v>134</v>
      </c>
      <c r="U18" s="95" t="s">
        <v>234</v>
      </c>
      <c r="V18" s="95"/>
      <c r="X18" s="95"/>
      <c r="Z18" s="95" t="s">
        <v>234</v>
      </c>
      <c r="AB18" s="95" t="s">
        <v>287</v>
      </c>
      <c r="AE18" s="95" t="s">
        <v>98</v>
      </c>
      <c r="AF18" s="95" t="s">
        <v>98</v>
      </c>
      <c r="AG18" s="95"/>
      <c r="AH18" s="95"/>
    </row>
    <row r="19" spans="1:34" ht="54">
      <c r="A19" s="95" t="s">
        <v>102</v>
      </c>
      <c r="C19" s="95"/>
      <c r="D19" s="95"/>
      <c r="E19" s="95" t="s">
        <v>386</v>
      </c>
      <c r="F19" s="95" t="s">
        <v>12</v>
      </c>
      <c r="J19" s="95"/>
      <c r="K19" s="95"/>
      <c r="L19" s="95"/>
      <c r="Q19" s="95"/>
      <c r="R19" s="95"/>
      <c r="S19" s="95" t="s">
        <v>136</v>
      </c>
      <c r="U19" t="s">
        <v>142</v>
      </c>
      <c r="V19" s="95"/>
      <c r="X19" s="95"/>
      <c r="Z19" t="s">
        <v>142</v>
      </c>
      <c r="AB19" s="95" t="s">
        <v>333</v>
      </c>
      <c r="AE19" s="95" t="s">
        <v>102</v>
      </c>
      <c r="AF19" s="95" t="s">
        <v>102</v>
      </c>
      <c r="AG19" s="95"/>
      <c r="AH19" s="95"/>
    </row>
    <row r="20" spans="1:34" ht="54">
      <c r="A20" s="95" t="s">
        <v>123</v>
      </c>
      <c r="C20" s="95"/>
      <c r="D20" s="95"/>
      <c r="E20" s="95" t="s">
        <v>222</v>
      </c>
      <c r="F20" s="95" t="s">
        <v>282</v>
      </c>
      <c r="J20" s="95"/>
      <c r="K20" s="95"/>
      <c r="L20" s="95"/>
      <c r="Q20" s="95"/>
      <c r="R20" s="95"/>
      <c r="S20" s="95" t="s">
        <v>21</v>
      </c>
      <c r="V20" s="95"/>
      <c r="X20" s="95"/>
      <c r="AB20" s="95" t="s">
        <v>94</v>
      </c>
      <c r="AE20" s="95" t="s">
        <v>123</v>
      </c>
      <c r="AF20" s="95" t="s">
        <v>123</v>
      </c>
      <c r="AG20" s="95"/>
      <c r="AH20" s="95"/>
    </row>
    <row r="21" spans="1:34" ht="27">
      <c r="A21" s="95" t="s">
        <v>120</v>
      </c>
      <c r="C21" s="95"/>
      <c r="D21" s="95"/>
      <c r="E21" s="95" t="s">
        <v>376</v>
      </c>
      <c r="F21" s="95" t="s">
        <v>283</v>
      </c>
      <c r="J21" s="95"/>
      <c r="K21" s="95"/>
      <c r="L21" s="95"/>
      <c r="Q21" s="95"/>
      <c r="R21" s="95"/>
      <c r="S21" s="95" t="s">
        <v>107</v>
      </c>
      <c r="V21" s="95"/>
      <c r="X21" s="95"/>
      <c r="AB21" s="95" t="s">
        <v>116</v>
      </c>
      <c r="AE21" s="95" t="s">
        <v>120</v>
      </c>
      <c r="AF21" s="95" t="s">
        <v>120</v>
      </c>
      <c r="AG21" s="95"/>
      <c r="AH21" s="95"/>
    </row>
    <row r="22" spans="1:34" ht="27">
      <c r="A22" s="95" t="s">
        <v>144</v>
      </c>
      <c r="C22" s="95"/>
      <c r="D22" s="95"/>
      <c r="E22" s="95" t="s">
        <v>9</v>
      </c>
      <c r="F22" s="95" t="s">
        <v>164</v>
      </c>
      <c r="J22" s="95"/>
      <c r="K22" s="95"/>
      <c r="L22" s="95"/>
      <c r="Q22" s="95"/>
      <c r="R22" s="95"/>
      <c r="V22" s="95"/>
      <c r="X22" s="95"/>
      <c r="AB22" s="95" t="s">
        <v>226</v>
      </c>
      <c r="AE22" s="95" t="s">
        <v>144</v>
      </c>
      <c r="AF22" s="95" t="s">
        <v>144</v>
      </c>
      <c r="AG22" s="95"/>
      <c r="AH22" s="95"/>
    </row>
    <row r="23" spans="1:34" ht="54">
      <c r="A23" s="95" t="s">
        <v>148</v>
      </c>
      <c r="C23" s="95"/>
      <c r="D23" s="95"/>
      <c r="E23" s="95" t="s">
        <v>226</v>
      </c>
      <c r="F23" s="95" t="s">
        <v>285</v>
      </c>
      <c r="J23" s="95"/>
      <c r="K23" s="95"/>
      <c r="L23" s="95"/>
      <c r="Q23" s="95"/>
      <c r="R23" s="95"/>
      <c r="V23" s="95"/>
      <c r="X23" s="95"/>
      <c r="AB23" s="95" t="s">
        <v>2</v>
      </c>
      <c r="AE23" s="95" t="s">
        <v>148</v>
      </c>
      <c r="AF23" s="95" t="s">
        <v>148</v>
      </c>
      <c r="AG23" s="95"/>
      <c r="AH23" s="95"/>
    </row>
    <row r="24" spans="1:34" ht="54">
      <c r="A24" s="95" t="s">
        <v>150</v>
      </c>
      <c r="C24" s="95"/>
      <c r="D24" s="95"/>
      <c r="E24" s="95" t="s">
        <v>429</v>
      </c>
      <c r="F24" s="95" t="s">
        <v>125</v>
      </c>
      <c r="J24" s="95"/>
      <c r="K24" s="95"/>
      <c r="L24" s="95"/>
      <c r="Q24" s="95"/>
      <c r="R24" s="95"/>
      <c r="V24" s="95"/>
      <c r="X24" s="95"/>
      <c r="AB24" s="95" t="s">
        <v>375</v>
      </c>
      <c r="AE24" s="95" t="s">
        <v>150</v>
      </c>
      <c r="AF24" s="95" t="s">
        <v>150</v>
      </c>
      <c r="AG24" s="95"/>
      <c r="AH24" s="95"/>
    </row>
    <row r="25" spans="1:34" ht="54">
      <c r="A25" s="95" t="s">
        <v>154</v>
      </c>
      <c r="C25" s="95"/>
      <c r="D25" s="95"/>
      <c r="E25" s="95" t="s">
        <v>219</v>
      </c>
      <c r="F25" s="95" t="s">
        <v>221</v>
      </c>
      <c r="J25" s="95"/>
      <c r="K25" s="95"/>
      <c r="L25" s="95"/>
      <c r="Q25" s="95"/>
      <c r="R25" s="95"/>
      <c r="V25" s="95"/>
      <c r="X25" s="95"/>
      <c r="AB25" s="95" t="s">
        <v>56</v>
      </c>
      <c r="AE25" s="95" t="s">
        <v>154</v>
      </c>
      <c r="AF25" s="95" t="s">
        <v>154</v>
      </c>
      <c r="AG25" s="95"/>
      <c r="AH25" s="95"/>
    </row>
    <row r="26" spans="1:34" ht="54">
      <c r="A26" s="95" t="s">
        <v>63</v>
      </c>
      <c r="C26" s="95"/>
      <c r="D26" s="95"/>
      <c r="E26" t="s">
        <v>56</v>
      </c>
      <c r="F26" s="95" t="s">
        <v>289</v>
      </c>
      <c r="J26" s="95"/>
      <c r="K26" s="95"/>
      <c r="L26" s="95"/>
      <c r="Q26" s="95"/>
      <c r="R26" s="95"/>
      <c r="V26" s="95"/>
      <c r="X26" s="95"/>
      <c r="AE26" s="95" t="s">
        <v>63</v>
      </c>
      <c r="AF26" s="95" t="s">
        <v>63</v>
      </c>
      <c r="AG26" s="95"/>
      <c r="AH26" s="95"/>
    </row>
    <row r="27" spans="1:34" ht="40.5">
      <c r="A27" s="95" t="s">
        <v>159</v>
      </c>
      <c r="C27" s="95"/>
      <c r="D27" s="95"/>
      <c r="F27" s="95" t="s">
        <v>290</v>
      </c>
      <c r="J27" s="95"/>
      <c r="K27" s="95"/>
      <c r="L27" s="95"/>
      <c r="Q27" s="95"/>
      <c r="R27" s="95"/>
      <c r="V27" s="95"/>
      <c r="X27" s="95"/>
      <c r="AE27" s="95" t="s">
        <v>159</v>
      </c>
      <c r="AF27" s="95" t="s">
        <v>159</v>
      </c>
      <c r="AG27" s="95"/>
      <c r="AH27" s="95"/>
    </row>
    <row r="28" spans="1:34">
      <c r="A28" s="95" t="s">
        <v>162</v>
      </c>
      <c r="C28" s="95"/>
      <c r="D28" s="95"/>
      <c r="F28" s="95" t="s">
        <v>29</v>
      </c>
      <c r="J28" s="95"/>
      <c r="K28" s="95"/>
      <c r="L28" s="95"/>
      <c r="Q28" s="95"/>
      <c r="R28" s="95"/>
      <c r="V28" s="95"/>
      <c r="X28" s="95"/>
      <c r="AE28" s="95" t="s">
        <v>162</v>
      </c>
      <c r="AF28" s="95" t="s">
        <v>162</v>
      </c>
      <c r="AG28" s="95"/>
      <c r="AH28" s="95"/>
    </row>
    <row r="29" spans="1:34" ht="27">
      <c r="A29" s="95" t="s">
        <v>43</v>
      </c>
      <c r="C29" s="95"/>
      <c r="D29" s="95"/>
      <c r="F29" s="95" t="s">
        <v>295</v>
      </c>
      <c r="J29" s="95"/>
      <c r="K29" s="95"/>
      <c r="L29" s="95"/>
      <c r="Q29" s="95"/>
      <c r="R29" s="95"/>
      <c r="V29" s="95"/>
      <c r="X29" s="95"/>
      <c r="AE29" s="95" t="s">
        <v>43</v>
      </c>
      <c r="AF29" s="95" t="s">
        <v>43</v>
      </c>
      <c r="AG29" s="95"/>
      <c r="AH29" s="95"/>
    </row>
    <row r="30" spans="1:34" ht="27">
      <c r="A30" s="95" t="s">
        <v>141</v>
      </c>
      <c r="C30" s="95"/>
      <c r="D30" s="95"/>
      <c r="F30" s="95" t="s">
        <v>297</v>
      </c>
      <c r="J30" s="95"/>
      <c r="K30" s="95"/>
      <c r="L30" s="95"/>
      <c r="Q30" s="95"/>
      <c r="R30" s="95"/>
      <c r="V30" s="95"/>
      <c r="X30" s="95"/>
      <c r="AE30" s="95" t="s">
        <v>141</v>
      </c>
      <c r="AF30" s="95" t="s">
        <v>141</v>
      </c>
      <c r="AG30" s="95"/>
      <c r="AH30" s="95"/>
    </row>
    <row r="31" spans="1:34" ht="40.5">
      <c r="A31" s="95" t="s">
        <v>163</v>
      </c>
      <c r="C31" s="95"/>
      <c r="D31" s="95"/>
      <c r="F31" s="95" t="s">
        <v>303</v>
      </c>
      <c r="J31" s="95"/>
      <c r="K31" s="95"/>
      <c r="L31" s="95"/>
      <c r="Q31" s="95"/>
      <c r="R31" s="95"/>
      <c r="V31" s="95"/>
      <c r="X31" s="95"/>
      <c r="AE31" s="95" t="s">
        <v>163</v>
      </c>
      <c r="AF31" s="95" t="s">
        <v>163</v>
      </c>
      <c r="AG31" s="95"/>
      <c r="AH31" s="95"/>
    </row>
    <row r="32" spans="1:34" ht="40.5">
      <c r="A32" s="95" t="s">
        <v>166</v>
      </c>
      <c r="C32" s="95"/>
      <c r="D32" s="95"/>
      <c r="F32" s="95" t="s">
        <v>106</v>
      </c>
      <c r="J32" s="95"/>
      <c r="K32" s="95"/>
      <c r="L32" s="95"/>
      <c r="Q32" s="95"/>
      <c r="R32" s="95"/>
      <c r="V32" s="95"/>
      <c r="X32" s="95"/>
      <c r="AE32" s="95" t="s">
        <v>166</v>
      </c>
      <c r="AF32" s="95" t="s">
        <v>166</v>
      </c>
      <c r="AG32" s="95"/>
      <c r="AH32" s="95"/>
    </row>
    <row r="33" spans="1:34" ht="40.5">
      <c r="A33" s="95" t="s">
        <v>168</v>
      </c>
      <c r="C33" s="95"/>
      <c r="D33" s="95"/>
      <c r="F33" s="95" t="s">
        <v>216</v>
      </c>
      <c r="J33" s="95"/>
      <c r="K33" s="95"/>
      <c r="L33" s="95"/>
      <c r="Q33" s="95"/>
      <c r="R33" s="95"/>
      <c r="V33" s="95"/>
      <c r="X33" s="95"/>
      <c r="AE33" s="95" t="s">
        <v>168</v>
      </c>
      <c r="AF33" s="95" t="s">
        <v>168</v>
      </c>
      <c r="AG33" s="95"/>
      <c r="AH33" s="95"/>
    </row>
    <row r="34" spans="1:34" ht="54">
      <c r="A34" s="95" t="s">
        <v>170</v>
      </c>
      <c r="C34" s="95"/>
      <c r="D34" s="95"/>
      <c r="F34" s="95" t="s">
        <v>304</v>
      </c>
      <c r="J34" s="95"/>
      <c r="K34" s="95"/>
      <c r="L34" s="95"/>
      <c r="Q34" s="95"/>
      <c r="R34" s="95"/>
      <c r="V34" s="95"/>
      <c r="X34" s="95"/>
      <c r="AE34" s="95" t="s">
        <v>170</v>
      </c>
      <c r="AF34" s="95" t="s">
        <v>170</v>
      </c>
      <c r="AG34" s="95"/>
      <c r="AH34" s="95"/>
    </row>
    <row r="35" spans="1:34" ht="40.5">
      <c r="A35" s="95" t="s">
        <v>155</v>
      </c>
      <c r="C35" s="95"/>
      <c r="D35" s="95"/>
      <c r="F35" s="95" t="s">
        <v>305</v>
      </c>
      <c r="J35" s="95"/>
      <c r="K35" s="95"/>
      <c r="L35" s="95"/>
      <c r="Q35" s="95"/>
      <c r="R35" s="95"/>
      <c r="V35" s="95"/>
      <c r="X35" s="95"/>
      <c r="AE35" s="95" t="s">
        <v>155</v>
      </c>
      <c r="AF35" s="95" t="s">
        <v>155</v>
      </c>
      <c r="AG35" s="95"/>
      <c r="AH35" s="95"/>
    </row>
    <row r="36" spans="1:34" ht="40.5">
      <c r="A36" s="95" t="s">
        <v>174</v>
      </c>
      <c r="C36" s="95"/>
      <c r="D36" s="95"/>
      <c r="F36" s="95" t="s">
        <v>307</v>
      </c>
      <c r="J36" s="95"/>
      <c r="K36" s="95"/>
      <c r="L36" s="95"/>
      <c r="Q36" s="95"/>
      <c r="R36" s="95"/>
      <c r="V36" s="95"/>
      <c r="X36" s="95"/>
      <c r="AE36" s="95" t="s">
        <v>174</v>
      </c>
      <c r="AF36" s="95" t="s">
        <v>174</v>
      </c>
      <c r="AG36" s="95"/>
      <c r="AH36" s="95"/>
    </row>
    <row r="37" spans="1:34" ht="40.5">
      <c r="A37" s="95" t="s">
        <v>177</v>
      </c>
      <c r="C37" s="95"/>
      <c r="D37" s="95"/>
      <c r="F37" s="95" t="s">
        <v>308</v>
      </c>
      <c r="J37" s="95"/>
      <c r="K37" s="95"/>
      <c r="L37" s="95"/>
      <c r="Q37" s="95"/>
      <c r="R37" s="95"/>
      <c r="V37" s="95"/>
      <c r="X37" s="95"/>
      <c r="AE37" s="95" t="s">
        <v>177</v>
      </c>
      <c r="AF37" s="95" t="s">
        <v>177</v>
      </c>
      <c r="AG37" s="95"/>
      <c r="AH37" s="95"/>
    </row>
    <row r="38" spans="1:34" ht="27">
      <c r="A38" s="95" t="s">
        <v>182</v>
      </c>
      <c r="C38" s="95"/>
      <c r="D38" s="95"/>
      <c r="F38" s="95" t="s">
        <v>30</v>
      </c>
      <c r="J38" s="95"/>
      <c r="K38" s="95"/>
      <c r="L38" s="95"/>
      <c r="Q38" s="95"/>
      <c r="R38" s="95"/>
      <c r="V38" s="95"/>
      <c r="X38" s="95"/>
      <c r="AE38" s="95" t="s">
        <v>182</v>
      </c>
      <c r="AF38" s="95" t="s">
        <v>182</v>
      </c>
      <c r="AG38" s="95"/>
      <c r="AH38" s="95"/>
    </row>
    <row r="39" spans="1:34">
      <c r="A39" s="95" t="s">
        <v>186</v>
      </c>
      <c r="C39" s="95"/>
      <c r="D39" s="95"/>
      <c r="F39" s="95" t="s">
        <v>310</v>
      </c>
      <c r="J39" s="95"/>
      <c r="K39" s="95"/>
      <c r="L39" s="95"/>
      <c r="Q39" s="95"/>
      <c r="R39" s="95"/>
      <c r="V39" s="95"/>
      <c r="X39" s="95"/>
      <c r="AE39" s="95" t="s">
        <v>186</v>
      </c>
      <c r="AF39" s="95" t="s">
        <v>186</v>
      </c>
      <c r="AG39" s="95"/>
      <c r="AH39" s="95"/>
    </row>
    <row r="40" spans="1:34">
      <c r="A40" s="95" t="s">
        <v>188</v>
      </c>
      <c r="C40" s="95"/>
      <c r="D40" s="95"/>
      <c r="F40" s="95" t="s">
        <v>311</v>
      </c>
      <c r="J40" s="95"/>
      <c r="K40" s="95"/>
      <c r="L40" s="95"/>
      <c r="Q40" s="95"/>
      <c r="R40" s="95"/>
      <c r="V40" s="95"/>
      <c r="X40" s="95"/>
      <c r="AE40" s="95" t="s">
        <v>188</v>
      </c>
      <c r="AF40" s="95" t="s">
        <v>188</v>
      </c>
      <c r="AG40" s="95"/>
      <c r="AH40" s="95"/>
    </row>
    <row r="41" spans="1:34">
      <c r="A41" s="95" t="s">
        <v>189</v>
      </c>
      <c r="C41" s="95"/>
      <c r="D41" s="95"/>
      <c r="F41" s="95" t="s">
        <v>241</v>
      </c>
      <c r="J41" s="95"/>
      <c r="K41" s="95"/>
      <c r="L41" s="95"/>
      <c r="Q41" s="95"/>
      <c r="R41" s="95"/>
      <c r="V41" s="95"/>
      <c r="X41" s="95"/>
      <c r="AE41" s="95" t="s">
        <v>189</v>
      </c>
      <c r="AF41" s="95" t="s">
        <v>189</v>
      </c>
      <c r="AG41" s="95"/>
      <c r="AH41" s="95"/>
    </row>
    <row r="42" spans="1:34">
      <c r="A42" s="95" t="s">
        <v>183</v>
      </c>
      <c r="C42" s="95"/>
      <c r="D42" s="95"/>
      <c r="F42" s="95" t="s">
        <v>119</v>
      </c>
      <c r="J42" s="95"/>
      <c r="K42" s="95"/>
      <c r="L42" s="95"/>
      <c r="Q42" s="95"/>
      <c r="R42" s="95"/>
      <c r="V42" s="95"/>
      <c r="X42" s="95"/>
      <c r="AE42" s="95" t="s">
        <v>183</v>
      </c>
      <c r="AF42" s="95" t="s">
        <v>183</v>
      </c>
      <c r="AG42" s="95"/>
      <c r="AH42" s="95"/>
    </row>
    <row r="43" spans="1:34">
      <c r="A43" s="95" t="s">
        <v>190</v>
      </c>
      <c r="C43" s="95"/>
      <c r="D43" s="95"/>
      <c r="F43" s="95" t="s">
        <v>112</v>
      </c>
      <c r="J43" s="95"/>
      <c r="K43" s="95"/>
      <c r="L43" s="95"/>
      <c r="Q43" s="95"/>
      <c r="R43" s="95"/>
      <c r="V43" s="95"/>
      <c r="X43" s="95"/>
      <c r="AE43" s="95" t="s">
        <v>190</v>
      </c>
      <c r="AF43" s="95" t="s">
        <v>190</v>
      </c>
      <c r="AG43" s="95"/>
      <c r="AH43" s="95"/>
    </row>
    <row r="44" spans="1:34">
      <c r="A44" s="95" t="s">
        <v>195</v>
      </c>
      <c r="C44" s="95"/>
      <c r="D44" s="95"/>
      <c r="F44" s="95" t="s">
        <v>313</v>
      </c>
      <c r="J44" s="95"/>
      <c r="K44" s="95"/>
      <c r="L44" s="95"/>
      <c r="Q44" s="95"/>
      <c r="R44" s="95"/>
      <c r="V44" s="95"/>
      <c r="X44" s="95"/>
      <c r="AE44" s="95" t="s">
        <v>195</v>
      </c>
      <c r="AF44" s="95" t="s">
        <v>195</v>
      </c>
      <c r="AG44" s="95"/>
      <c r="AH44" s="95"/>
    </row>
    <row r="45" spans="1:34" ht="27">
      <c r="A45" s="95" t="s">
        <v>199</v>
      </c>
      <c r="C45" s="95"/>
      <c r="D45" s="95"/>
      <c r="F45" s="95" t="s">
        <v>314</v>
      </c>
      <c r="J45" s="95"/>
      <c r="K45" s="95"/>
      <c r="L45" s="95"/>
      <c r="Q45" s="95"/>
      <c r="R45" s="95"/>
      <c r="V45" s="95"/>
      <c r="X45" s="95"/>
      <c r="AE45" s="95" t="s">
        <v>199</v>
      </c>
      <c r="AF45" s="95" t="s">
        <v>199</v>
      </c>
      <c r="AG45" s="95"/>
      <c r="AH45" s="95"/>
    </row>
    <row r="46" spans="1:34" ht="54">
      <c r="A46" s="95" t="s">
        <v>202</v>
      </c>
      <c r="C46" s="95"/>
      <c r="D46" s="95"/>
      <c r="F46" s="95" t="s">
        <v>251</v>
      </c>
      <c r="J46" s="95"/>
      <c r="K46" s="95"/>
      <c r="L46" s="95"/>
      <c r="Q46" s="95"/>
      <c r="R46" s="95"/>
      <c r="V46" s="95"/>
      <c r="X46" s="95"/>
      <c r="AE46" s="95" t="s">
        <v>202</v>
      </c>
      <c r="AF46" s="95" t="s">
        <v>202</v>
      </c>
      <c r="AG46" s="95"/>
      <c r="AH46" s="95"/>
    </row>
    <row r="47" spans="1:34" ht="54">
      <c r="A47" s="95" t="s">
        <v>205</v>
      </c>
      <c r="C47" s="95"/>
      <c r="D47" s="95"/>
      <c r="F47" s="95" t="s">
        <v>306</v>
      </c>
      <c r="J47" s="95"/>
      <c r="K47" s="95"/>
      <c r="L47" s="95"/>
      <c r="Q47" s="95"/>
      <c r="R47" s="95"/>
      <c r="V47" s="95"/>
      <c r="X47" s="95"/>
      <c r="AE47" s="95" t="s">
        <v>205</v>
      </c>
      <c r="AF47" s="95" t="s">
        <v>205</v>
      </c>
      <c r="AG47" s="95"/>
      <c r="AH47" s="95"/>
    </row>
    <row r="48" spans="1:34">
      <c r="A48" s="95" t="s">
        <v>206</v>
      </c>
      <c r="C48" s="95"/>
      <c r="D48" s="95"/>
      <c r="F48" s="102" t="s">
        <v>95</v>
      </c>
      <c r="J48" s="95"/>
      <c r="K48" s="95"/>
      <c r="L48" s="95"/>
      <c r="Q48" s="95"/>
      <c r="R48" s="95"/>
      <c r="V48" s="95"/>
      <c r="X48" s="95"/>
      <c r="AE48" s="95" t="s">
        <v>206</v>
      </c>
      <c r="AF48" s="95" t="s">
        <v>206</v>
      </c>
      <c r="AG48" s="95"/>
      <c r="AH48" s="95"/>
    </row>
    <row r="49" spans="1:34" ht="27">
      <c r="A49" s="95" t="s">
        <v>211</v>
      </c>
      <c r="C49" s="95"/>
      <c r="D49" s="95"/>
      <c r="F49" s="102" t="s">
        <v>271</v>
      </c>
      <c r="J49" s="95"/>
      <c r="K49" s="95"/>
      <c r="L49" s="95"/>
      <c r="Q49" s="95"/>
      <c r="R49" s="95"/>
      <c r="V49" s="95"/>
      <c r="X49" s="95"/>
      <c r="AE49" s="95" t="s">
        <v>211</v>
      </c>
      <c r="AF49" s="95" t="s">
        <v>211</v>
      </c>
      <c r="AG49" s="95"/>
      <c r="AH49" s="95"/>
    </row>
    <row r="50" spans="1:34" ht="27">
      <c r="A50" s="95" t="s">
        <v>212</v>
      </c>
      <c r="C50" s="95"/>
      <c r="D50" s="95"/>
      <c r="F50" s="102" t="s">
        <v>312</v>
      </c>
      <c r="J50" s="95"/>
      <c r="K50" s="95"/>
      <c r="L50" s="95"/>
      <c r="Q50" s="95"/>
      <c r="R50" s="95"/>
      <c r="V50" s="95"/>
      <c r="X50" s="95"/>
      <c r="AE50" s="95" t="s">
        <v>212</v>
      </c>
      <c r="AF50" s="95" t="s">
        <v>212</v>
      </c>
      <c r="AG50" s="95"/>
      <c r="AH50" s="95"/>
    </row>
    <row r="51" spans="1:34">
      <c r="A51" s="95" t="s">
        <v>213</v>
      </c>
      <c r="C51" s="95"/>
      <c r="D51" s="95"/>
      <c r="F51" s="102" t="s">
        <v>298</v>
      </c>
      <c r="J51" s="95"/>
      <c r="K51" s="95"/>
      <c r="L51" s="95"/>
      <c r="Q51" s="95"/>
      <c r="R51" s="95"/>
      <c r="V51" s="95"/>
      <c r="X51" s="95"/>
      <c r="AE51" s="95" t="s">
        <v>213</v>
      </c>
      <c r="AF51" s="95" t="s">
        <v>213</v>
      </c>
      <c r="AG51" s="95"/>
      <c r="AH51" s="95"/>
    </row>
    <row r="52" spans="1:34" ht="27">
      <c r="A52" s="95" t="s">
        <v>192</v>
      </c>
      <c r="C52" s="95"/>
      <c r="D52" s="95"/>
      <c r="F52" s="102" t="s">
        <v>318</v>
      </c>
      <c r="J52" s="95"/>
      <c r="K52" s="95"/>
      <c r="L52" s="95"/>
      <c r="Q52" s="95"/>
      <c r="R52" s="95"/>
      <c r="V52" s="95"/>
      <c r="X52" s="95"/>
      <c r="AE52" s="95" t="s">
        <v>192</v>
      </c>
      <c r="AF52" s="95" t="s">
        <v>192</v>
      </c>
      <c r="AG52" s="95"/>
      <c r="AH52" s="95"/>
    </row>
    <row r="53" spans="1:34">
      <c r="F53" s="102" t="s">
        <v>152</v>
      </c>
      <c r="AE53" t="s">
        <v>149</v>
      </c>
      <c r="AF53" t="s">
        <v>149</v>
      </c>
    </row>
    <row r="54" spans="1:34" ht="54">
      <c r="F54" s="102" t="s">
        <v>321</v>
      </c>
    </row>
    <row r="55" spans="1:34" ht="54">
      <c r="F55" s="102" t="s">
        <v>322</v>
      </c>
    </row>
    <row r="56" spans="1:34" ht="27">
      <c r="F56" s="102" t="s">
        <v>39</v>
      </c>
    </row>
    <row r="57" spans="1:34" ht="40.5">
      <c r="F57" s="102" t="s">
        <v>324</v>
      </c>
    </row>
    <row r="58" spans="1:34" ht="27">
      <c r="F58" s="102" t="s">
        <v>258</v>
      </c>
    </row>
    <row r="59" spans="1:34" ht="54">
      <c r="F59" s="102" t="s">
        <v>203</v>
      </c>
    </row>
    <row r="60" spans="1:34" ht="27">
      <c r="F60" s="102" t="s">
        <v>325</v>
      </c>
    </row>
    <row r="61" spans="1:34" ht="27">
      <c r="F61" s="102" t="s">
        <v>326</v>
      </c>
    </row>
    <row r="62" spans="1:34" ht="27">
      <c r="F62" s="102" t="s">
        <v>329</v>
      </c>
    </row>
    <row r="63" spans="1:34" ht="54">
      <c r="F63" s="102" t="s">
        <v>6</v>
      </c>
    </row>
    <row r="64" spans="1:34" ht="27">
      <c r="F64" s="102" t="s">
        <v>331</v>
      </c>
    </row>
    <row r="65" spans="6:6" ht="27">
      <c r="F65" s="102" t="s">
        <v>336</v>
      </c>
    </row>
    <row r="66" spans="6:6" ht="27">
      <c r="F66" s="102" t="s">
        <v>146</v>
      </c>
    </row>
    <row r="67" spans="6:6" ht="27">
      <c r="F67" s="102" t="s">
        <v>339</v>
      </c>
    </row>
    <row r="68" spans="6:6">
      <c r="F68" s="102" t="s">
        <v>171</v>
      </c>
    </row>
    <row r="69" spans="6:6" ht="27">
      <c r="F69" s="102" t="s">
        <v>341</v>
      </c>
    </row>
    <row r="70" spans="6:6" ht="67.5">
      <c r="F70" s="102" t="s">
        <v>332</v>
      </c>
    </row>
    <row r="71" spans="6:6" ht="54">
      <c r="F71" s="102" t="s">
        <v>57</v>
      </c>
    </row>
    <row r="72" spans="6:6" ht="27">
      <c r="F72" s="102" t="s">
        <v>343</v>
      </c>
    </row>
    <row r="73" spans="6:6" ht="81">
      <c r="F73" s="102" t="s">
        <v>337</v>
      </c>
    </row>
    <row r="74" spans="6:6" ht="27">
      <c r="F74" s="102" t="s">
        <v>28</v>
      </c>
    </row>
    <row r="75" spans="6:6" ht="40.5">
      <c r="F75" s="102" t="s">
        <v>68</v>
      </c>
    </row>
    <row r="76" spans="6:6" ht="27">
      <c r="F76" s="102" t="s">
        <v>238</v>
      </c>
    </row>
    <row r="77" spans="6:6" ht="40.5">
      <c r="F77" s="102" t="s">
        <v>344</v>
      </c>
    </row>
    <row r="78" spans="6:6" ht="67.5">
      <c r="F78" s="102" t="s">
        <v>52</v>
      </c>
    </row>
    <row r="79" spans="6:6">
      <c r="F79" s="102" t="s">
        <v>347</v>
      </c>
    </row>
    <row r="80" spans="6:6" ht="67.5">
      <c r="F80" s="102" t="s">
        <v>348</v>
      </c>
    </row>
    <row r="81" spans="6:6">
      <c r="F81" s="102" t="s">
        <v>139</v>
      </c>
    </row>
    <row r="82" spans="6:6">
      <c r="F82" s="102" t="s">
        <v>349</v>
      </c>
    </row>
    <row r="83" spans="6:6" ht="54">
      <c r="F83" s="102" t="s">
        <v>350</v>
      </c>
    </row>
    <row r="84" spans="6:6" ht="40.5">
      <c r="F84" s="102" t="s">
        <v>77</v>
      </c>
    </row>
    <row r="85" spans="6:6" ht="54">
      <c r="F85" s="102" t="s">
        <v>91</v>
      </c>
    </row>
    <row r="86" spans="6:6">
      <c r="F86" s="102" t="s">
        <v>108</v>
      </c>
    </row>
    <row r="87" spans="6:6">
      <c r="F87" s="102" t="s">
        <v>352</v>
      </c>
    </row>
    <row r="88" spans="6:6" ht="40.5">
      <c r="F88" s="102" t="s">
        <v>137</v>
      </c>
    </row>
    <row r="89" spans="6:6">
      <c r="F89" s="102" t="s">
        <v>353</v>
      </c>
    </row>
    <row r="90" spans="6:6">
      <c r="F90" s="102" t="s">
        <v>356</v>
      </c>
    </row>
    <row r="91" spans="6:6" ht="54">
      <c r="F91" s="102" t="s">
        <v>44</v>
      </c>
    </row>
    <row r="92" spans="6:6">
      <c r="F92" s="102" t="s">
        <v>346</v>
      </c>
    </row>
    <row r="93" spans="6:6" ht="54">
      <c r="F93" s="102" t="s">
        <v>361</v>
      </c>
    </row>
    <row r="94" spans="6:6" ht="27">
      <c r="F94" s="102" t="s">
        <v>362</v>
      </c>
    </row>
    <row r="95" spans="6:6" ht="27">
      <c r="F95" s="102" t="s">
        <v>55</v>
      </c>
    </row>
    <row r="96" spans="6:6" ht="40.5">
      <c r="F96" s="102" t="s">
        <v>363</v>
      </c>
    </row>
    <row r="97" spans="6:6" ht="40.5">
      <c r="F97" s="102" t="s">
        <v>364</v>
      </c>
    </row>
    <row r="98" spans="6:6" ht="40.5">
      <c r="F98" s="102" t="s">
        <v>265</v>
      </c>
    </row>
    <row r="99" spans="6:6" ht="40.5">
      <c r="F99" s="102" t="s">
        <v>367</v>
      </c>
    </row>
    <row r="100" spans="6:6">
      <c r="F100" s="102" t="s">
        <v>109</v>
      </c>
    </row>
    <row r="101" spans="6:6" ht="40.5">
      <c r="F101" s="102" t="s">
        <v>368</v>
      </c>
    </row>
    <row r="102" spans="6:6">
      <c r="F102" s="102" t="s">
        <v>281</v>
      </c>
    </row>
    <row r="103" spans="6:6">
      <c r="F103" s="102" t="s">
        <v>369</v>
      </c>
    </row>
    <row r="104" spans="6:6">
      <c r="F104" s="102" t="s">
        <v>370</v>
      </c>
    </row>
    <row r="105" spans="6:6">
      <c r="F105" t="s">
        <v>56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25"/>
  <sheetViews>
    <sheetView workbookViewId="0">
      <selection activeCell="B1" sqref="B1:V1"/>
    </sheetView>
  </sheetViews>
  <sheetFormatPr defaultRowHeight="13.5"/>
  <cols>
    <col min="9" max="14" width="9" customWidth="1"/>
  </cols>
  <sheetData>
    <row r="1" spans="1:22">
      <c r="A1" s="105" t="s">
        <v>165</v>
      </c>
      <c r="B1" s="105" t="s">
        <v>444</v>
      </c>
      <c r="C1" s="93" t="s">
        <v>383</v>
      </c>
      <c r="D1" s="93" t="s">
        <v>371</v>
      </c>
      <c r="E1" s="93" t="s">
        <v>275</v>
      </c>
      <c r="F1" s="93" t="s">
        <v>187</v>
      </c>
      <c r="G1" s="93" t="s">
        <v>372</v>
      </c>
      <c r="H1" s="93" t="s">
        <v>374</v>
      </c>
      <c r="I1" s="93" t="s">
        <v>244</v>
      </c>
      <c r="J1" s="93" t="s">
        <v>75</v>
      </c>
      <c r="K1" s="93" t="s">
        <v>5</v>
      </c>
      <c r="L1" s="93" t="s">
        <v>11</v>
      </c>
      <c r="M1" s="93" t="s">
        <v>384</v>
      </c>
      <c r="N1" s="93" t="s">
        <v>200</v>
      </c>
      <c r="O1" s="93" t="s">
        <v>386</v>
      </c>
      <c r="P1" s="93" t="s">
        <v>222</v>
      </c>
      <c r="Q1" s="93" t="s">
        <v>376</v>
      </c>
      <c r="R1" s="93" t="s">
        <v>9</v>
      </c>
      <c r="S1" s="93" t="s">
        <v>226</v>
      </c>
      <c r="T1" s="93" t="s">
        <v>429</v>
      </c>
      <c r="U1" s="93" t="s">
        <v>219</v>
      </c>
      <c r="V1" s="93" t="s">
        <v>56</v>
      </c>
    </row>
    <row r="2" spans="1:22">
      <c r="A2" s="106" t="s">
        <v>359</v>
      </c>
      <c r="B2" s="109" t="s">
        <v>328</v>
      </c>
      <c r="C2" s="112" t="s">
        <v>262</v>
      </c>
      <c r="D2" s="115" t="s">
        <v>62</v>
      </c>
      <c r="E2" s="112" t="s">
        <v>275</v>
      </c>
      <c r="F2" s="115" t="s">
        <v>266</v>
      </c>
      <c r="G2" s="112" t="s">
        <v>272</v>
      </c>
      <c r="H2" s="115" t="s">
        <v>310</v>
      </c>
      <c r="I2" s="112" t="s">
        <v>112</v>
      </c>
      <c r="J2" s="115" t="s">
        <v>95</v>
      </c>
      <c r="K2" s="112" t="s">
        <v>39</v>
      </c>
      <c r="L2" s="115" t="s">
        <v>171</v>
      </c>
      <c r="M2" s="112" t="s">
        <v>28</v>
      </c>
      <c r="N2" s="115" t="s">
        <v>344</v>
      </c>
      <c r="O2" s="112" t="s">
        <v>139</v>
      </c>
      <c r="P2" s="115" t="s">
        <v>77</v>
      </c>
      <c r="Q2" s="112" t="s">
        <v>352</v>
      </c>
      <c r="R2" s="115" t="s">
        <v>353</v>
      </c>
      <c r="S2" s="112" t="s">
        <v>346</v>
      </c>
      <c r="T2" s="115" t="s">
        <v>362</v>
      </c>
      <c r="U2" s="112" t="s">
        <v>369</v>
      </c>
      <c r="V2" s="118" t="s">
        <v>56</v>
      </c>
    </row>
    <row r="3" spans="1:22">
      <c r="A3" s="107"/>
      <c r="B3" s="110"/>
      <c r="C3" s="113" t="s">
        <v>178</v>
      </c>
      <c r="D3" s="116" t="s">
        <v>263</v>
      </c>
      <c r="E3" s="113"/>
      <c r="F3" s="116" t="s">
        <v>268</v>
      </c>
      <c r="G3" s="113" t="s">
        <v>273</v>
      </c>
      <c r="H3" s="116" t="s">
        <v>311</v>
      </c>
      <c r="I3" s="113" t="s">
        <v>313</v>
      </c>
      <c r="J3" s="116" t="s">
        <v>271</v>
      </c>
      <c r="K3" s="113" t="s">
        <v>324</v>
      </c>
      <c r="L3" s="116" t="s">
        <v>341</v>
      </c>
      <c r="M3" s="113" t="s">
        <v>68</v>
      </c>
      <c r="N3" s="116" t="s">
        <v>52</v>
      </c>
      <c r="O3" s="113" t="s">
        <v>349</v>
      </c>
      <c r="P3" s="116" t="s">
        <v>91</v>
      </c>
      <c r="Q3" s="113" t="s">
        <v>137</v>
      </c>
      <c r="R3" s="116" t="s">
        <v>356</v>
      </c>
      <c r="S3" s="113" t="s">
        <v>361</v>
      </c>
      <c r="T3" s="116" t="s">
        <v>55</v>
      </c>
      <c r="U3" s="113" t="s">
        <v>370</v>
      </c>
      <c r="V3" s="119"/>
    </row>
    <row r="4" spans="1:22">
      <c r="A4" s="107"/>
      <c r="B4" s="110"/>
      <c r="C4" s="113"/>
      <c r="E4" s="113"/>
      <c r="F4" s="116" t="s">
        <v>18</v>
      </c>
      <c r="G4" s="113" t="s">
        <v>276</v>
      </c>
      <c r="H4" s="116" t="s">
        <v>241</v>
      </c>
      <c r="I4" s="113" t="s">
        <v>314</v>
      </c>
      <c r="J4" s="116" t="s">
        <v>312</v>
      </c>
      <c r="K4" s="113" t="s">
        <v>258</v>
      </c>
      <c r="L4" s="116" t="s">
        <v>332</v>
      </c>
      <c r="M4" s="113" t="s">
        <v>238</v>
      </c>
      <c r="N4" s="116" t="s">
        <v>347</v>
      </c>
      <c r="O4" s="113" t="s">
        <v>350</v>
      </c>
      <c r="P4" s="116" t="s">
        <v>108</v>
      </c>
      <c r="Q4" s="113"/>
      <c r="R4" s="116" t="s">
        <v>44</v>
      </c>
      <c r="S4" s="113"/>
      <c r="T4" s="116" t="s">
        <v>363</v>
      </c>
      <c r="U4" s="113"/>
      <c r="V4" s="119"/>
    </row>
    <row r="5" spans="1:22">
      <c r="A5" s="107"/>
      <c r="B5" s="110"/>
      <c r="C5" s="113"/>
      <c r="E5" s="113"/>
      <c r="G5" s="113" t="s">
        <v>280</v>
      </c>
      <c r="H5" s="116" t="s">
        <v>119</v>
      </c>
      <c r="I5" s="113" t="s">
        <v>251</v>
      </c>
      <c r="J5" s="116" t="s">
        <v>298</v>
      </c>
      <c r="K5" s="113" t="s">
        <v>203</v>
      </c>
      <c r="L5" s="116" t="s">
        <v>57</v>
      </c>
      <c r="M5" s="113"/>
      <c r="N5" s="116" t="s">
        <v>348</v>
      </c>
      <c r="O5" s="113"/>
      <c r="Q5" s="113"/>
      <c r="S5" s="113"/>
      <c r="T5" s="116" t="s">
        <v>364</v>
      </c>
      <c r="U5" s="113"/>
      <c r="V5" s="119"/>
    </row>
    <row r="6" spans="1:22">
      <c r="A6" s="107"/>
      <c r="B6" s="110"/>
      <c r="C6" s="113"/>
      <c r="E6" s="113"/>
      <c r="G6" s="113" t="s">
        <v>12</v>
      </c>
      <c r="I6" s="113" t="s">
        <v>306</v>
      </c>
      <c r="J6" s="116" t="s">
        <v>318</v>
      </c>
      <c r="K6" s="113" t="s">
        <v>325</v>
      </c>
      <c r="L6" s="116" t="s">
        <v>343</v>
      </c>
      <c r="M6" s="113"/>
      <c r="O6" s="113"/>
      <c r="Q6" s="113"/>
      <c r="S6" s="113"/>
      <c r="T6" s="116" t="s">
        <v>265</v>
      </c>
      <c r="U6" s="113"/>
      <c r="V6" s="119"/>
    </row>
    <row r="7" spans="1:22">
      <c r="A7" s="107"/>
      <c r="B7" s="110"/>
      <c r="C7" s="113"/>
      <c r="E7" s="113"/>
      <c r="G7" s="113" t="s">
        <v>282</v>
      </c>
      <c r="I7" s="113"/>
      <c r="J7" s="116" t="s">
        <v>152</v>
      </c>
      <c r="K7" s="113" t="s">
        <v>326</v>
      </c>
      <c r="L7" s="116" t="s">
        <v>337</v>
      </c>
      <c r="M7" s="113"/>
      <c r="O7" s="113"/>
      <c r="Q7" s="113"/>
      <c r="S7" s="113"/>
      <c r="T7" s="116" t="s">
        <v>367</v>
      </c>
      <c r="U7" s="113"/>
      <c r="V7" s="119"/>
    </row>
    <row r="8" spans="1:22">
      <c r="A8" s="107"/>
      <c r="B8" s="110"/>
      <c r="C8" s="113"/>
      <c r="E8" s="113"/>
      <c r="G8" s="113" t="s">
        <v>283</v>
      </c>
      <c r="I8" s="113"/>
      <c r="J8" s="116" t="s">
        <v>321</v>
      </c>
      <c r="K8" s="113" t="s">
        <v>329</v>
      </c>
      <c r="M8" s="113"/>
      <c r="O8" s="113"/>
      <c r="Q8" s="113"/>
      <c r="S8" s="113"/>
      <c r="T8" s="116" t="s">
        <v>109</v>
      </c>
      <c r="U8" s="113"/>
      <c r="V8" s="119"/>
    </row>
    <row r="9" spans="1:22">
      <c r="A9" s="107"/>
      <c r="B9" s="110"/>
      <c r="C9" s="113"/>
      <c r="E9" s="113"/>
      <c r="G9" s="113" t="s">
        <v>164</v>
      </c>
      <c r="I9" s="113"/>
      <c r="J9" s="116" t="s">
        <v>322</v>
      </c>
      <c r="K9" s="113" t="s">
        <v>6</v>
      </c>
      <c r="M9" s="113"/>
      <c r="O9" s="113"/>
      <c r="Q9" s="113"/>
      <c r="S9" s="113"/>
      <c r="T9" s="116" t="s">
        <v>368</v>
      </c>
      <c r="U9" s="113"/>
      <c r="V9" s="119"/>
    </row>
    <row r="10" spans="1:22">
      <c r="A10" s="107"/>
      <c r="B10" s="110"/>
      <c r="C10" s="113"/>
      <c r="E10" s="113"/>
      <c r="G10" s="113" t="s">
        <v>285</v>
      </c>
      <c r="I10" s="113"/>
      <c r="K10" s="113" t="s">
        <v>331</v>
      </c>
      <c r="M10" s="113"/>
      <c r="O10" s="113"/>
      <c r="Q10" s="113"/>
      <c r="S10" s="113"/>
      <c r="T10" s="116" t="s">
        <v>281</v>
      </c>
      <c r="U10" s="113"/>
      <c r="V10" s="119"/>
    </row>
    <row r="11" spans="1:22">
      <c r="A11" s="107"/>
      <c r="B11" s="110"/>
      <c r="C11" s="113"/>
      <c r="E11" s="113"/>
      <c r="G11" s="113" t="s">
        <v>125</v>
      </c>
      <c r="I11" s="113"/>
      <c r="K11" s="113" t="s">
        <v>336</v>
      </c>
      <c r="M11" s="113"/>
      <c r="O11" s="113"/>
      <c r="Q11" s="113"/>
      <c r="S11" s="113"/>
      <c r="U11" s="113"/>
      <c r="V11" s="119"/>
    </row>
    <row r="12" spans="1:22">
      <c r="A12" s="107"/>
      <c r="B12" s="110"/>
      <c r="C12" s="113"/>
      <c r="E12" s="113"/>
      <c r="G12" s="113" t="s">
        <v>221</v>
      </c>
      <c r="I12" s="113"/>
      <c r="K12" s="113" t="s">
        <v>146</v>
      </c>
      <c r="M12" s="113"/>
      <c r="O12" s="113"/>
      <c r="Q12" s="113"/>
      <c r="S12" s="113"/>
      <c r="U12" s="113"/>
      <c r="V12" s="119"/>
    </row>
    <row r="13" spans="1:22">
      <c r="A13" s="107"/>
      <c r="B13" s="110"/>
      <c r="C13" s="113"/>
      <c r="E13" s="113"/>
      <c r="G13" s="113" t="s">
        <v>289</v>
      </c>
      <c r="I13" s="113"/>
      <c r="K13" s="113" t="s">
        <v>339</v>
      </c>
      <c r="M13" s="113"/>
      <c r="O13" s="113"/>
      <c r="Q13" s="113"/>
      <c r="S13" s="113"/>
      <c r="U13" s="113"/>
      <c r="V13" s="119"/>
    </row>
    <row r="14" spans="1:22">
      <c r="A14" s="107"/>
      <c r="B14" s="110"/>
      <c r="C14" s="113"/>
      <c r="E14" s="113"/>
      <c r="G14" s="113" t="s">
        <v>290</v>
      </c>
      <c r="I14" s="113"/>
      <c r="K14" s="113"/>
      <c r="M14" s="113"/>
      <c r="O14" s="113"/>
      <c r="Q14" s="113"/>
      <c r="S14" s="113"/>
      <c r="U14" s="113"/>
      <c r="V14" s="119"/>
    </row>
    <row r="15" spans="1:22">
      <c r="A15" s="107"/>
      <c r="B15" s="110"/>
      <c r="C15" s="113"/>
      <c r="E15" s="113"/>
      <c r="G15" s="113" t="s">
        <v>29</v>
      </c>
      <c r="I15" s="113"/>
      <c r="K15" s="113"/>
      <c r="M15" s="113"/>
      <c r="O15" s="113"/>
      <c r="Q15" s="113"/>
      <c r="S15" s="113"/>
      <c r="U15" s="113"/>
      <c r="V15" s="119"/>
    </row>
    <row r="16" spans="1:22">
      <c r="A16" s="107"/>
      <c r="B16" s="110"/>
      <c r="C16" s="113"/>
      <c r="E16" s="113"/>
      <c r="G16" s="113" t="s">
        <v>295</v>
      </c>
      <c r="I16" s="113"/>
      <c r="K16" s="113"/>
      <c r="M16" s="113"/>
      <c r="O16" s="113"/>
      <c r="Q16" s="113"/>
      <c r="S16" s="113"/>
      <c r="U16" s="113"/>
      <c r="V16" s="119"/>
    </row>
    <row r="17" spans="1:22">
      <c r="A17" s="107"/>
      <c r="B17" s="110"/>
      <c r="C17" s="113"/>
      <c r="E17" s="113"/>
      <c r="G17" s="113" t="s">
        <v>297</v>
      </c>
      <c r="I17" s="113"/>
      <c r="K17" s="113"/>
      <c r="M17" s="113"/>
      <c r="O17" s="113"/>
      <c r="Q17" s="113"/>
      <c r="S17" s="113"/>
      <c r="U17" s="113"/>
      <c r="V17" s="119"/>
    </row>
    <row r="18" spans="1:22">
      <c r="A18" s="107"/>
      <c r="B18" s="110"/>
      <c r="C18" s="113"/>
      <c r="E18" s="113"/>
      <c r="G18" s="113" t="s">
        <v>303</v>
      </c>
      <c r="I18" s="113"/>
      <c r="K18" s="113"/>
      <c r="M18" s="113"/>
      <c r="O18" s="113"/>
      <c r="Q18" s="113"/>
      <c r="S18" s="113"/>
      <c r="U18" s="113"/>
      <c r="V18" s="119"/>
    </row>
    <row r="19" spans="1:22">
      <c r="A19" s="107"/>
      <c r="B19" s="110"/>
      <c r="C19" s="113"/>
      <c r="E19" s="113"/>
      <c r="G19" s="113" t="s">
        <v>106</v>
      </c>
      <c r="I19" s="113"/>
      <c r="K19" s="113"/>
      <c r="M19" s="113"/>
      <c r="O19" s="113"/>
      <c r="Q19" s="113"/>
      <c r="S19" s="113"/>
      <c r="U19" s="113"/>
      <c r="V19" s="119"/>
    </row>
    <row r="20" spans="1:22">
      <c r="A20" s="107"/>
      <c r="B20" s="110"/>
      <c r="C20" s="113"/>
      <c r="E20" s="113"/>
      <c r="G20" s="113" t="s">
        <v>216</v>
      </c>
      <c r="I20" s="113"/>
      <c r="K20" s="113"/>
      <c r="M20" s="113"/>
      <c r="O20" s="113"/>
      <c r="Q20" s="113"/>
      <c r="S20" s="113"/>
      <c r="U20" s="113"/>
      <c r="V20" s="119"/>
    </row>
    <row r="21" spans="1:22">
      <c r="A21" s="107"/>
      <c r="B21" s="110"/>
      <c r="C21" s="113"/>
      <c r="E21" s="113"/>
      <c r="G21" s="113" t="s">
        <v>304</v>
      </c>
      <c r="I21" s="113"/>
      <c r="K21" s="113"/>
      <c r="M21" s="113"/>
      <c r="O21" s="113"/>
      <c r="Q21" s="113"/>
      <c r="S21" s="113"/>
      <c r="U21" s="113"/>
      <c r="V21" s="119"/>
    </row>
    <row r="22" spans="1:22">
      <c r="A22" s="107"/>
      <c r="B22" s="110"/>
      <c r="C22" s="113"/>
      <c r="E22" s="113"/>
      <c r="G22" s="113" t="s">
        <v>305</v>
      </c>
      <c r="I22" s="113"/>
      <c r="K22" s="113"/>
      <c r="M22" s="113"/>
      <c r="O22" s="113"/>
      <c r="Q22" s="113"/>
      <c r="S22" s="113"/>
      <c r="U22" s="113"/>
      <c r="V22" s="119"/>
    </row>
    <row r="23" spans="1:22">
      <c r="A23" s="107"/>
      <c r="B23" s="110"/>
      <c r="C23" s="113"/>
      <c r="E23" s="113"/>
      <c r="G23" s="113" t="s">
        <v>307</v>
      </c>
      <c r="I23" s="113"/>
      <c r="K23" s="113"/>
      <c r="M23" s="113"/>
      <c r="O23" s="113"/>
      <c r="Q23" s="113"/>
      <c r="S23" s="113"/>
      <c r="U23" s="113"/>
      <c r="V23" s="119"/>
    </row>
    <row r="24" spans="1:22">
      <c r="A24" s="107"/>
      <c r="B24" s="110"/>
      <c r="C24" s="113"/>
      <c r="E24" s="113"/>
      <c r="G24" s="113" t="s">
        <v>308</v>
      </c>
      <c r="I24" s="113"/>
      <c r="K24" s="113"/>
      <c r="M24" s="113"/>
      <c r="O24" s="113"/>
      <c r="Q24" s="113"/>
      <c r="S24" s="113"/>
      <c r="U24" s="113"/>
      <c r="V24" s="119"/>
    </row>
    <row r="25" spans="1:22">
      <c r="A25" s="108"/>
      <c r="B25" s="111"/>
      <c r="C25" s="114"/>
      <c r="D25" s="117"/>
      <c r="E25" s="114"/>
      <c r="F25" s="117"/>
      <c r="G25" s="114" t="s">
        <v>30</v>
      </c>
      <c r="H25" s="117"/>
      <c r="I25" s="114"/>
      <c r="J25" s="117"/>
      <c r="K25" s="114"/>
      <c r="L25" s="117"/>
      <c r="M25" s="114"/>
      <c r="N25" s="117"/>
      <c r="O25" s="114"/>
      <c r="P25" s="117"/>
      <c r="Q25" s="114"/>
      <c r="R25" s="117"/>
      <c r="S25" s="114"/>
      <c r="T25" s="117"/>
      <c r="U25" s="114"/>
      <c r="V25" s="120"/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D163"/>
  <sheetViews>
    <sheetView topLeftCell="A11" workbookViewId="0">
      <selection activeCell="B117" sqref="B117"/>
    </sheetView>
  </sheetViews>
  <sheetFormatPr defaultRowHeight="13.5"/>
  <cols>
    <col min="2" max="2" width="30.5" bestFit="1" customWidth="1"/>
  </cols>
  <sheetData>
    <row r="2" spans="1:3">
      <c r="B2" t="s">
        <v>246</v>
      </c>
    </row>
    <row r="5" spans="1:3">
      <c r="A5">
        <v>5</v>
      </c>
      <c r="B5" t="s">
        <v>430</v>
      </c>
      <c r="C5" t="e">
        <f>COUNTIF(#REF!,B5)</f>
        <v>#REF!</v>
      </c>
    </row>
    <row r="6" spans="1:3">
      <c r="A6">
        <v>9</v>
      </c>
      <c r="B6" t="s">
        <v>5</v>
      </c>
      <c r="C6" t="e">
        <f>COUNTIF(#REF!,B6)</f>
        <v>#REF!</v>
      </c>
    </row>
    <row r="7" spans="1:3">
      <c r="A7">
        <v>7</v>
      </c>
      <c r="B7" t="s">
        <v>244</v>
      </c>
      <c r="C7" t="e">
        <f>COUNTIF(#REF!,B7)</f>
        <v>#REF!</v>
      </c>
    </row>
    <row r="8" spans="1:3">
      <c r="A8">
        <v>18</v>
      </c>
      <c r="B8" t="s">
        <v>429</v>
      </c>
      <c r="C8" t="e">
        <f>COUNTIF(#REF!,B8)</f>
        <v>#REF!</v>
      </c>
    </row>
    <row r="9" spans="1:3">
      <c r="A9">
        <v>13</v>
      </c>
      <c r="B9" t="s">
        <v>386</v>
      </c>
      <c r="C9" t="e">
        <f>COUNTIF(#REF!,B9)</f>
        <v>#REF!</v>
      </c>
    </row>
    <row r="10" spans="1:3">
      <c r="A10">
        <v>4</v>
      </c>
      <c r="B10" t="s">
        <v>187</v>
      </c>
      <c r="C10" t="e">
        <f>COUNTIF(#REF!,B10)</f>
        <v>#REF!</v>
      </c>
    </row>
    <row r="11" spans="1:3">
      <c r="A11">
        <v>11</v>
      </c>
      <c r="B11" t="s">
        <v>384</v>
      </c>
      <c r="C11" t="e">
        <f>COUNTIF(#REF!,B11)</f>
        <v>#REF!</v>
      </c>
    </row>
    <row r="12" spans="1:3">
      <c r="A12">
        <v>12</v>
      </c>
      <c r="B12" t="s">
        <v>200</v>
      </c>
      <c r="C12" t="e">
        <f>COUNTIF(#REF!,B12)</f>
        <v>#REF!</v>
      </c>
    </row>
    <row r="13" spans="1:3">
      <c r="A13">
        <v>8</v>
      </c>
      <c r="B13" t="s">
        <v>75</v>
      </c>
      <c r="C13" t="e">
        <f>COUNTIF(#REF!,B13)</f>
        <v>#REF!</v>
      </c>
    </row>
    <row r="14" spans="1:3">
      <c r="A14">
        <v>14</v>
      </c>
      <c r="B14" t="s">
        <v>222</v>
      </c>
      <c r="C14" t="e">
        <f>COUNTIF(#REF!,B14)</f>
        <v>#REF!</v>
      </c>
    </row>
    <row r="15" spans="1:3">
      <c r="A15">
        <v>15</v>
      </c>
      <c r="B15" t="s">
        <v>376</v>
      </c>
      <c r="C15" t="e">
        <f>COUNTIF(#REF!,B15)</f>
        <v>#REF!</v>
      </c>
    </row>
    <row r="16" spans="1:3">
      <c r="A16">
        <v>10</v>
      </c>
      <c r="B16" t="s">
        <v>11</v>
      </c>
      <c r="C16" t="e">
        <f>COUNTIF(#REF!,B16)</f>
        <v>#REF!</v>
      </c>
    </row>
    <row r="17" spans="1:3">
      <c r="A17">
        <v>16</v>
      </c>
      <c r="B17" t="s">
        <v>9</v>
      </c>
      <c r="C17" t="e">
        <f>COUNTIF(#REF!,B17)</f>
        <v>#REF!</v>
      </c>
    </row>
    <row r="18" spans="1:3">
      <c r="A18">
        <v>6</v>
      </c>
      <c r="B18" t="s">
        <v>374</v>
      </c>
      <c r="C18" t="e">
        <f>COUNTIF(#REF!,B18)</f>
        <v>#REF!</v>
      </c>
    </row>
    <row r="19" spans="1:3">
      <c r="A19">
        <v>19</v>
      </c>
      <c r="B19" t="s">
        <v>219</v>
      </c>
      <c r="C19" t="e">
        <f>COUNTIF(#REF!,B19)</f>
        <v>#REF!</v>
      </c>
    </row>
    <row r="20" spans="1:3">
      <c r="A20">
        <v>1</v>
      </c>
      <c r="B20" t="s">
        <v>383</v>
      </c>
      <c r="C20" t="e">
        <f>COUNTIF(#REF!,B20)</f>
        <v>#REF!</v>
      </c>
    </row>
    <row r="21" spans="1:3">
      <c r="A21">
        <v>2</v>
      </c>
      <c r="B21" t="s">
        <v>371</v>
      </c>
      <c r="C21" t="e">
        <f>COUNTIF(#REF!,B21)</f>
        <v>#REF!</v>
      </c>
    </row>
    <row r="22" spans="1:3">
      <c r="A22">
        <v>3</v>
      </c>
      <c r="B22" t="s">
        <v>275</v>
      </c>
      <c r="C22" t="e">
        <f>COUNTIF(#REF!,B22)</f>
        <v>#REF!</v>
      </c>
    </row>
    <row r="23" spans="1:3">
      <c r="A23">
        <v>17</v>
      </c>
      <c r="B23" t="s">
        <v>226</v>
      </c>
      <c r="C23" t="e">
        <f>COUNTIF(#REF!,B23)</f>
        <v>#REF!</v>
      </c>
    </row>
    <row r="24" spans="1:3">
      <c r="A24">
        <v>20</v>
      </c>
      <c r="B24" t="s">
        <v>56</v>
      </c>
      <c r="C24" t="e">
        <f>COUNTIF(#REF!,B24)</f>
        <v>#REF!</v>
      </c>
    </row>
    <row r="25" spans="1:3">
      <c r="C25" t="e">
        <f>SUM(C5:C24)</f>
        <v>#REF!</v>
      </c>
    </row>
    <row r="29" spans="1:3">
      <c r="B29" t="s">
        <v>403</v>
      </c>
    </row>
    <row r="31" spans="1:3">
      <c r="B31" t="s">
        <v>235</v>
      </c>
      <c r="C31" t="e">
        <f>COUNTIF(#REF!,B31)</f>
        <v>#REF!</v>
      </c>
    </row>
    <row r="32" spans="1:3">
      <c r="B32" t="s">
        <v>83</v>
      </c>
      <c r="C32" t="e">
        <f>COUNTIF(#REF!,B32)</f>
        <v>#REF!</v>
      </c>
    </row>
    <row r="33" spans="2:3">
      <c r="B33" t="s">
        <v>236</v>
      </c>
      <c r="C33" t="e">
        <f>COUNTIF(#REF!,B33)</f>
        <v>#REF!</v>
      </c>
    </row>
    <row r="34" spans="2:3">
      <c r="B34" t="s">
        <v>237</v>
      </c>
      <c r="C34" t="e">
        <f>COUNTIF(#REF!,B34)</f>
        <v>#REF!</v>
      </c>
    </row>
    <row r="35" spans="2:3">
      <c r="B35" t="s">
        <v>64</v>
      </c>
      <c r="C35" t="e">
        <f>COUNTIF(#REF!,B35)</f>
        <v>#REF!</v>
      </c>
    </row>
    <row r="36" spans="2:3">
      <c r="B36" t="s">
        <v>194</v>
      </c>
      <c r="C36" t="e">
        <f>COUNTIF(#REF!,B36)</f>
        <v>#REF!</v>
      </c>
    </row>
    <row r="37" spans="2:3">
      <c r="B37" t="s">
        <v>167</v>
      </c>
      <c r="C37" t="e">
        <f>COUNTIF(#REF!,B37)</f>
        <v>#REF!</v>
      </c>
    </row>
    <row r="38" spans="2:3">
      <c r="B38" t="s">
        <v>239</v>
      </c>
      <c r="C38" t="e">
        <f>COUNTIF(#REF!,B38)</f>
        <v>#REF!</v>
      </c>
    </row>
    <row r="39" spans="2:3">
      <c r="B39" t="s">
        <v>72</v>
      </c>
      <c r="C39" t="e">
        <f>COUNTIF(#REF!,B39)</f>
        <v>#REF!</v>
      </c>
    </row>
    <row r="40" spans="2:3">
      <c r="B40" t="s">
        <v>179</v>
      </c>
      <c r="C40" t="e">
        <f>COUNTIF(#REF!,B40)</f>
        <v>#REF!</v>
      </c>
    </row>
    <row r="42" spans="2:3">
      <c r="C42" t="e">
        <f>SUM(C31:C40)</f>
        <v>#REF!</v>
      </c>
    </row>
    <row r="44" spans="2:3">
      <c r="B44" t="s">
        <v>330</v>
      </c>
    </row>
    <row r="46" spans="2:3">
      <c r="B46" t="s">
        <v>185</v>
      </c>
      <c r="C46" t="e">
        <f>COUNTIF(#REF!,B46)</f>
        <v>#REF!</v>
      </c>
    </row>
    <row r="47" spans="2:3">
      <c r="B47" t="s">
        <v>70</v>
      </c>
      <c r="C47" t="e">
        <f>COUNTIF(#REF!,B47)</f>
        <v>#REF!</v>
      </c>
    </row>
    <row r="48" spans="2:3">
      <c r="B48" t="s">
        <v>81</v>
      </c>
      <c r="C48" t="e">
        <f>COUNTIF(#REF!,B48)</f>
        <v>#REF!</v>
      </c>
    </row>
    <row r="49" spans="2:3">
      <c r="B49" t="s">
        <v>153</v>
      </c>
      <c r="C49" t="e">
        <f>COUNTIF(#REF!,B49)</f>
        <v>#REF!</v>
      </c>
    </row>
    <row r="50" spans="2:3">
      <c r="B50" t="s">
        <v>382</v>
      </c>
      <c r="C50" t="e">
        <f>COUNTIF(#REF!,B50)</f>
        <v>#REF!</v>
      </c>
    </row>
    <row r="51" spans="2:3">
      <c r="B51" t="s">
        <v>89</v>
      </c>
      <c r="C51" t="e">
        <f>COUNTIF(#REF!,B51)</f>
        <v>#REF!</v>
      </c>
    </row>
    <row r="52" spans="2:3">
      <c r="B52" t="s">
        <v>143</v>
      </c>
      <c r="C52" t="e">
        <f>COUNTIF(#REF!,B52)</f>
        <v>#REF!</v>
      </c>
    </row>
    <row r="53" spans="2:3">
      <c r="B53" t="s">
        <v>179</v>
      </c>
      <c r="C53" t="e">
        <f>COUNTIF(#REF!,B53)</f>
        <v>#REF!</v>
      </c>
    </row>
    <row r="55" spans="2:3">
      <c r="C55" t="e">
        <f>SUM(C46:C53)</f>
        <v>#REF!</v>
      </c>
    </row>
    <row r="58" spans="2:3">
      <c r="B58" t="s">
        <v>406</v>
      </c>
    </row>
    <row r="60" spans="2:3">
      <c r="B60" t="s">
        <v>93</v>
      </c>
      <c r="C60" t="e">
        <f>COUNTIF(#REF!,B60)</f>
        <v>#REF!</v>
      </c>
    </row>
    <row r="61" spans="2:3">
      <c r="B61" t="s">
        <v>426</v>
      </c>
      <c r="C61" t="e">
        <f>COUNTIF(#REF!,B61)</f>
        <v>#REF!</v>
      </c>
    </row>
    <row r="62" spans="2:3">
      <c r="B62" t="s">
        <v>334</v>
      </c>
      <c r="C62" t="e">
        <f>COUNTIF(#REF!,B62)</f>
        <v>#REF!</v>
      </c>
    </row>
    <row r="63" spans="2:3">
      <c r="B63" t="s">
        <v>316</v>
      </c>
      <c r="C63" t="e">
        <f>COUNTIF(#REF!,B63)</f>
        <v>#REF!</v>
      </c>
    </row>
    <row r="64" spans="2:3">
      <c r="B64" t="s">
        <v>388</v>
      </c>
      <c r="C64" t="e">
        <f>COUNTIF(#REF!,B64)</f>
        <v>#REF!</v>
      </c>
    </row>
    <row r="65" spans="2:4">
      <c r="B65" t="s">
        <v>431</v>
      </c>
      <c r="C65" t="e">
        <f>COUNTIF(#REF!,B65)</f>
        <v>#REF!</v>
      </c>
    </row>
    <row r="66" spans="2:4">
      <c r="B66" t="s">
        <v>296</v>
      </c>
      <c r="C66" t="e">
        <f>COUNTIF(#REF!,B66)</f>
        <v>#REF!</v>
      </c>
      <c r="D66" s="122" t="s">
        <v>69</v>
      </c>
    </row>
    <row r="68" spans="2:4">
      <c r="C68" t="e">
        <f>SUM(C60:C66)</f>
        <v>#REF!</v>
      </c>
    </row>
    <row r="70" spans="2:4">
      <c r="B70" t="s">
        <v>210</v>
      </c>
    </row>
    <row r="72" spans="2:4">
      <c r="B72" s="95" t="s">
        <v>90</v>
      </c>
      <c r="C72" t="e">
        <f>COUNTIF(#REF!,B72)</f>
        <v>#REF!</v>
      </c>
    </row>
    <row r="73" spans="2:4">
      <c r="B73" s="95" t="s">
        <v>27</v>
      </c>
      <c r="C73" t="e">
        <f>COUNTIF(#REF!,B73)</f>
        <v>#REF!</v>
      </c>
    </row>
    <row r="74" spans="2:4">
      <c r="B74" s="95" t="s">
        <v>110</v>
      </c>
      <c r="C74" t="e">
        <f>COUNTIF(#REF!,B74)</f>
        <v>#REF!</v>
      </c>
    </row>
    <row r="75" spans="2:4">
      <c r="B75" s="95" t="s">
        <v>7</v>
      </c>
      <c r="C75" t="e">
        <f>COUNTIF(#REF!,B75)</f>
        <v>#REF!</v>
      </c>
    </row>
    <row r="76" spans="2:4">
      <c r="B76" s="95" t="s">
        <v>124</v>
      </c>
      <c r="C76" t="e">
        <f>COUNTIF(#REF!,B76)</f>
        <v>#REF!</v>
      </c>
    </row>
    <row r="77" spans="2:4">
      <c r="B77" s="95" t="s">
        <v>127</v>
      </c>
      <c r="C77" t="e">
        <f>COUNTIF(#REF!,B77)</f>
        <v>#REF!</v>
      </c>
    </row>
    <row r="78" spans="2:4">
      <c r="B78" s="95" t="s">
        <v>107</v>
      </c>
      <c r="C78" t="e">
        <f>COUNTIF(#REF!,B78)</f>
        <v>#REF!</v>
      </c>
    </row>
    <row r="79" spans="2:4">
      <c r="B79" s="95"/>
    </row>
    <row r="81" spans="2:4">
      <c r="C81" t="e">
        <f>SUM(C72:C78)</f>
        <v>#REF!</v>
      </c>
    </row>
    <row r="83" spans="2:4">
      <c r="B83" s="95" t="s">
        <v>65</v>
      </c>
    </row>
    <row r="85" spans="2:4">
      <c r="B85" s="95" t="s">
        <v>90</v>
      </c>
      <c r="C85" t="e">
        <f>COUNTIF(#REF!,B85)</f>
        <v>#REF!</v>
      </c>
    </row>
    <row r="86" spans="2:4">
      <c r="B86" s="95" t="s">
        <v>27</v>
      </c>
      <c r="C86" t="e">
        <f>COUNTIF(#REF!,B86)</f>
        <v>#REF!</v>
      </c>
    </row>
    <row r="87" spans="2:4">
      <c r="B87" s="95" t="s">
        <v>110</v>
      </c>
      <c r="C87" t="e">
        <f>COUNTIF(#REF!,B87)</f>
        <v>#REF!</v>
      </c>
    </row>
    <row r="88" spans="2:4">
      <c r="B88" s="95" t="s">
        <v>7</v>
      </c>
      <c r="C88" t="e">
        <f>COUNTIF(#REF!,B88)</f>
        <v>#REF!</v>
      </c>
    </row>
    <row r="89" spans="2:4">
      <c r="B89" s="95" t="s">
        <v>124</v>
      </c>
      <c r="C89" t="e">
        <f>COUNTIF(#REF!,B89)</f>
        <v>#REF!</v>
      </c>
    </row>
    <row r="90" spans="2:4">
      <c r="B90" s="95" t="s">
        <v>127</v>
      </c>
      <c r="C90" t="e">
        <f>COUNTIF(#REF!,B90)</f>
        <v>#REF!</v>
      </c>
    </row>
    <row r="91" spans="2:4">
      <c r="B91" s="95" t="s">
        <v>107</v>
      </c>
      <c r="C91" t="e">
        <f>COUNTIF(#REF!,B91)</f>
        <v>#REF!</v>
      </c>
    </row>
    <row r="92" spans="2:4">
      <c r="B92" s="95" t="s">
        <v>296</v>
      </c>
      <c r="C92" t="e">
        <f>COUNTIF(#REF!,B92)</f>
        <v>#REF!</v>
      </c>
      <c r="D92" s="122" t="s">
        <v>69</v>
      </c>
    </row>
    <row r="94" spans="2:4">
      <c r="C94" t="e">
        <f>SUM(C85:C92)</f>
        <v>#REF!</v>
      </c>
    </row>
    <row r="96" spans="2:4">
      <c r="B96" s="95" t="s">
        <v>433</v>
      </c>
    </row>
    <row r="98" spans="1:4">
      <c r="B98" s="95" t="s">
        <v>172</v>
      </c>
      <c r="C98" t="e">
        <f>COUNTIF(#REF!,B98)</f>
        <v>#REF!</v>
      </c>
    </row>
    <row r="99" spans="1:4">
      <c r="B99" s="95" t="s">
        <v>417</v>
      </c>
      <c r="C99" t="e">
        <f>COUNTIF(#REF!,B99)</f>
        <v>#REF!</v>
      </c>
    </row>
    <row r="100" spans="1:4">
      <c r="B100" s="95" t="s">
        <v>296</v>
      </c>
      <c r="C100" t="e">
        <f>COUNTIF(#REF!,B100)</f>
        <v>#REF!</v>
      </c>
      <c r="D100" s="122" t="s">
        <v>69</v>
      </c>
    </row>
    <row r="101" spans="1:4">
      <c r="C101" t="e">
        <f>SUM(C98:C100)</f>
        <v>#REF!</v>
      </c>
    </row>
    <row r="103" spans="1:4">
      <c r="B103" t="s">
        <v>147</v>
      </c>
    </row>
    <row r="105" spans="1:4">
      <c r="A105">
        <v>1</v>
      </c>
      <c r="B105" s="95" t="s">
        <v>88</v>
      </c>
      <c r="C105" t="e">
        <f>COUNTIF(#REF!,B105)</f>
        <v>#REF!</v>
      </c>
    </row>
    <row r="106" spans="1:4">
      <c r="A106">
        <v>5</v>
      </c>
      <c r="B106" s="95" t="s">
        <v>122</v>
      </c>
      <c r="C106" t="e">
        <f>COUNTIF(#REF!,B106)</f>
        <v>#REF!</v>
      </c>
    </row>
    <row r="107" spans="1:4">
      <c r="A107">
        <v>4</v>
      </c>
      <c r="B107" s="95" t="s">
        <v>79</v>
      </c>
      <c r="C107" t="e">
        <f>COUNTIF(#REF!,B107)</f>
        <v>#REF!</v>
      </c>
    </row>
    <row r="108" spans="1:4">
      <c r="A108">
        <v>7</v>
      </c>
      <c r="B108" s="95" t="s">
        <v>20</v>
      </c>
      <c r="C108" t="e">
        <f>COUNTIF(#REF!,B108)</f>
        <v>#REF!</v>
      </c>
    </row>
    <row r="109" spans="1:4">
      <c r="A109">
        <v>15</v>
      </c>
      <c r="B109" s="95" t="s">
        <v>21</v>
      </c>
      <c r="C109" t="e">
        <f>COUNTIF(#REF!,B109)</f>
        <v>#REF!</v>
      </c>
    </row>
    <row r="110" spans="1:4">
      <c r="A110">
        <v>12</v>
      </c>
      <c r="B110" s="95" t="s">
        <v>114</v>
      </c>
      <c r="C110" t="e">
        <f>COUNTIF(#REF!,B110)</f>
        <v>#REF!</v>
      </c>
    </row>
    <row r="111" spans="1:4">
      <c r="A111">
        <v>2</v>
      </c>
      <c r="B111" s="95" t="s">
        <v>99</v>
      </c>
      <c r="C111" t="e">
        <f>COUNTIF(#REF!,B111)</f>
        <v>#REF!</v>
      </c>
    </row>
    <row r="112" spans="1:4">
      <c r="A112">
        <v>16</v>
      </c>
      <c r="B112" s="95" t="s">
        <v>107</v>
      </c>
      <c r="C112" t="e">
        <f>COUNTIF(#REF!,B112)</f>
        <v>#REF!</v>
      </c>
    </row>
    <row r="113" spans="1:3">
      <c r="A113">
        <v>10</v>
      </c>
      <c r="B113" s="95" t="s">
        <v>133</v>
      </c>
      <c r="C113" t="e">
        <f>COUNTIF(#REF!,B113)</f>
        <v>#REF!</v>
      </c>
    </row>
    <row r="114" spans="1:3">
      <c r="A114">
        <v>3</v>
      </c>
      <c r="B114" s="95" t="s">
        <v>31</v>
      </c>
      <c r="C114" t="e">
        <f>COUNTIF(#REF!,B114)</f>
        <v>#REF!</v>
      </c>
    </row>
    <row r="115" spans="1:3">
      <c r="A115">
        <v>14</v>
      </c>
      <c r="B115" s="95" t="s">
        <v>136</v>
      </c>
      <c r="C115" t="e">
        <f>COUNTIF(#REF!,B115)</f>
        <v>#REF!</v>
      </c>
    </row>
    <row r="116" spans="1:3">
      <c r="A116">
        <v>6</v>
      </c>
      <c r="B116" s="95" t="s">
        <v>3</v>
      </c>
      <c r="C116" t="e">
        <f>COUNTIF(#REF!,B116)</f>
        <v>#REF!</v>
      </c>
    </row>
    <row r="117" spans="1:3">
      <c r="A117">
        <v>11</v>
      </c>
      <c r="B117" s="95" t="s">
        <v>40</v>
      </c>
      <c r="C117" t="e">
        <f>COUNTIF(#REF!,B117)</f>
        <v>#REF!</v>
      </c>
    </row>
    <row r="118" spans="1:3">
      <c r="A118">
        <v>13</v>
      </c>
      <c r="B118" s="95" t="s">
        <v>134</v>
      </c>
      <c r="C118" t="e">
        <f>COUNTIF(#REF!,B118)</f>
        <v>#REF!</v>
      </c>
    </row>
    <row r="119" spans="1:3">
      <c r="A119">
        <v>8</v>
      </c>
      <c r="B119" s="95" t="s">
        <v>131</v>
      </c>
      <c r="C119" t="e">
        <f>COUNTIF(#REF!,B119)</f>
        <v>#REF!</v>
      </c>
    </row>
    <row r="120" spans="1:3">
      <c r="A120">
        <v>9</v>
      </c>
      <c r="B120" s="95" t="s">
        <v>97</v>
      </c>
      <c r="C120" t="e">
        <f>COUNTIF(#REF!,B120)</f>
        <v>#REF!</v>
      </c>
    </row>
    <row r="122" spans="1:3">
      <c r="C122" t="e">
        <f>SUM(C105:C120)</f>
        <v>#REF!</v>
      </c>
    </row>
    <row r="124" spans="1:3" s="121" customFormat="1"/>
    <row r="126" spans="1:3">
      <c r="B126" t="s">
        <v>380</v>
      </c>
    </row>
    <row r="127" spans="1:3">
      <c r="B127" t="s">
        <v>242</v>
      </c>
      <c r="C127">
        <v>0</v>
      </c>
    </row>
    <row r="128" spans="1:3">
      <c r="B128" t="s">
        <v>243</v>
      </c>
      <c r="C128">
        <v>0</v>
      </c>
    </row>
    <row r="129" spans="2:3">
      <c r="B129" t="s">
        <v>101</v>
      </c>
      <c r="C129">
        <v>0</v>
      </c>
    </row>
    <row r="130" spans="2:3">
      <c r="B130" t="s">
        <v>247</v>
      </c>
      <c r="C130">
        <v>0</v>
      </c>
    </row>
    <row r="131" spans="2:3">
      <c r="B131" t="s">
        <v>248</v>
      </c>
      <c r="C131">
        <v>2</v>
      </c>
    </row>
    <row r="132" spans="2:3">
      <c r="B132" t="s">
        <v>249</v>
      </c>
      <c r="C132">
        <v>0</v>
      </c>
    </row>
    <row r="133" spans="2:3">
      <c r="B133" t="s">
        <v>252</v>
      </c>
      <c r="C133">
        <v>4</v>
      </c>
    </row>
    <row r="134" spans="2:3">
      <c r="B134" t="s">
        <v>253</v>
      </c>
      <c r="C134">
        <v>3</v>
      </c>
    </row>
    <row r="135" spans="2:3">
      <c r="B135" t="s">
        <v>256</v>
      </c>
      <c r="C135">
        <v>13</v>
      </c>
    </row>
    <row r="136" spans="2:3">
      <c r="B136" t="s">
        <v>220</v>
      </c>
      <c r="C136">
        <v>26</v>
      </c>
    </row>
    <row r="137" spans="2:3">
      <c r="B137" t="s">
        <v>257</v>
      </c>
      <c r="C137">
        <v>28</v>
      </c>
    </row>
    <row r="138" spans="2:3">
      <c r="B138" t="s">
        <v>259</v>
      </c>
      <c r="C138">
        <v>75</v>
      </c>
    </row>
    <row r="139" spans="2:3">
      <c r="B139" t="s">
        <v>260</v>
      </c>
      <c r="C139">
        <v>43</v>
      </c>
    </row>
    <row r="140" spans="2:3">
      <c r="B140" t="s">
        <v>142</v>
      </c>
      <c r="C140">
        <v>5</v>
      </c>
    </row>
    <row r="141" spans="2:3">
      <c r="B141" t="s">
        <v>296</v>
      </c>
      <c r="C141">
        <v>9</v>
      </c>
    </row>
    <row r="142" spans="2:3">
      <c r="C142">
        <v>208</v>
      </c>
    </row>
    <row r="147" spans="2:3">
      <c r="B147" t="s">
        <v>434</v>
      </c>
    </row>
    <row r="148" spans="2:3">
      <c r="B148" t="s">
        <v>242</v>
      </c>
      <c r="C148">
        <v>0</v>
      </c>
    </row>
    <row r="149" spans="2:3">
      <c r="B149" t="s">
        <v>243</v>
      </c>
      <c r="C149">
        <v>0</v>
      </c>
    </row>
    <row r="150" spans="2:3">
      <c r="B150" t="s">
        <v>101</v>
      </c>
      <c r="C150">
        <v>0</v>
      </c>
    </row>
    <row r="151" spans="2:3">
      <c r="B151" t="s">
        <v>247</v>
      </c>
      <c r="C151">
        <v>0</v>
      </c>
    </row>
    <row r="152" spans="2:3">
      <c r="B152" t="s">
        <v>248</v>
      </c>
      <c r="C152">
        <v>2</v>
      </c>
    </row>
    <row r="153" spans="2:3">
      <c r="B153" t="s">
        <v>249</v>
      </c>
      <c r="C153">
        <v>0</v>
      </c>
    </row>
    <row r="154" spans="2:3">
      <c r="B154" t="s">
        <v>252</v>
      </c>
      <c r="C154">
        <v>3</v>
      </c>
    </row>
    <row r="155" spans="2:3">
      <c r="B155" t="s">
        <v>253</v>
      </c>
      <c r="C155">
        <v>6</v>
      </c>
    </row>
    <row r="156" spans="2:3">
      <c r="B156" t="s">
        <v>256</v>
      </c>
      <c r="C156">
        <v>5</v>
      </c>
    </row>
    <row r="157" spans="2:3">
      <c r="B157" t="s">
        <v>220</v>
      </c>
      <c r="C157">
        <v>18</v>
      </c>
    </row>
    <row r="158" spans="2:3">
      <c r="B158" t="s">
        <v>257</v>
      </c>
      <c r="C158">
        <v>27</v>
      </c>
    </row>
    <row r="159" spans="2:3">
      <c r="B159" t="s">
        <v>259</v>
      </c>
      <c r="C159">
        <v>69</v>
      </c>
    </row>
    <row r="160" spans="2:3">
      <c r="B160" t="s">
        <v>260</v>
      </c>
      <c r="C160">
        <v>50</v>
      </c>
    </row>
    <row r="161" spans="2:3">
      <c r="B161" t="s">
        <v>142</v>
      </c>
      <c r="C161">
        <v>3</v>
      </c>
    </row>
    <row r="162" spans="2:3">
      <c r="B162" t="s">
        <v>296</v>
      </c>
      <c r="C162">
        <v>25</v>
      </c>
    </row>
    <row r="163" spans="2:3">
      <c r="C163">
        <v>208</v>
      </c>
    </row>
  </sheetData>
  <phoneticPr fontId="2"/>
  <pageMargins left="0.7" right="0.7" top="0.75" bottom="0.75" header="0.3" footer="0.3"/>
  <pageSetup paperSize="9" fitToWidth="1" fitToHeight="1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C43" sqref="C43"/>
    </sheetView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E69A"/>
    <pageSetUpPr fitToPage="1"/>
  </sheetPr>
  <dimension ref="A1:BW87"/>
  <sheetViews>
    <sheetView view="pageBreakPreview" topLeftCell="A6" zoomScale="55" zoomScaleNormal="70" zoomScaleSheetLayoutView="55" workbookViewId="0">
      <selection activeCell="E27" sqref="E27"/>
    </sheetView>
  </sheetViews>
  <sheetFormatPr defaultRowHeight="12.9"/>
  <cols>
    <col min="1" max="1" width="10" customWidth="1"/>
    <col min="2" max="2" width="14.25" hidden="1" bestFit="1" customWidth="1"/>
    <col min="3" max="3" width="13.5" hidden="1" customWidth="1"/>
    <col min="4" max="4" width="13.5" customWidth="1"/>
    <col min="5" max="5" width="29" customWidth="1"/>
    <col min="6" max="6" width="14.25" hidden="1" customWidth="1"/>
    <col min="7" max="7" width="24" hidden="1" customWidth="1"/>
    <col min="8" max="9" width="9" hidden="1" customWidth="1"/>
    <col min="10" max="10" width="11.25" hidden="1" customWidth="1"/>
    <col min="11" max="11" width="25.75" hidden="1" customWidth="1"/>
    <col min="12" max="12" width="20.625" hidden="1" customWidth="1"/>
    <col min="13" max="13" width="12.5" hidden="1" customWidth="1"/>
    <col min="14" max="14" width="25" hidden="1" customWidth="1"/>
    <col min="15" max="15" width="26.375" hidden="1" customWidth="1"/>
    <col min="16" max="16" width="25.625" hidden="1" customWidth="1"/>
    <col min="17" max="17" width="17.125" hidden="1" customWidth="1"/>
    <col min="18" max="19" width="15.5" hidden="1" customWidth="1"/>
    <col min="20" max="20" width="16.375" customWidth="1"/>
    <col min="21" max="21" width="13" hidden="1" customWidth="1"/>
    <col min="22" max="22" width="17.25" hidden="1" customWidth="1"/>
    <col min="23" max="23" width="19.625" hidden="1" customWidth="1"/>
    <col min="24" max="24" width="16" hidden="1" customWidth="1"/>
    <col min="25" max="25" width="1.875" hidden="1" customWidth="1"/>
    <col min="26" max="26" width="19.5" customWidth="1"/>
    <col min="27" max="27" width="17" customWidth="1"/>
    <col min="28" max="28" width="11" customWidth="1"/>
    <col min="29" max="29" width="14.625" customWidth="1"/>
    <col min="30" max="30" width="9.875" customWidth="1"/>
    <col min="31" max="31" width="12.25" customWidth="1"/>
    <col min="34" max="35" width="20.25" customWidth="1"/>
    <col min="36" max="36" width="18.25" hidden="1" customWidth="1"/>
    <col min="37" max="37" width="29.625" hidden="1" customWidth="1"/>
    <col min="38" max="38" width="31" hidden="1" customWidth="1"/>
    <col min="39" max="39" width="34.125" hidden="1" customWidth="1"/>
    <col min="40" max="40" width="35.875" hidden="1" customWidth="1"/>
    <col min="41" max="41" width="22.5" hidden="1" customWidth="1"/>
    <col min="42" max="42" width="26.125" hidden="1" customWidth="1"/>
    <col min="43" max="43" width="18.625" customWidth="1"/>
    <col min="44" max="45" width="26.125" hidden="1" customWidth="1"/>
    <col min="46" max="47" width="17" hidden="1" customWidth="1"/>
  </cols>
  <sheetData>
    <row r="1" spans="1:75" ht="47.25" customHeight="1">
      <c r="A1" s="124" t="s">
        <v>315</v>
      </c>
      <c r="E1" s="148" t="s">
        <v>439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</row>
    <row r="2" spans="1:75" ht="33.75" customHeight="1">
      <c r="E2" s="149"/>
      <c r="AI2" s="195" t="s">
        <v>16</v>
      </c>
      <c r="AQ2" s="195"/>
      <c r="AT2" s="201"/>
    </row>
    <row r="3" spans="1:75" ht="33.75" customHeight="1">
      <c r="E3" s="149"/>
      <c r="AQ3" s="201"/>
      <c r="AR3" s="201"/>
      <c r="AT3" s="199"/>
      <c r="AU3" s="199" t="s">
        <v>16</v>
      </c>
    </row>
    <row r="4" spans="1:75" ht="45.75" customHeight="1">
      <c r="D4" s="145" t="s">
        <v>358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H4" s="194" t="s">
        <v>279</v>
      </c>
      <c r="AI4" s="194"/>
      <c r="AK4" s="199"/>
      <c r="AL4" s="199"/>
    </row>
    <row r="5" spans="1:75" ht="24.95" customHeight="1">
      <c r="E5" s="149"/>
      <c r="AH5" s="195" t="s">
        <v>50</v>
      </c>
      <c r="AI5" s="195"/>
      <c r="AK5" s="199" t="s">
        <v>447</v>
      </c>
      <c r="AL5" s="199"/>
    </row>
    <row r="6" spans="1:75" ht="24.95" customHeight="1">
      <c r="E6" s="149"/>
      <c r="AH6" s="195" t="s">
        <v>320</v>
      </c>
      <c r="AI6" s="195"/>
      <c r="AK6" s="199" t="s">
        <v>50</v>
      </c>
      <c r="AL6" s="199"/>
    </row>
    <row r="7" spans="1:75" ht="24.95" customHeight="1">
      <c r="E7" s="149"/>
      <c r="AH7" s="195" t="s">
        <v>335</v>
      </c>
      <c r="AI7" s="195"/>
      <c r="AK7" s="199" t="s">
        <v>320</v>
      </c>
      <c r="AL7" s="199"/>
    </row>
    <row r="8" spans="1:75" ht="18.75" customHeight="1">
      <c r="E8" s="149"/>
      <c r="AT8" s="207" t="s">
        <v>335</v>
      </c>
    </row>
    <row r="9" spans="1:75" ht="70.5" customHeight="1">
      <c r="A9" s="125" t="s">
        <v>250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</row>
    <row r="10" spans="1:75" ht="67.900000000000006">
      <c r="A10" s="126" t="s">
        <v>217</v>
      </c>
      <c r="B10" s="126" t="s">
        <v>151</v>
      </c>
      <c r="C10" s="126" t="s">
        <v>41</v>
      </c>
      <c r="D10" s="126" t="s">
        <v>446</v>
      </c>
      <c r="E10" s="126" t="s">
        <v>232</v>
      </c>
      <c r="F10" s="156" t="s">
        <v>33</v>
      </c>
      <c r="G10" s="126" t="s">
        <v>48</v>
      </c>
      <c r="H10" s="126" t="s">
        <v>25</v>
      </c>
      <c r="I10" s="126" t="s">
        <v>4</v>
      </c>
      <c r="J10" s="126" t="s">
        <v>176</v>
      </c>
      <c r="K10" s="126" t="s">
        <v>317</v>
      </c>
      <c r="L10" s="126" t="s">
        <v>420</v>
      </c>
      <c r="M10" s="126" t="s">
        <v>387</v>
      </c>
      <c r="N10" s="167" t="s">
        <v>80</v>
      </c>
      <c r="O10" s="170"/>
      <c r="P10" s="170"/>
      <c r="Q10" s="171"/>
      <c r="R10" s="126" t="s">
        <v>191</v>
      </c>
      <c r="S10" s="126" t="s">
        <v>301</v>
      </c>
      <c r="T10" s="172" t="s">
        <v>228</v>
      </c>
      <c r="U10" s="126" t="s">
        <v>26</v>
      </c>
      <c r="V10" s="126" t="s">
        <v>61</v>
      </c>
      <c r="W10" s="156" t="s">
        <v>427</v>
      </c>
      <c r="X10" s="126" t="s">
        <v>117</v>
      </c>
      <c r="Y10" s="126" t="s">
        <v>391</v>
      </c>
      <c r="Z10" s="126" t="s">
        <v>42</v>
      </c>
      <c r="AA10" s="182" t="s">
        <v>198</v>
      </c>
      <c r="AB10" s="185" t="s">
        <v>74</v>
      </c>
      <c r="AC10" s="172" t="s">
        <v>71</v>
      </c>
      <c r="AD10" s="172" t="s">
        <v>209</v>
      </c>
      <c r="AE10" s="126" t="s">
        <v>416</v>
      </c>
      <c r="AF10" s="126" t="s">
        <v>36</v>
      </c>
      <c r="AG10" s="126" t="s">
        <v>32</v>
      </c>
      <c r="AH10" s="172" t="s">
        <v>294</v>
      </c>
      <c r="AI10" s="172" t="s">
        <v>73</v>
      </c>
      <c r="AJ10" s="172" t="s">
        <v>407</v>
      </c>
      <c r="AK10" s="200" t="s">
        <v>399</v>
      </c>
      <c r="AL10" s="200"/>
      <c r="AM10" s="200"/>
      <c r="AN10" s="200"/>
      <c r="AO10" s="200"/>
      <c r="AP10" s="172" t="s">
        <v>436</v>
      </c>
      <c r="AQ10" s="202" t="s">
        <v>254</v>
      </c>
      <c r="AR10" s="202" t="s">
        <v>111</v>
      </c>
      <c r="AS10" s="202" t="s">
        <v>437</v>
      </c>
      <c r="AT10" s="208" t="s">
        <v>96</v>
      </c>
      <c r="AU10" s="208" t="s">
        <v>302</v>
      </c>
      <c r="AV10" s="202" t="s">
        <v>51</v>
      </c>
    </row>
    <row r="11" spans="1:75" s="95" customFormat="1" ht="111" customHeight="1">
      <c r="A11" s="127" t="s">
        <v>207</v>
      </c>
      <c r="B11" s="127" t="s">
        <v>158</v>
      </c>
      <c r="C11" s="127" t="s">
        <v>443</v>
      </c>
      <c r="D11" s="127" t="s">
        <v>445</v>
      </c>
      <c r="E11" s="151"/>
      <c r="F11" s="157" t="s">
        <v>207</v>
      </c>
      <c r="G11" s="127" t="s">
        <v>207</v>
      </c>
      <c r="H11" s="127" t="s">
        <v>207</v>
      </c>
      <c r="I11" s="127" t="s">
        <v>207</v>
      </c>
      <c r="J11" s="127" t="s">
        <v>207</v>
      </c>
      <c r="K11" s="127" t="s">
        <v>230</v>
      </c>
      <c r="L11" s="127" t="s">
        <v>207</v>
      </c>
      <c r="M11" s="127" t="s">
        <v>138</v>
      </c>
      <c r="N11" s="168" t="s">
        <v>300</v>
      </c>
      <c r="O11" s="168" t="s">
        <v>286</v>
      </c>
      <c r="P11" s="168" t="s">
        <v>175</v>
      </c>
      <c r="Q11" s="168" t="s">
        <v>396</v>
      </c>
      <c r="R11" s="127" t="s">
        <v>184</v>
      </c>
      <c r="S11" s="127" t="s">
        <v>207</v>
      </c>
      <c r="T11" s="127" t="s">
        <v>184</v>
      </c>
      <c r="U11" s="127" t="s">
        <v>267</v>
      </c>
      <c r="V11" s="127" t="s">
        <v>207</v>
      </c>
      <c r="W11" s="157" t="s">
        <v>207</v>
      </c>
      <c r="X11" s="127" t="s">
        <v>207</v>
      </c>
      <c r="Y11" s="127" t="s">
        <v>230</v>
      </c>
      <c r="Z11" s="127" t="s">
        <v>207</v>
      </c>
      <c r="AA11" s="183" t="s">
        <v>207</v>
      </c>
      <c r="AB11" s="127" t="s">
        <v>207</v>
      </c>
      <c r="AC11" s="127" t="s">
        <v>261</v>
      </c>
      <c r="AD11" s="127" t="s">
        <v>207</v>
      </c>
      <c r="AE11" s="127" t="s">
        <v>207</v>
      </c>
      <c r="AF11" s="127" t="s">
        <v>207</v>
      </c>
      <c r="AG11" s="127" t="s">
        <v>207</v>
      </c>
      <c r="AH11" s="127" t="s">
        <v>161</v>
      </c>
      <c r="AI11" s="127" t="s">
        <v>448</v>
      </c>
      <c r="AJ11" s="168" t="s">
        <v>67</v>
      </c>
      <c r="AK11" s="168" t="s">
        <v>323</v>
      </c>
      <c r="AL11" s="168" t="s">
        <v>394</v>
      </c>
      <c r="AM11" s="168" t="s">
        <v>404</v>
      </c>
      <c r="AN11" s="168" t="s">
        <v>126</v>
      </c>
      <c r="AO11" s="168" t="s">
        <v>274</v>
      </c>
      <c r="AP11" s="168" t="s">
        <v>360</v>
      </c>
      <c r="AQ11" s="203" t="s">
        <v>293</v>
      </c>
      <c r="AR11" s="203" t="s">
        <v>128</v>
      </c>
      <c r="AS11" s="203" t="s">
        <v>435</v>
      </c>
      <c r="AT11" s="203" t="s">
        <v>438</v>
      </c>
      <c r="AU11" s="203" t="s">
        <v>24</v>
      </c>
      <c r="AV11" s="209" t="s">
        <v>10</v>
      </c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</row>
    <row r="12" spans="1:75" s="123" customFormat="1" ht="85" customHeight="1">
      <c r="A12" s="128" t="s">
        <v>159</v>
      </c>
      <c r="B12" s="139"/>
      <c r="C12" s="144"/>
      <c r="D12" s="146" t="s">
        <v>378</v>
      </c>
      <c r="E12" s="152" t="s">
        <v>449</v>
      </c>
      <c r="F12" s="158"/>
      <c r="G12" s="163"/>
      <c r="H12" s="165"/>
      <c r="I12" s="165"/>
      <c r="J12" s="165"/>
      <c r="K12" s="128"/>
      <c r="L12" s="165"/>
      <c r="M12" s="128"/>
      <c r="N12" s="169"/>
      <c r="O12" s="169"/>
      <c r="P12" s="169"/>
      <c r="Q12" s="169"/>
      <c r="R12" s="128"/>
      <c r="S12" s="165"/>
      <c r="T12" s="173" t="s">
        <v>422</v>
      </c>
      <c r="U12" s="165"/>
      <c r="V12" s="165"/>
      <c r="W12" s="177"/>
      <c r="X12" s="179"/>
      <c r="Y12" s="177"/>
      <c r="Z12" s="181" t="s">
        <v>127</v>
      </c>
      <c r="AA12" s="184" t="s">
        <v>257</v>
      </c>
      <c r="AB12" s="186" t="s">
        <v>14</v>
      </c>
      <c r="AC12" s="186" t="s">
        <v>244</v>
      </c>
      <c r="AD12" s="186" t="s">
        <v>414</v>
      </c>
      <c r="AE12" s="189" t="s">
        <v>37</v>
      </c>
      <c r="AF12" s="189" t="s">
        <v>98</v>
      </c>
      <c r="AG12" s="189" t="s">
        <v>159</v>
      </c>
      <c r="AH12" s="146">
        <v>43850</v>
      </c>
      <c r="AI12" s="146">
        <v>43922</v>
      </c>
      <c r="AJ12" s="198"/>
      <c r="AK12" s="169"/>
      <c r="AL12" s="169"/>
      <c r="AM12" s="169"/>
      <c r="AN12" s="169"/>
      <c r="AO12" s="169"/>
      <c r="AP12" s="177"/>
      <c r="AQ12" s="204" t="s">
        <v>35</v>
      </c>
      <c r="AR12" s="158"/>
      <c r="AS12" s="177"/>
      <c r="AT12" s="158"/>
      <c r="AU12" s="177"/>
      <c r="AV12" s="210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</row>
    <row r="13" spans="1:75" ht="72" hidden="1" customHeight="1">
      <c r="A13" s="129" t="s">
        <v>159</v>
      </c>
      <c r="B13" s="140"/>
      <c r="C13" s="140"/>
      <c r="D13" s="140"/>
      <c r="E13" s="129"/>
      <c r="F13" s="159"/>
      <c r="G13" s="164"/>
      <c r="H13" s="166"/>
      <c r="I13" s="166"/>
      <c r="J13" s="166"/>
      <c r="K13" s="129"/>
      <c r="L13" s="166"/>
      <c r="M13" s="129"/>
      <c r="N13" s="160"/>
      <c r="O13" s="160"/>
      <c r="P13" s="160"/>
      <c r="Q13" s="160"/>
      <c r="R13" s="129"/>
      <c r="S13" s="166"/>
      <c r="T13" s="98"/>
      <c r="U13" s="166"/>
      <c r="V13" s="166"/>
      <c r="W13" s="178"/>
      <c r="X13" s="180"/>
      <c r="Y13" s="178"/>
      <c r="Z13" s="166"/>
      <c r="AA13" s="166"/>
      <c r="AB13" s="187"/>
      <c r="AC13" s="180"/>
      <c r="AD13" s="180"/>
      <c r="AE13" s="129"/>
      <c r="AF13" s="129"/>
      <c r="AG13" s="129"/>
      <c r="AH13" s="140"/>
      <c r="AI13" s="140"/>
      <c r="AJ13" s="164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211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</row>
    <row r="14" spans="1:75" ht="72" hidden="1" customHeight="1">
      <c r="A14" s="130" t="s">
        <v>159</v>
      </c>
      <c r="B14" s="140"/>
      <c r="C14" s="140"/>
      <c r="D14" s="140"/>
      <c r="E14" s="129"/>
      <c r="F14" s="160"/>
      <c r="G14" s="164"/>
      <c r="H14" s="166"/>
      <c r="I14" s="166"/>
      <c r="J14" s="166"/>
      <c r="K14" s="129"/>
      <c r="L14" s="166"/>
      <c r="M14" s="129" t="s">
        <v>428</v>
      </c>
      <c r="N14" s="160"/>
      <c r="O14" s="160"/>
      <c r="P14" s="160"/>
      <c r="Q14" s="160"/>
      <c r="R14" s="129"/>
      <c r="S14" s="166"/>
      <c r="T14" s="98"/>
      <c r="U14" s="166"/>
      <c r="V14" s="166"/>
      <c r="W14" s="178"/>
      <c r="X14" s="180"/>
      <c r="Y14" s="178"/>
      <c r="Z14" s="166"/>
      <c r="AA14" s="166"/>
      <c r="AB14" s="187"/>
      <c r="AC14" s="180"/>
      <c r="AD14" s="180"/>
      <c r="AE14" s="129"/>
      <c r="AF14" s="129"/>
      <c r="AG14" s="129"/>
      <c r="AH14" s="140"/>
      <c r="AI14" s="140"/>
      <c r="AJ14" s="164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211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</row>
    <row r="15" spans="1:75" ht="72" hidden="1" customHeight="1">
      <c r="A15" s="130" t="s">
        <v>159</v>
      </c>
      <c r="B15" s="140"/>
      <c r="C15" s="140"/>
      <c r="D15" s="140"/>
      <c r="E15" s="129"/>
      <c r="F15" s="160"/>
      <c r="G15" s="164"/>
      <c r="H15" s="166"/>
      <c r="I15" s="166"/>
      <c r="J15" s="166"/>
      <c r="K15" s="129"/>
      <c r="L15" s="166"/>
      <c r="M15" s="129"/>
      <c r="N15" s="160"/>
      <c r="O15" s="160"/>
      <c r="P15" s="160"/>
      <c r="Q15" s="160"/>
      <c r="R15" s="129"/>
      <c r="S15" s="166"/>
      <c r="T15" s="98"/>
      <c r="U15" s="166"/>
      <c r="V15" s="166"/>
      <c r="W15" s="178"/>
      <c r="X15" s="180"/>
      <c r="Y15" s="178"/>
      <c r="Z15" s="166"/>
      <c r="AA15" s="166"/>
      <c r="AB15" s="187"/>
      <c r="AC15" s="180"/>
      <c r="AD15" s="180"/>
      <c r="AE15" s="129"/>
      <c r="AF15" s="129"/>
      <c r="AG15" s="129"/>
      <c r="AH15" s="140"/>
      <c r="AI15" s="140"/>
      <c r="AJ15" s="164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211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</row>
    <row r="16" spans="1:75" ht="72" hidden="1" customHeight="1">
      <c r="A16" s="130" t="s">
        <v>159</v>
      </c>
      <c r="B16" s="140"/>
      <c r="C16" s="140"/>
      <c r="D16" s="140"/>
      <c r="E16" s="129"/>
      <c r="F16" s="160"/>
      <c r="G16" s="164"/>
      <c r="H16" s="166"/>
      <c r="I16" s="166"/>
      <c r="J16" s="166"/>
      <c r="K16" s="129"/>
      <c r="L16" s="166"/>
      <c r="M16" s="129"/>
      <c r="N16" s="160"/>
      <c r="O16" s="160"/>
      <c r="P16" s="160"/>
      <c r="Q16" s="160"/>
      <c r="R16" s="129"/>
      <c r="S16" s="166"/>
      <c r="T16" s="98"/>
      <c r="U16" s="166"/>
      <c r="V16" s="166"/>
      <c r="W16" s="178"/>
      <c r="X16" s="180"/>
      <c r="Y16" s="178"/>
      <c r="Z16" s="166"/>
      <c r="AA16" s="166"/>
      <c r="AB16" s="187"/>
      <c r="AC16" s="180"/>
      <c r="AD16" s="180"/>
      <c r="AE16" s="129"/>
      <c r="AF16" s="129"/>
      <c r="AG16" s="129"/>
      <c r="AH16" s="140"/>
      <c r="AI16" s="140"/>
      <c r="AJ16" s="164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211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</row>
    <row r="17" spans="1:75" ht="72" hidden="1" customHeight="1">
      <c r="A17" s="130" t="s">
        <v>159</v>
      </c>
      <c r="B17" s="140"/>
      <c r="C17" s="140"/>
      <c r="D17" s="140"/>
      <c r="E17" s="129"/>
      <c r="F17" s="160"/>
      <c r="G17" s="164"/>
      <c r="H17" s="166"/>
      <c r="I17" s="166"/>
      <c r="J17" s="166"/>
      <c r="K17" s="129"/>
      <c r="L17" s="166"/>
      <c r="M17" s="129"/>
      <c r="N17" s="160"/>
      <c r="O17" s="160"/>
      <c r="P17" s="160"/>
      <c r="Q17" s="160"/>
      <c r="R17" s="129"/>
      <c r="S17" s="166"/>
      <c r="T17" s="98"/>
      <c r="U17" s="166"/>
      <c r="V17" s="166"/>
      <c r="W17" s="178"/>
      <c r="X17" s="180"/>
      <c r="Y17" s="178"/>
      <c r="Z17" s="166"/>
      <c r="AA17" s="166"/>
      <c r="AB17" s="187"/>
      <c r="AC17" s="180"/>
      <c r="AD17" s="180"/>
      <c r="AE17" s="129"/>
      <c r="AF17" s="129"/>
      <c r="AG17" s="129"/>
      <c r="AH17" s="140"/>
      <c r="AI17" s="140"/>
      <c r="AJ17" s="164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211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</row>
    <row r="18" spans="1:75" ht="72" hidden="1" customHeight="1">
      <c r="A18" s="129" t="s">
        <v>159</v>
      </c>
      <c r="B18" s="140"/>
      <c r="C18" s="140"/>
      <c r="D18" s="140"/>
      <c r="E18" s="129"/>
      <c r="F18" s="160"/>
      <c r="G18" s="164"/>
      <c r="H18" s="166"/>
      <c r="I18" s="166"/>
      <c r="J18" s="166"/>
      <c r="K18" s="129"/>
      <c r="L18" s="166"/>
      <c r="M18" s="129"/>
      <c r="N18" s="160"/>
      <c r="O18" s="160"/>
      <c r="P18" s="160"/>
      <c r="Q18" s="160"/>
      <c r="R18" s="129"/>
      <c r="S18" s="166"/>
      <c r="T18" s="98"/>
      <c r="U18" s="166"/>
      <c r="V18" s="166"/>
      <c r="W18" s="178"/>
      <c r="X18" s="180"/>
      <c r="Y18" s="178"/>
      <c r="Z18" s="166"/>
      <c r="AA18" s="166"/>
      <c r="AB18" s="187"/>
      <c r="AC18" s="180"/>
      <c r="AD18" s="180"/>
      <c r="AE18" s="129"/>
      <c r="AF18" s="129"/>
      <c r="AG18" s="129"/>
      <c r="AH18" s="140"/>
      <c r="AI18" s="140"/>
      <c r="AJ18" s="164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211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</row>
    <row r="19" spans="1:75" ht="72" hidden="1" customHeight="1">
      <c r="A19" s="129" t="s">
        <v>159</v>
      </c>
      <c r="B19" s="140"/>
      <c r="C19" s="140"/>
      <c r="D19" s="140"/>
      <c r="E19" s="129"/>
      <c r="F19" s="160"/>
      <c r="G19" s="164"/>
      <c r="H19" s="166"/>
      <c r="I19" s="166"/>
      <c r="J19" s="166"/>
      <c r="K19" s="129"/>
      <c r="L19" s="166"/>
      <c r="M19" s="129"/>
      <c r="N19" s="160"/>
      <c r="O19" s="160"/>
      <c r="P19" s="160"/>
      <c r="Q19" s="160"/>
      <c r="R19" s="129"/>
      <c r="S19" s="166"/>
      <c r="T19" s="98"/>
      <c r="U19" s="166"/>
      <c r="V19" s="166"/>
      <c r="W19" s="178"/>
      <c r="X19" s="180"/>
      <c r="Y19" s="178"/>
      <c r="Z19" s="166"/>
      <c r="AA19" s="166"/>
      <c r="AB19" s="187"/>
      <c r="AC19" s="180"/>
      <c r="AD19" s="180"/>
      <c r="AE19" s="129"/>
      <c r="AF19" s="129"/>
      <c r="AG19" s="129"/>
      <c r="AH19" s="140"/>
      <c r="AI19" s="140"/>
      <c r="AJ19" s="164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211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</row>
    <row r="20" spans="1:75" ht="72" hidden="1" customHeight="1">
      <c r="A20" s="129" t="s">
        <v>159</v>
      </c>
      <c r="B20" s="140"/>
      <c r="C20" s="140"/>
      <c r="D20" s="140"/>
      <c r="E20" s="129"/>
      <c r="F20" s="160"/>
      <c r="G20" s="164"/>
      <c r="H20" s="166"/>
      <c r="I20" s="166"/>
      <c r="J20" s="166"/>
      <c r="K20" s="129"/>
      <c r="L20" s="166"/>
      <c r="M20" s="129"/>
      <c r="N20" s="160"/>
      <c r="O20" s="160"/>
      <c r="P20" s="160"/>
      <c r="Q20" s="160"/>
      <c r="R20" s="129"/>
      <c r="S20" s="166"/>
      <c r="T20" s="98"/>
      <c r="U20" s="166"/>
      <c r="V20" s="166"/>
      <c r="W20" s="178"/>
      <c r="X20" s="180"/>
      <c r="Y20" s="178"/>
      <c r="Z20" s="166"/>
      <c r="AA20" s="166"/>
      <c r="AB20" s="187"/>
      <c r="AC20" s="180"/>
      <c r="AD20" s="180"/>
      <c r="AE20" s="129"/>
      <c r="AF20" s="129"/>
      <c r="AG20" s="129"/>
      <c r="AH20" s="140"/>
      <c r="AI20" s="140"/>
      <c r="AJ20" s="164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211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</row>
    <row r="21" spans="1:75" ht="72" hidden="1" customHeight="1">
      <c r="A21" s="129" t="s">
        <v>159</v>
      </c>
      <c r="B21" s="140"/>
      <c r="C21" s="140"/>
      <c r="D21" s="140"/>
      <c r="E21" s="129"/>
      <c r="F21" s="160"/>
      <c r="G21" s="164"/>
      <c r="H21" s="166"/>
      <c r="I21" s="166"/>
      <c r="J21" s="166"/>
      <c r="K21" s="129"/>
      <c r="L21" s="166"/>
      <c r="M21" s="129"/>
      <c r="N21" s="160"/>
      <c r="O21" s="160"/>
      <c r="P21" s="160"/>
      <c r="Q21" s="160"/>
      <c r="R21" s="129"/>
      <c r="S21" s="166"/>
      <c r="T21" s="98"/>
      <c r="U21" s="166"/>
      <c r="V21" s="166"/>
      <c r="W21" s="178"/>
      <c r="X21" s="180"/>
      <c r="Y21" s="178"/>
      <c r="Z21" s="166"/>
      <c r="AA21" s="166"/>
      <c r="AB21" s="187"/>
      <c r="AC21" s="180"/>
      <c r="AD21" s="180"/>
      <c r="AE21" s="129"/>
      <c r="AF21" s="129"/>
      <c r="AG21" s="129"/>
      <c r="AH21" s="140"/>
      <c r="AI21" s="140"/>
      <c r="AJ21" s="164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211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</row>
    <row r="22" spans="1:75" ht="72" customHeight="1">
      <c r="A22" s="131" t="s">
        <v>340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</row>
    <row r="23" spans="1:75" ht="23.1" customHeight="1">
      <c r="A23" s="13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</row>
    <row r="24" spans="1:75" ht="44.25" customHeight="1">
      <c r="A24" s="133" t="s">
        <v>451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42"/>
      <c r="AB24" s="142"/>
      <c r="AC24" s="142"/>
      <c r="AD24" s="142"/>
      <c r="AE24" s="136"/>
      <c r="AF24" s="192"/>
      <c r="AG24" s="192"/>
      <c r="AH24" s="192"/>
      <c r="AI24" s="136"/>
      <c r="AJ24" s="136"/>
      <c r="AK24" s="136"/>
      <c r="AL24" s="136"/>
      <c r="AM24" s="136"/>
      <c r="AN24" s="136"/>
      <c r="AO24" s="136"/>
      <c r="AP24" s="136"/>
      <c r="AQ24" s="205"/>
      <c r="AR24" s="206"/>
      <c r="AS24" s="206"/>
      <c r="AT24" s="206"/>
      <c r="AU24" s="206"/>
      <c r="AV24" s="212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</row>
    <row r="25" spans="1:75" ht="38.049999999999997" customHeight="1">
      <c r="A25" s="134" t="s">
        <v>354</v>
      </c>
      <c r="B25" s="143"/>
      <c r="C25" s="143"/>
      <c r="D25" s="147"/>
      <c r="E25" s="153" t="s">
        <v>357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74" t="s">
        <v>452</v>
      </c>
      <c r="U25" s="175"/>
      <c r="V25" s="175"/>
      <c r="W25" s="175"/>
      <c r="X25" s="175"/>
      <c r="Y25" s="175"/>
      <c r="Z25" s="174" t="s">
        <v>327</v>
      </c>
      <c r="AA25" s="134" t="s">
        <v>53</v>
      </c>
      <c r="AB25" s="147"/>
      <c r="AC25" s="134" t="s">
        <v>385</v>
      </c>
      <c r="AD25" s="147"/>
      <c r="AE25" s="190"/>
      <c r="AF25" s="193"/>
      <c r="AG25" s="193"/>
      <c r="AH25" s="196"/>
      <c r="AI25" s="19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213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</row>
    <row r="26" spans="1:75" ht="85" customHeight="1">
      <c r="A26" s="135" t="s">
        <v>366</v>
      </c>
      <c r="B26" s="135"/>
      <c r="C26" s="135"/>
      <c r="D26" s="135"/>
      <c r="E26" s="154" t="s">
        <v>453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 t="s">
        <v>454</v>
      </c>
      <c r="U26" s="176"/>
      <c r="V26" s="176"/>
      <c r="W26" s="176"/>
      <c r="X26" s="176"/>
      <c r="Y26" s="176"/>
      <c r="Z26" s="162" t="s">
        <v>196</v>
      </c>
      <c r="AA26" s="154" t="s">
        <v>270</v>
      </c>
      <c r="AB26" s="188"/>
      <c r="AC26" s="154" t="s">
        <v>227</v>
      </c>
      <c r="AD26" s="188"/>
      <c r="AE26" s="191"/>
      <c r="AF26" s="142"/>
      <c r="AG26" s="142"/>
      <c r="AH26" s="197"/>
      <c r="AI26" s="197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42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</row>
    <row r="27" spans="1:75" ht="72" customHeight="1">
      <c r="A27" s="13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</row>
    <row r="28" spans="1:75" ht="17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</row>
    <row r="29" spans="1:75" ht="17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</row>
    <row r="30" spans="1:75" ht="17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</row>
    <row r="31" spans="1:75" ht="17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</row>
    <row r="32" spans="1:75" ht="17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</row>
    <row r="33" spans="1:75" ht="17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</row>
    <row r="34" spans="1:75" ht="17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</row>
    <row r="35" spans="1:75" ht="17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</row>
    <row r="36" spans="1:75" ht="17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</row>
    <row r="37" spans="1:75" ht="17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</row>
    <row r="38" spans="1:75" ht="17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</row>
    <row r="39" spans="1:75" ht="17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</row>
    <row r="40" spans="1:75" ht="17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</row>
    <row r="41" spans="1:75" ht="17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</row>
    <row r="42" spans="1:75" ht="17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</row>
    <row r="43" spans="1:75" ht="17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</row>
    <row r="44" spans="1:75" ht="17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</row>
    <row r="45" spans="1:75" ht="17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</row>
    <row r="46" spans="1:75" ht="17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</row>
    <row r="47" spans="1:75" ht="17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</row>
    <row r="48" spans="1:75" ht="17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</row>
    <row r="49" spans="1:75" ht="17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</row>
    <row r="50" spans="1:75" ht="17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</row>
    <row r="51" spans="1:75" ht="17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</row>
    <row r="52" spans="1:75" ht="17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</row>
    <row r="53" spans="1:75" ht="17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</row>
    <row r="54" spans="1:75" ht="17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</row>
    <row r="55" spans="1:75" ht="17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</row>
    <row r="56" spans="1:75" ht="17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</row>
    <row r="57" spans="1:75" ht="17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</row>
    <row r="58" spans="1:75" ht="17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</row>
    <row r="59" spans="1:75" ht="17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</row>
    <row r="60" spans="1:75" ht="17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</row>
    <row r="61" spans="1:75" ht="17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</row>
    <row r="62" spans="1:75" ht="17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</row>
    <row r="63" spans="1:75" ht="17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</row>
    <row r="64" spans="1:75" ht="17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</row>
    <row r="65" spans="1:75" ht="17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</row>
    <row r="66" spans="1:75" ht="17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</row>
    <row r="67" spans="1:75" ht="17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</row>
    <row r="68" spans="1:75" ht="17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</row>
    <row r="69" spans="1:75" ht="17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</row>
    <row r="70" spans="1:75" ht="17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</row>
    <row r="71" spans="1:75" ht="17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</row>
    <row r="72" spans="1:75" ht="17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</row>
    <row r="73" spans="1:75" ht="17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</row>
    <row r="74" spans="1:75" ht="17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</row>
    <row r="75" spans="1:75" ht="17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</row>
    <row r="76" spans="1:75" ht="17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</row>
    <row r="77" spans="1:75" ht="17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</row>
    <row r="78" spans="1:75" ht="17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</row>
    <row r="79" spans="1:75" ht="17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</row>
    <row r="80" spans="1:75" ht="17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</row>
    <row r="81" spans="1:75" ht="17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</row>
    <row r="82" spans="1:75" ht="17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</row>
    <row r="83" spans="1:75" ht="17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</row>
    <row r="84" spans="1:75" ht="17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</row>
    <row r="85" spans="1:75" ht="17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</row>
    <row r="86" spans="1:75" ht="17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</row>
    <row r="87" spans="1:75" ht="17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</row>
  </sheetData>
  <mergeCells count="15">
    <mergeCell ref="E1:AS1"/>
    <mergeCell ref="D4:Z4"/>
    <mergeCell ref="A9:AV9"/>
    <mergeCell ref="N10:Q10"/>
    <mergeCell ref="AK10:AO10"/>
    <mergeCell ref="A22:AD22"/>
    <mergeCell ref="A24:Z24"/>
    <mergeCell ref="AF24:AH24"/>
    <mergeCell ref="AQ24:AV24"/>
    <mergeCell ref="A25:D25"/>
    <mergeCell ref="AA25:AB25"/>
    <mergeCell ref="AC25:AD25"/>
    <mergeCell ref="A26:D26"/>
    <mergeCell ref="AA26:AB26"/>
    <mergeCell ref="AC26:AD26"/>
  </mergeCells>
  <phoneticPr fontId="2"/>
  <dataValidations count="30">
    <dataValidation imeMode="disabled" allowBlank="1" showDropDown="0" showInputMessage="1" showErrorMessage="1" sqref="M12:M21 AH12:AI21 B12:D21"/>
    <dataValidation type="list" allowBlank="1" showDropDown="0" showInputMessage="1" showErrorMessage="1" sqref="A12:A21">
      <formula1>都道府県</formula1>
    </dataValidation>
    <dataValidation type="list" allowBlank="1" showDropDown="0" showInputMessage="1" showErrorMessage="1" sqref="G12 G14:G21">
      <formula1>INDIRECT(F12)</formula1>
    </dataValidation>
    <dataValidation type="list" allowBlank="1" showDropDown="0" showInputMessage="1" showErrorMessage="1" sqref="AE13:AE21">
      <formula1>転居有無</formula1>
    </dataValidation>
    <dataValidation type="list" allowBlank="1" showDropDown="0" showInputMessage="1" showErrorMessage="1" sqref="AK12:AK21">
      <formula1>意欲喚起</formula1>
    </dataValidation>
    <dataValidation type="list" allowBlank="1" showDropDown="0" showInputMessage="1" showErrorMessage="1" sqref="AJ12:AJ21">
      <formula1>掲載推薦</formula1>
    </dataValidation>
    <dataValidation type="list" allowBlank="1" showDropDown="0" showInputMessage="1" showErrorMessage="1" sqref="AG13:AG21">
      <formula1>転居後居住地</formula1>
    </dataValidation>
    <dataValidation type="list" allowBlank="1" showDropDown="0" showInputMessage="1" showErrorMessage="1" sqref="AF13:AF21">
      <formula1>転居前居住地</formula1>
    </dataValidation>
    <dataValidation type="list" allowBlank="1" showDropDown="0" showInputMessage="1" showErrorMessage="1" sqref="AD13:AD21">
      <formula1>移動パターン</formula1>
    </dataValidation>
    <dataValidation type="list" allowBlank="1" showDropDown="0" showInputMessage="1" showErrorMessage="1" sqref="AC13:AC21">
      <formula1>前職</formula1>
    </dataValidation>
    <dataValidation type="list" allowBlank="1" showDropDown="0" showInputMessage="1" showErrorMessage="1" sqref="AB13:AB21">
      <formula1>年齢</formula1>
    </dataValidation>
    <dataValidation type="list" allowBlank="1" showDropDown="0" showInputMessage="1" showErrorMessage="1" sqref="Z13:Z21 U12:U21">
      <formula1>人材が不足するクラス</formula1>
    </dataValidation>
    <dataValidation type="list" allowBlank="1" showDropDown="0" showInputMessage="1" showErrorMessage="1" sqref="AM12:AM21">
      <formula1>サポート状況</formula1>
    </dataValidation>
    <dataValidation type="list" allowBlank="1" showDropDown="0" showInputMessage="1" showErrorMessage="1" sqref="AA13:AA21 V12:V21">
      <formula1>想定年収</formula1>
    </dataValidation>
    <dataValidation type="list" allowBlank="1" showDropDown="0" showInputMessage="1" showErrorMessage="1" sqref="L12:L21">
      <formula1>接触経路</formula1>
    </dataValidation>
    <dataValidation type="list" allowBlank="1" showDropDown="0" showInputMessage="1" showErrorMessage="1" sqref="J12:J21">
      <formula1>売上高</formula1>
    </dataValidation>
    <dataValidation type="list" allowBlank="1" showDropDown="0" showInputMessage="1" showErrorMessage="1" sqref="F14:F21">
      <formula1>連動分類大</formula1>
    </dataValidation>
    <dataValidation type="list" allowBlank="1" showDropDown="0" showInputMessage="1" showErrorMessage="1" sqref="I12:I21">
      <formula1>従業員数</formula1>
    </dataValidation>
    <dataValidation type="list" allowBlank="1" showDropDown="0" showInputMessage="1" showErrorMessage="1" sqref="H12:H21">
      <formula1>資本金</formula1>
    </dataValidation>
    <dataValidation type="list" allowBlank="1" showDropDown="0" showInputMessage="1" showErrorMessage="1" sqref="S12:S21">
      <formula1>雇用形態</formula1>
    </dataValidation>
    <dataValidation type="list" allowBlank="1" showDropDown="0" showInputMessage="1" showErrorMessage="1" sqref="X12:X21">
      <formula1>進捗状況</formula1>
    </dataValidation>
    <dataValidation type="list" allowBlank="1" showDropDown="0" showInputMessage="1" showErrorMessage="1" sqref="W12:W21">
      <formula1>取り繋ぎ先</formula1>
    </dataValidation>
    <dataValidation type="list" allowBlank="1" showDropDown="0" showInputMessage="1" showErrorMessage="1" sqref="F12">
      <formula1>連動分類２</formula1>
    </dataValidation>
    <dataValidation type="list" allowBlank="1" showDropDown="0" showInputMessage="1" showErrorMessage="1" sqref="AV12:AV21">
      <formula1>"　,○"</formula1>
    </dataValidation>
    <dataValidation type="list" allowBlank="1" showDropDown="0" showInputMessage="1" showErrorMessage="1" sqref="A26:D26">
      <formula1>"雇用契約(パートタイム),業務委託契約(準委任型),業務委託契約(請負型)"</formula1>
    </dataValidation>
    <dataValidation type="list" allowBlank="1" showDropDown="0" showInputMessage="1" showErrorMessage="1" sqref="Z26">
      <formula1>"会社員として勤務,フリーランス,その他"</formula1>
    </dataValidation>
    <dataValidation type="list" allowBlank="1" showDropDown="0" showInputMessage="1" showErrorMessage="1" sqref="AA26:AB26">
      <formula1>"事務所での業務が必須,遠隔業務(電話・メール・Web会議等)と月数回の対面会議,全て遠隔業務"</formula1>
    </dataValidation>
    <dataValidation type="list" allowBlank="1" showDropDown="0" showInputMessage="1" showErrorMessage="1" sqref="AC26:AD26">
      <formula1>"パッケージ型 ,プロジェクト型,メンター型,その他"</formula1>
    </dataValidation>
    <dataValidation type="list" allowBlank="1" showDropDown="0" showInputMessage="1" showErrorMessage="1" sqref="Z12:AG12"/>
    <dataValidation type="list" allowBlank="1" showDropDown="0" showInputMessage="1" showErrorMessage="1" sqref="AQ1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Width="1" fitToHeight="1" orientation="landscape" usePrinterDefaults="1" cellComments="asDisplayed" r:id="rId1"/>
  <colBreaks count="1" manualBreakCount="1">
    <brk id="35" max="72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0" showInputMessage="1" showErrorMessage="1">
          <x14:formula1>
            <xm:f>pull!$AQ$6:$AQ$8</xm:f>
          </x14:formula1>
          <xm:sqref>AR12:AR21</xm:sqref>
        </x14:dataValidation>
        <x14:dataValidation type="list" allowBlank="1" showDropDown="0" showInputMessage="1" showErrorMessage="1">
          <x14:formula1>
            <xm:f>pull!$AP$6:$AP$10</xm:f>
          </x14:formula1>
          <xm:sqref>AQ13:AQ21</xm:sqref>
        </x14:dataValidation>
        <x14:dataValidation type="list" allowBlank="1" showDropDown="0" showInputMessage="1" showErrorMessage="1">
          <x14:formula1>
            <xm:f>pull!$AS$6:$AS$8</xm:f>
          </x14:formula1>
          <xm:sqref>AT12:AT21</xm:sqref>
        </x14:dataValidation>
        <x14:dataValidation type="list" allowBlank="1" showDropDown="0" showInputMessage="1" showErrorMessage="1">
          <x14:formula1>
            <xm:f>pull!$E$6:$E$26</xm:f>
          </x14:formula1>
          <xm:sqref>F13</xm:sqref>
        </x14:dataValidation>
        <x14:dataValidation type="list" allowBlank="1" showDropDown="0" showInputMessage="1" showErrorMessage="1">
          <x14:formula1>
            <xm:f>pull!$F$6</xm:f>
          </x14:formula1>
          <xm:sqref>G13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"/>
  <sheetData/>
  <phoneticPr fontId="5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入力シート</vt:lpstr>
      <vt:lpstr>pull</vt:lpstr>
      <vt:lpstr>segment</vt:lpstr>
      <vt:lpstr>グラフ2_棒グラフ</vt:lpstr>
      <vt:lpstr>Sheet1</vt:lpstr>
      <vt:lpstr>入力例</vt:lpstr>
      <vt:lpstr>Sheet2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櫻井　麻里</cp:lastModifiedBy>
  <dcterms:created xsi:type="dcterms:W3CDTF">2021-06-29T11:57:19Z</dcterms:created>
  <dcterms:modified xsi:type="dcterms:W3CDTF">2023-01-31T06:03:08Z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2023-01-31T06:03:08Z</vt:filetime>
  </property>
</Properties>
</file>