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8040"/>
  </bookViews>
  <sheets>
    <sheet name="Sheet1" sheetId="1" r:id="rId1"/>
    <sheet name="Sheet2" sheetId="2" r:id="rId2"/>
    <sheet name="Sheet3" sheetId="3" r:id="rId3"/>
  </sheets>
  <definedNames>
    <definedName name="_xlnm.Print_Area" localSheetId="0">Sheet1!$A$1:$I$50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<sst xmlns="http://schemas.openxmlformats.org/spreadsheetml/2006/main" xmlns:r="http://schemas.openxmlformats.org/officeDocument/2006/relationships" count="258" uniqueCount="258">
  <si>
    <t>富士宮市</t>
    <rPh sb="0" eb="4">
      <t>ふじのみやし</t>
    </rPh>
    <phoneticPr fontId="1" type="Hiragana"/>
  </si>
  <si>
    <t>＜駿東田方医療圏＞</t>
    <rPh sb="1" eb="3">
      <t>すんとう</t>
    </rPh>
    <rPh sb="3" eb="5">
      <t>たがた</t>
    </rPh>
    <rPh sb="5" eb="8">
      <t>いりょうけん</t>
    </rPh>
    <phoneticPr fontId="1" type="Hiragana"/>
  </si>
  <si>
    <t>smz-yakumu@bz04.plala.or.jp</t>
  </si>
  <si>
    <t>２人</t>
    <rPh sb="1" eb="2">
      <t>にん</t>
    </rPh>
    <phoneticPr fontId="1" type="Hiragana"/>
  </si>
  <si>
    <t>病院名</t>
    <rPh sb="0" eb="2">
      <t>びょういん</t>
    </rPh>
    <rPh sb="2" eb="3">
      <t>めい</t>
    </rPh>
    <phoneticPr fontId="1" type="Hiragana"/>
  </si>
  <si>
    <t>https://www.hospital.iwata.shizuoka.jp</t>
  </si>
  <si>
    <t>病院HP</t>
    <rPh sb="0" eb="2">
      <t>びょういん</t>
    </rPh>
    <phoneticPr fontId="1" type="Hiragana"/>
  </si>
  <si>
    <t>駿東郡清水町</t>
    <rPh sb="0" eb="6">
      <t>すんとうぐんしみずちょう</t>
    </rPh>
    <phoneticPr fontId="1" type="Hiragana"/>
  </si>
  <si>
    <t>開設者名</t>
    <rPh sb="0" eb="3">
      <t>かいせつしゃ</t>
    </rPh>
    <rPh sb="3" eb="4">
      <t>めい</t>
    </rPh>
    <phoneticPr fontId="1" type="Hiragana"/>
  </si>
  <si>
    <t>富士宮市立病院</t>
    <rPh sb="0" eb="5">
      <t>ふじのみやしりつ</t>
    </rPh>
    <rPh sb="5" eb="7">
      <t>びょういん</t>
    </rPh>
    <phoneticPr fontId="1" type="Hiragana"/>
  </si>
  <si>
    <t>mizu_jimu@fureai-g.or.jp</t>
  </si>
  <si>
    <t>伊豆赤十字病院</t>
    <rPh sb="0" eb="7">
      <t>いずせきじゅうじびょういん</t>
    </rPh>
    <phoneticPr fontId="1" type="Hiragana"/>
  </si>
  <si>
    <t>日本赤十字社</t>
    <rPh sb="0" eb="6">
      <t>にほんせきじゅうじしゃ</t>
    </rPh>
    <phoneticPr fontId="1" type="Hiragana"/>
  </si>
  <si>
    <t>医療法人社団辰五会</t>
    <rPh sb="0" eb="2">
      <t>いりょう</t>
    </rPh>
    <rPh sb="2" eb="4">
      <t>ほうじん</t>
    </rPh>
    <rPh sb="4" eb="6">
      <t>しゃだん</t>
    </rPh>
    <rPh sb="6" eb="7">
      <t>たつ</t>
    </rPh>
    <rPh sb="7" eb="8">
      <t>ご</t>
    </rPh>
    <rPh sb="8" eb="9">
      <t>かい</t>
    </rPh>
    <phoneticPr fontId="1" type="Hiragana"/>
  </si>
  <si>
    <t>＜賀茂医療圏＞</t>
    <rPh sb="1" eb="3">
      <t>かも</t>
    </rPh>
    <rPh sb="3" eb="6">
      <t>いりょうけん</t>
    </rPh>
    <phoneticPr fontId="1" type="Hiragana"/>
  </si>
  <si>
    <t>若干名</t>
    <rPh sb="0" eb="3">
      <t>じゃっかんめい</t>
    </rPh>
    <phoneticPr fontId="1" type="Hiragana"/>
  </si>
  <si>
    <t>問い合わせメールアドレス</t>
    <rPh sb="0" eb="1">
      <t>と</t>
    </rPh>
    <rPh sb="2" eb="3">
      <t>あ</t>
    </rPh>
    <phoneticPr fontId="1" type="Hiragana"/>
  </si>
  <si>
    <t>No.</t>
  </si>
  <si>
    <t>浜松医科大学医学部附属病院</t>
    <rPh sb="0" eb="2">
      <t>はままつ</t>
    </rPh>
    <rPh sb="2" eb="4">
      <t>いか</t>
    </rPh>
    <rPh sb="4" eb="6">
      <t>だいがく</t>
    </rPh>
    <rPh sb="6" eb="8">
      <t>いがく</t>
    </rPh>
    <rPh sb="8" eb="9">
      <t>ぶ</t>
    </rPh>
    <rPh sb="9" eb="11">
      <t>ふぞく</t>
    </rPh>
    <rPh sb="11" eb="13">
      <t>びょういん</t>
    </rPh>
    <phoneticPr fontId="1" type="Hiragana"/>
  </si>
  <si>
    <t>病院所在地</t>
    <rPh sb="0" eb="2">
      <t>びょういん</t>
    </rPh>
    <rPh sb="2" eb="5">
      <t>しょざいち</t>
    </rPh>
    <phoneticPr fontId="1" type="Hiragana"/>
  </si>
  <si>
    <t>地域医療機能推進機構</t>
    <rPh sb="0" eb="10">
      <t>ちいきいりょうきのうすいしんきこう</t>
    </rPh>
    <phoneticPr fontId="1" type="Hiragana"/>
  </si>
  <si>
    <t>三島市</t>
    <rPh sb="0" eb="3">
      <t>みしまし</t>
    </rPh>
    <phoneticPr fontId="1" type="Hiragana"/>
  </si>
  <si>
    <t>NTT東日本伊豆病院</t>
    <rPh sb="3" eb="10">
      <t>ひがしにほんいずびょういん</t>
    </rPh>
    <phoneticPr fontId="1" type="Hiragana"/>
  </si>
  <si>
    <t>独立行政法人地域医療機能推進機構</t>
    <rPh sb="0" eb="6">
      <t>どくりつぎょうせいほうじん</t>
    </rPh>
    <rPh sb="6" eb="16">
      <t>ちいきいりょうきのうすいしんきこう</t>
    </rPh>
    <phoneticPr fontId="1" type="Hiragana"/>
  </si>
  <si>
    <t>病院HP（薬剤師求人情報等）</t>
    <rPh sb="0" eb="2">
      <t>びょういん</t>
    </rPh>
    <rPh sb="5" eb="8">
      <t>やくざいし</t>
    </rPh>
    <rPh sb="8" eb="10">
      <t>きゅうじん</t>
    </rPh>
    <rPh sb="10" eb="12">
      <t>じょうほう</t>
    </rPh>
    <rPh sb="12" eb="13">
      <t>とう</t>
    </rPh>
    <phoneticPr fontId="1" type="Hiragana"/>
  </si>
  <si>
    <t>https://hamamatsuh.johas.go.jp/recruit/</t>
  </si>
  <si>
    <t>静岡医療センター</t>
  </si>
  <si>
    <t>若干名（１～２名）</t>
    <rPh sb="0" eb="3">
      <t>じゃっかんめい</t>
    </rPh>
    <rPh sb="7" eb="8">
      <t>めい</t>
    </rPh>
    <phoneticPr fontId="1" type="Hiragana"/>
  </si>
  <si>
    <t>賀茂郡南伊豆町</t>
    <rPh sb="0" eb="3">
      <t>かもぐん</t>
    </rPh>
    <rPh sb="3" eb="6">
      <t>みなみいず</t>
    </rPh>
    <rPh sb="6" eb="7">
      <t>まち</t>
    </rPh>
    <phoneticPr fontId="1" type="Hiragana"/>
  </si>
  <si>
    <t>tomei-s@alto.ocn.ne.jp</t>
  </si>
  <si>
    <t>ふれあい南伊豆ホスピタル</t>
    <rPh sb="4" eb="7">
      <t>みなみいず</t>
    </rPh>
    <phoneticPr fontId="1" type="Hiragana"/>
  </si>
  <si>
    <t>https://www.fureai-g.or.jp/m-izu/</t>
  </si>
  <si>
    <t>kan-kusuri@shinkohkai.jp</t>
  </si>
  <si>
    <t>磐田市</t>
    <rPh sb="0" eb="3">
      <t>いわたし</t>
    </rPh>
    <phoneticPr fontId="1" type="Hiragana"/>
  </si>
  <si>
    <t>伊東市民病院</t>
    <rPh sb="0" eb="6">
      <t>いとうしみんびょういん</t>
    </rPh>
    <phoneticPr fontId="1" type="Hiragana"/>
  </si>
  <si>
    <t>https://fujinomiya-hp.jp/</t>
  </si>
  <si>
    <t>社会医療法人駿甲会</t>
    <rPh sb="0" eb="6">
      <t>しゃかいいりょうほうじん</t>
    </rPh>
    <rPh sb="6" eb="7">
      <t>しゅん</t>
    </rPh>
    <rPh sb="7" eb="8">
      <t>こう</t>
    </rPh>
    <rPh sb="8" eb="9">
      <t>かい</t>
    </rPh>
    <phoneticPr fontId="1" type="Hiragana"/>
  </si>
  <si>
    <t>伊東市</t>
    <rPh sb="0" eb="3">
      <t>いとうし</t>
    </rPh>
    <phoneticPr fontId="1" type="Hiragana"/>
  </si>
  <si>
    <t>2025薬剤師募集人数
（未定の場合は公表見込み）</t>
    <rPh sb="4" eb="7">
      <t>やくざいし</t>
    </rPh>
    <rPh sb="7" eb="9">
      <t>ぼしゅう</t>
    </rPh>
    <rPh sb="9" eb="11">
      <t>にんずう</t>
    </rPh>
    <rPh sb="13" eb="15">
      <t>みてい</t>
    </rPh>
    <rPh sb="16" eb="18">
      <t>ばあい</t>
    </rPh>
    <rPh sb="19" eb="21">
      <t>こうひょう</t>
    </rPh>
    <rPh sb="21" eb="23">
      <t>みこ</t>
    </rPh>
    <phoneticPr fontId="1" type="Hiragana"/>
  </si>
  <si>
    <t>１人</t>
    <rPh sb="1" eb="2">
      <t>にん</t>
    </rPh>
    <phoneticPr fontId="1" type="Hiragana"/>
  </si>
  <si>
    <t>沼津市立病院</t>
    <rPh sb="0" eb="6">
      <t>ぬまづしりつびょういん</t>
    </rPh>
    <phoneticPr fontId="1" type="Hiragana"/>
  </si>
  <si>
    <t>＜熱海伊東医療圏＞</t>
    <rPh sb="1" eb="3">
      <t>あたみ</t>
    </rPh>
    <rPh sb="3" eb="5">
      <t>いとう</t>
    </rPh>
    <rPh sb="5" eb="8">
      <t>いりょうけん</t>
    </rPh>
    <phoneticPr fontId="1" type="Hiragana"/>
  </si>
  <si>
    <t>随時募集</t>
    <rPh sb="0" eb="2">
      <t>ずいじ</t>
    </rPh>
    <rPh sb="2" eb="4">
      <t>ぼしゅう</t>
    </rPh>
    <phoneticPr fontId="1" type="Hiragana"/>
  </si>
  <si>
    <t>磐田市立総合病院</t>
    <rPh sb="0" eb="8">
      <t>いわたしりつそうごうびょういん</t>
    </rPh>
    <phoneticPr fontId="1" type="Hiragana"/>
  </si>
  <si>
    <t>医療法人社団伊豆七海会</t>
    <rPh sb="6" eb="8">
      <t>いず</t>
    </rPh>
    <phoneticPr fontId="1" type="Hiragana"/>
  </si>
  <si>
    <t>なし</t>
  </si>
  <si>
    <t>https://www.fujiseikei.com/recruit/main-hospital_59d8528973514/</t>
  </si>
  <si>
    <t>熱海市</t>
    <rPh sb="0" eb="3">
      <t>あたみし</t>
    </rPh>
    <phoneticPr fontId="1" type="Hiragana"/>
  </si>
  <si>
    <t>熱海所記念病院</t>
    <rPh sb="0" eb="3">
      <t>あたみところ</t>
    </rPh>
    <rPh sb="3" eb="7">
      <t>きねんびょういん</t>
    </rPh>
    <phoneticPr fontId="1" type="Hiragana"/>
  </si>
  <si>
    <t>伊豆市</t>
    <rPh sb="0" eb="3">
      <t>いずし</t>
    </rPh>
    <phoneticPr fontId="1" type="Hiragana"/>
  </si>
  <si>
    <t>jinji@siz.saiseikai.or.jp</t>
  </si>
  <si>
    <t>JCHO三島総合病院</t>
    <rPh sb="4" eb="6">
      <t>みしま</t>
    </rPh>
    <rPh sb="6" eb="8">
      <t>そうごう</t>
    </rPh>
    <rPh sb="8" eb="10">
      <t>びょういん</t>
    </rPh>
    <phoneticPr fontId="1" type="Hiragana"/>
  </si>
  <si>
    <t>独立行政法人国立病院機構</t>
    <rPh sb="0" eb="2">
      <t>どくりつ</t>
    </rPh>
    <rPh sb="2" eb="4">
      <t>ぎょうせい</t>
    </rPh>
    <rPh sb="4" eb="6">
      <t>ほうじん</t>
    </rPh>
    <rPh sb="6" eb="8">
      <t>こくりつ</t>
    </rPh>
    <rPh sb="8" eb="10">
      <t>びょういん</t>
    </rPh>
    <rPh sb="10" eb="12">
      <t>きこう</t>
    </rPh>
    <phoneticPr fontId="1" type="Hiragana"/>
  </si>
  <si>
    <t>info@izu.jrc.or.jp</t>
  </si>
  <si>
    <t>若干名（２～３名）</t>
    <rPh sb="0" eb="3">
      <t>じゃっかんめい</t>
    </rPh>
    <rPh sb="7" eb="8">
      <t>めい</t>
    </rPh>
    <phoneticPr fontId="1" type="Hiragana"/>
  </si>
  <si>
    <t>310-kanri03@mail.hosp.go.jp</t>
  </si>
  <si>
    <t>https://ito-shimin-hp.jp/recruitsite/technology/</t>
  </si>
  <si>
    <t>裾野市</t>
    <rPh sb="0" eb="3">
      <t>すそのし</t>
    </rPh>
    <phoneticPr fontId="1" type="Hiragana"/>
  </si>
  <si>
    <t>izujinji-gm@east.ntt.co.jp</t>
  </si>
  <si>
    <t>沼津市</t>
    <rPh sb="0" eb="3">
      <t>ぬまづし</t>
    </rPh>
    <phoneticPr fontId="1" type="Hiragana"/>
  </si>
  <si>
    <t>numaduhp2451.yakzai@bz01.plala.or.jp</t>
  </si>
  <si>
    <t>医療法人社団榮紀会</t>
    <rPh sb="0" eb="6">
      <t>いりょうほうじんしゃだん</t>
    </rPh>
    <rPh sb="6" eb="9">
      <t>えいきかい</t>
    </rPh>
    <phoneticPr fontId="1" type="Hiragana"/>
  </si>
  <si>
    <t>東名裾野病院</t>
  </si>
  <si>
    <t>NTT東日本</t>
    <rPh sb="3" eb="6">
      <t>ひがしにほん</t>
    </rPh>
    <phoneticPr fontId="1" type="Hiragana"/>
  </si>
  <si>
    <t>田方郡函南町</t>
    <rPh sb="0" eb="3">
      <t>たがたぐん</t>
    </rPh>
    <rPh sb="3" eb="5">
      <t>かんなみ</t>
    </rPh>
    <rPh sb="5" eb="6">
      <t>ちょう</t>
    </rPh>
    <phoneticPr fontId="1" type="Hiragana"/>
  </si>
  <si>
    <t>h-kanri@city.fujinomiya.lg.jp</t>
  </si>
  <si>
    <t>https://byoin.city.fuji.shizuoka.jp</t>
  </si>
  <si>
    <t>一般財団法人恵愛会</t>
    <rPh sb="0" eb="2">
      <t>いっぱん</t>
    </rPh>
    <rPh sb="2" eb="4">
      <t>ざいだん</t>
    </rPh>
    <rPh sb="4" eb="6">
      <t>ほうじん</t>
    </rPh>
    <rPh sb="6" eb="8">
      <t>けいあい</t>
    </rPh>
    <rPh sb="8" eb="9">
      <t>かい</t>
    </rPh>
    <phoneticPr fontId="1" type="Hiragana"/>
  </si>
  <si>
    <t>浜松市中央区</t>
    <rPh sb="0" eb="6">
      <t>はままつしちゅうおうく</t>
    </rPh>
    <phoneticPr fontId="1" type="Hiragana"/>
  </si>
  <si>
    <t>富士市</t>
    <rPh sb="0" eb="3">
      <t>ふじし</t>
    </rPh>
    <phoneticPr fontId="1" type="Hiragana"/>
  </si>
  <si>
    <t>聖隷富士病院</t>
    <rPh sb="0" eb="4">
      <t>せいれいふじ</t>
    </rPh>
    <rPh sb="4" eb="6">
      <t>びょういん</t>
    </rPh>
    <phoneticPr fontId="1" type="Hiragana"/>
  </si>
  <si>
    <t>https://www.izu-hospital.ntt-east.co.jp/</t>
  </si>
  <si>
    <t>中東遠総合医療センター</t>
    <rPh sb="0" eb="3">
      <t>ちゅうとうえん</t>
    </rPh>
    <rPh sb="3" eb="7">
      <t>そうごういりょう</t>
    </rPh>
    <phoneticPr fontId="1" type="Hiragana"/>
  </si>
  <si>
    <t>医療法人社団英志会</t>
    <rPh sb="0" eb="4">
      <t>いりょうほうじん</t>
    </rPh>
    <rPh sb="4" eb="6">
      <t>しゃだん</t>
    </rPh>
    <rPh sb="6" eb="9">
      <t>えいしかい</t>
    </rPh>
    <phoneticPr fontId="1" type="Hiragana"/>
  </si>
  <si>
    <t>静岡県立静岡がんセンター</t>
    <rPh sb="0" eb="2">
      <t>しずおか</t>
    </rPh>
    <rPh sb="2" eb="4">
      <t>けんりつ</t>
    </rPh>
    <rPh sb="4" eb="6">
      <t>しずおか</t>
    </rPh>
    <phoneticPr fontId="1" type="Hiragana"/>
  </si>
  <si>
    <t>recruit@izuhmc.org</t>
  </si>
  <si>
    <t>富士整形外科病院</t>
  </si>
  <si>
    <t>国立大学法人浜松医科大学</t>
    <rPh sb="0" eb="4">
      <t>こくりつだいがく</t>
    </rPh>
    <rPh sb="4" eb="6">
      <t>ほうじん</t>
    </rPh>
    <rPh sb="6" eb="12">
      <t>はままついかだいがく</t>
    </rPh>
    <phoneticPr fontId="1" type="Hiragana"/>
  </si>
  <si>
    <t>https://www.fujiseikei.com/</t>
  </si>
  <si>
    <t>https://www.hmedc.or.jp/recruit/</t>
  </si>
  <si>
    <t>＜富士医療圏＞</t>
    <rPh sb="1" eb="3">
      <t>ふじ</t>
    </rPh>
    <rPh sb="3" eb="6">
      <t>いりょうけん</t>
    </rPh>
    <phoneticPr fontId="1" type="Hiragana"/>
  </si>
  <si>
    <t>e-jinji@kou.ja-shizuoka.or.jp</t>
  </si>
  <si>
    <t>静岡市清水区</t>
    <rPh sb="0" eb="3">
      <t>しずおかし</t>
    </rPh>
    <rPh sb="3" eb="6">
      <t>しみずく</t>
    </rPh>
    <phoneticPr fontId="1" type="Hiragana"/>
  </si>
  <si>
    <t>https://sakuragaoka.jcho.go.jp/</t>
  </si>
  <si>
    <t>miyashitaｰryuuichirou@shimizusakura.jcho.go.jp</t>
  </si>
  <si>
    <t>浜松労災病院</t>
    <rPh sb="0" eb="6">
      <t>はままつろうさいびょういん</t>
    </rPh>
    <phoneticPr fontId="1" type="Hiragana"/>
  </si>
  <si>
    <t>２名（予定）</t>
    <rPh sb="1" eb="2">
      <t>めい</t>
    </rPh>
    <rPh sb="3" eb="5">
      <t>よてい</t>
    </rPh>
    <phoneticPr fontId="1" type="Hiragana"/>
  </si>
  <si>
    <t>浜松市中央区</t>
    <rPh sb="0" eb="3">
      <t>はままつし</t>
    </rPh>
    <rPh sb="3" eb="5">
      <t>ちゅうおう</t>
    </rPh>
    <rPh sb="5" eb="6">
      <t>く</t>
    </rPh>
    <phoneticPr fontId="1" type="Hiragana"/>
  </si>
  <si>
    <t>https://atami-tokoro.jp/</t>
  </si>
  <si>
    <t>https://www.chutoen-hp.shizuoka.jp/recruit/co-medical/pharmaceutical/</t>
  </si>
  <si>
    <t>静岡市葵区</t>
    <rPh sb="0" eb="3">
      <t>しずおかし</t>
    </rPh>
    <rPh sb="3" eb="5">
      <t>あおいく</t>
    </rPh>
    <phoneticPr fontId="1" type="Hiragana"/>
  </si>
  <si>
    <t>http://izukannami-hp.jp</t>
  </si>
  <si>
    <t>医療法人弘遠会　すずかけグループ</t>
    <rPh sb="0" eb="4">
      <t>いりょうほうじん</t>
    </rPh>
    <rPh sb="4" eb="7">
      <t>こうえんかい</t>
    </rPh>
    <phoneticPr fontId="1" type="Hiragana"/>
  </si>
  <si>
    <t>honbu-soumu@shizuoka-pho.jp</t>
  </si>
  <si>
    <t>未定（１月公表見込み）</t>
    <rPh sb="0" eb="2">
      <t>みてい</t>
    </rPh>
    <rPh sb="4" eb="5">
      <t>がつ</t>
    </rPh>
    <rPh sb="5" eb="7">
      <t>こうひょう</t>
    </rPh>
    <rPh sb="7" eb="9">
      <t>みこみ</t>
    </rPh>
    <phoneticPr fontId="1" type="Hiragana"/>
  </si>
  <si>
    <t>森町</t>
    <rPh sb="0" eb="2">
      <t>もりまち</t>
    </rPh>
    <phoneticPr fontId="1" type="Hiragana"/>
  </si>
  <si>
    <t>静岡県立総合病院、
静岡県立こころの医療センター、
静岡県立こども病院</t>
    <rPh sb="0" eb="4">
      <t>しずおかけんりつ</t>
    </rPh>
    <rPh sb="4" eb="6">
      <t>そうごう</t>
    </rPh>
    <rPh sb="6" eb="8">
      <t>びょういん</t>
    </rPh>
    <rPh sb="10" eb="14">
      <t>しずおかけんりつ</t>
    </rPh>
    <rPh sb="18" eb="20">
      <t>いりょう</t>
    </rPh>
    <rPh sb="26" eb="30">
      <t>しずおかけんりつ</t>
    </rPh>
    <rPh sb="33" eb="35">
      <t>びょういん</t>
    </rPh>
    <phoneticPr fontId="1" type="Hiragana"/>
  </si>
  <si>
    <t>静岡市立静岡病院</t>
    <rPh sb="0" eb="4">
      <t>しずおかしりつ</t>
    </rPh>
    <rPh sb="4" eb="6">
      <t>しずおか</t>
    </rPh>
    <rPh sb="6" eb="8">
      <t>びょういん</t>
    </rPh>
    <phoneticPr fontId="1" type="Hiragana"/>
  </si>
  <si>
    <t>募集終了（R7.7時点）</t>
    <rPh sb="0" eb="2">
      <t>ぼしゅう</t>
    </rPh>
    <rPh sb="2" eb="4">
      <t>しゅうりょう</t>
    </rPh>
    <rPh sb="9" eb="11">
      <t>じてん</t>
    </rPh>
    <phoneticPr fontId="1" type="Hiragana"/>
  </si>
  <si>
    <t>地方独立行政法人静岡市立静岡病院</t>
    <rPh sb="0" eb="2">
      <t>ちほう</t>
    </rPh>
    <rPh sb="2" eb="8">
      <t>どくりつぎょうせいほうじん</t>
    </rPh>
    <rPh sb="8" eb="12">
      <t>しずおかしりつ</t>
    </rPh>
    <rPh sb="12" eb="14">
      <t>しずおか</t>
    </rPh>
    <rPh sb="14" eb="16">
      <t>びょういん</t>
    </rPh>
    <phoneticPr fontId="1" type="Hiragana"/>
  </si>
  <si>
    <t>地方独立行政法人静岡県立病院機構</t>
    <rPh sb="0" eb="2">
      <t>ちほう</t>
    </rPh>
    <rPh sb="2" eb="4">
      <t>どくりつ</t>
    </rPh>
    <rPh sb="4" eb="6">
      <t>ぎょうせい</t>
    </rPh>
    <rPh sb="6" eb="8">
      <t>ほうじん</t>
    </rPh>
    <rPh sb="8" eb="12">
      <t>しずおかけんりつ</t>
    </rPh>
    <rPh sb="12" eb="14">
      <t>びょういん</t>
    </rPh>
    <rPh sb="14" eb="16">
      <t>きこう</t>
    </rPh>
    <phoneticPr fontId="1" type="Hiragana"/>
  </si>
  <si>
    <t>inoueh@jadecom.jp</t>
  </si>
  <si>
    <t>静岡市</t>
    <rPh sb="0" eb="3">
      <t>しずおかし</t>
    </rPh>
    <phoneticPr fontId="1" type="Hiragana"/>
  </si>
  <si>
    <t>一般財団法人芙蓉協会</t>
    <rPh sb="0" eb="2">
      <t>いっぱん</t>
    </rPh>
    <rPh sb="2" eb="6">
      <t>ざいだんほうじん</t>
    </rPh>
    <rPh sb="6" eb="8">
      <t>ふよう</t>
    </rPh>
    <rPh sb="8" eb="9">
      <t>きょう</t>
    </rPh>
    <rPh sb="9" eb="10">
      <t>かい</t>
    </rPh>
    <phoneticPr fontId="1" type="Hiragana"/>
  </si>
  <si>
    <t>静岡市立清水病院</t>
    <rPh sb="0" eb="2">
      <t>しずおか</t>
    </rPh>
    <rPh sb="2" eb="4">
      <t>しりつ</t>
    </rPh>
    <rPh sb="4" eb="8">
      <t>しみずびょういん</t>
    </rPh>
    <phoneticPr fontId="1" type="Hiragana"/>
  </si>
  <si>
    <t>社会福祉法人恩賜財団済生会</t>
    <rPh sb="0" eb="6">
      <t>しゃかいふくしほうじん</t>
    </rPh>
    <rPh sb="6" eb="10">
      <t>おんしざいだん</t>
    </rPh>
    <rPh sb="10" eb="13">
      <t>さいせいかい</t>
    </rPh>
    <phoneticPr fontId="1" type="Hiragana"/>
  </si>
  <si>
    <t>静岡市駿河区</t>
    <rPh sb="0" eb="3">
      <t>しずおかし</t>
    </rPh>
    <rPh sb="3" eb="6">
      <t>するがく</t>
    </rPh>
    <phoneticPr fontId="1" type="Hiragana"/>
  </si>
  <si>
    <t>すずかけセントラル病院</t>
  </si>
  <si>
    <t>静岡済生会総合病院</t>
    <rPh sb="0" eb="9">
      <t>しずおかさいせいかいそうごうびょういん</t>
    </rPh>
    <phoneticPr fontId="1" type="Hiragana"/>
  </si>
  <si>
    <t>JA静岡厚生連　静岡厚生病院</t>
    <rPh sb="2" eb="7">
      <t>しずおかこうせいれん</t>
    </rPh>
    <rPh sb="8" eb="10">
      <t>しずおか</t>
    </rPh>
    <rPh sb="10" eb="12">
      <t>こうせい</t>
    </rPh>
    <rPh sb="12" eb="14">
      <t>びょういん</t>
    </rPh>
    <phoneticPr fontId="1" type="Hiragana"/>
  </si>
  <si>
    <t>＜中東遠医療圏＞</t>
    <rPh sb="1" eb="4">
      <t>ちゅうとうえん</t>
    </rPh>
    <rPh sb="4" eb="7">
      <t>いりょうけん</t>
    </rPh>
    <phoneticPr fontId="1" type="Hiragana"/>
  </si>
  <si>
    <t>静岡県厚生農業協同組合連合会</t>
  </si>
  <si>
    <t>３月公表見込み</t>
    <rPh sb="1" eb="2">
      <t>がつ</t>
    </rPh>
    <rPh sb="2" eb="4">
      <t>こうひょう</t>
    </rPh>
    <rPh sb="4" eb="6">
      <t>みこ</t>
    </rPh>
    <phoneticPr fontId="1" type="Hiragana"/>
  </si>
  <si>
    <t>島田市</t>
    <rPh sb="0" eb="3">
      <t>しまだし</t>
    </rPh>
    <phoneticPr fontId="1" type="Hiragana"/>
  </si>
  <si>
    <t>伊豆函南病院</t>
    <rPh sb="0" eb="2">
      <t>いず</t>
    </rPh>
    <rPh sb="2" eb="4">
      <t>かんなみ</t>
    </rPh>
    <rPh sb="4" eb="6">
      <t>びょういん</t>
    </rPh>
    <phoneticPr fontId="1" type="Hiragana"/>
  </si>
  <si>
    <t>若干名（随時募集）</t>
    <rPh sb="0" eb="3">
      <t>じゃっかんめい</t>
    </rPh>
    <rPh sb="4" eb="6">
      <t>ずいじ</t>
    </rPh>
    <rPh sb="6" eb="8">
      <t>ぼしゅう</t>
    </rPh>
    <phoneticPr fontId="1" type="Hiragana"/>
  </si>
  <si>
    <t>島田市立総合医療センター</t>
    <rPh sb="0" eb="4">
      <t>しまだしりつ</t>
    </rPh>
    <rPh sb="4" eb="8">
      <t>そうごういりょう</t>
    </rPh>
    <phoneticPr fontId="1" type="Hiragana"/>
  </si>
  <si>
    <t>＜志太榛原医療圏＞</t>
    <rPh sb="1" eb="3">
      <t>しだ</t>
    </rPh>
    <rPh sb="3" eb="5">
      <t>はいばら</t>
    </rPh>
    <rPh sb="5" eb="8">
      <t>いりょうけん</t>
    </rPh>
    <phoneticPr fontId="1" type="Hiragana"/>
  </si>
  <si>
    <t>藤枝市</t>
    <rPh sb="0" eb="3">
      <t>ふじえだし</t>
    </rPh>
    <phoneticPr fontId="1" type="Hiragana"/>
  </si>
  <si>
    <t>焼津市</t>
    <rPh sb="0" eb="3">
      <t>やいづし</t>
    </rPh>
    <phoneticPr fontId="1" type="Hiragana"/>
  </si>
  <si>
    <t>藤枝市立総合病院</t>
    <rPh sb="0" eb="4">
      <t>ふじえだしりつ</t>
    </rPh>
    <rPh sb="4" eb="6">
      <t>そうごう</t>
    </rPh>
    <rPh sb="6" eb="8">
      <t>びょういん</t>
    </rPh>
    <phoneticPr fontId="1" type="Hiragana"/>
  </si>
  <si>
    <t>https://www.hospital.fujieda.shizuoka.jp/index.html</t>
  </si>
  <si>
    <t>周智郡森町</t>
    <rPh sb="0" eb="3">
      <t>しゅうちぐん</t>
    </rPh>
    <rPh sb="3" eb="5">
      <t>もりまち</t>
    </rPh>
    <phoneticPr fontId="1" type="Hiragana"/>
  </si>
  <si>
    <t>コミュニティーホスピタル甲賀病院</t>
    <rPh sb="12" eb="14">
      <t>こうが</t>
    </rPh>
    <rPh sb="14" eb="16">
      <t>びょういん</t>
    </rPh>
    <phoneticPr fontId="1" type="Hiragana"/>
  </si>
  <si>
    <t>＜静岡医療圏＞</t>
    <rPh sb="1" eb="3">
      <t>しずおか</t>
    </rPh>
    <rPh sb="3" eb="6">
      <t>いりょうけん</t>
    </rPh>
    <phoneticPr fontId="1" type="Hiragana"/>
  </si>
  <si>
    <t>御前崎市</t>
    <rPh sb="0" eb="4">
      <t>おまえざきし</t>
    </rPh>
    <phoneticPr fontId="1" type="Hiragana"/>
  </si>
  <si>
    <t>市立御前崎総合病院</t>
    <rPh sb="0" eb="9">
      <t>しりつおまえざきそうごうびょういん</t>
    </rPh>
    <phoneticPr fontId="1" type="Hiragana"/>
  </si>
  <si>
    <t>３人（随時募集）</t>
    <rPh sb="1" eb="2">
      <t>にん</t>
    </rPh>
    <rPh sb="3" eb="5">
      <t>ずいじ</t>
    </rPh>
    <rPh sb="5" eb="7">
      <t>ぼしゅう</t>
    </rPh>
    <phoneticPr fontId="1" type="Hiragana"/>
  </si>
  <si>
    <t>byokanri@city.omaezaki.shizuoka.jp</t>
  </si>
  <si>
    <t>公立森町病院</t>
    <rPh sb="0" eb="6">
      <t>こうりつもりまちびょういん</t>
    </rPh>
    <phoneticPr fontId="1" type="Hiragana"/>
  </si>
  <si>
    <t>https://www.chutoen-hp.shizuoka.jp/</t>
  </si>
  <si>
    <t>１人(随時募集中)</t>
    <rPh sb="1" eb="2">
      <t>にん</t>
    </rPh>
    <rPh sb="3" eb="8">
      <t>ずいじぼしゅうちゅう</t>
    </rPh>
    <phoneticPr fontId="1" type="Hiragana"/>
  </si>
  <si>
    <t>浜松北病院</t>
    <rPh sb="0" eb="2">
      <t>はままつ</t>
    </rPh>
    <rPh sb="2" eb="3">
      <t>きた</t>
    </rPh>
    <rPh sb="3" eb="5">
      <t>びょういん</t>
    </rPh>
    <phoneticPr fontId="1" type="Hiragana"/>
  </si>
  <si>
    <t>https://www.numazu-hospital.shizuoka.jp/news/754.html</t>
  </si>
  <si>
    <t>https://hospital.town.morimachi.shizuoka.jp/</t>
  </si>
  <si>
    <t>独立行政法人労働者健康安全機構</t>
    <rPh sb="0" eb="15">
      <t>どくりつぎょうせいほうじんろうどうしゃけんこうあんぜんきこう</t>
    </rPh>
    <phoneticPr fontId="1" type="Hiragana"/>
  </si>
  <si>
    <t>聖隷沼津病院</t>
    <rPh sb="0" eb="2">
      <t>せいれい</t>
    </rPh>
    <rPh sb="2" eb="4">
      <t>ぬまづ</t>
    </rPh>
    <rPh sb="4" eb="6">
      <t>びょういん</t>
    </rPh>
    <phoneticPr fontId="1" type="Hiragana"/>
  </si>
  <si>
    <t>浜松市</t>
    <rPh sb="0" eb="3">
      <t>はままつし</t>
    </rPh>
    <phoneticPr fontId="1" type="Hiragana"/>
  </si>
  <si>
    <t>soumuka@hamamatsuh.johas.go.jp</t>
  </si>
  <si>
    <t>浜松市中央区</t>
    <rPh sb="0" eb="3">
      <t>はままつし</t>
    </rPh>
    <rPh sb="3" eb="6">
      <t>ちゅうおうく</t>
    </rPh>
    <phoneticPr fontId="1" type="Hiragana"/>
  </si>
  <si>
    <t>浜松医療センター</t>
    <rPh sb="0" eb="4">
      <t>はままついりょう</t>
    </rPh>
    <phoneticPr fontId="1" type="Hiragana"/>
  </si>
  <si>
    <t>jinji@hmedc.or.jp</t>
  </si>
  <si>
    <t>医療法人盛翔会</t>
    <rPh sb="0" eb="2">
      <t>いりょう</t>
    </rPh>
    <rPh sb="2" eb="4">
      <t>ほうじん</t>
    </rPh>
    <rPh sb="4" eb="5">
      <t>も</t>
    </rPh>
    <rPh sb="5" eb="6">
      <t>しょう</t>
    </rPh>
    <rPh sb="6" eb="7">
      <t>かい</t>
    </rPh>
    <phoneticPr fontId="1" type="Hiragana"/>
  </si>
  <si>
    <t>５人公表済み</t>
    <rPh sb="1" eb="2">
      <t>にん</t>
    </rPh>
    <rPh sb="2" eb="4">
      <t>こうひょう</t>
    </rPh>
    <rPh sb="4" eb="5">
      <t>ず</t>
    </rPh>
    <phoneticPr fontId="1" type="Hiragana"/>
  </si>
  <si>
    <t>＜西部医療圏＞</t>
    <rPh sb="1" eb="3">
      <t>せいぶ</t>
    </rPh>
    <rPh sb="3" eb="6">
      <t>いりょうけん</t>
    </rPh>
    <phoneticPr fontId="1" type="Hiragana"/>
  </si>
  <si>
    <t>※病院ＨＰのお問い合わせフォームよりお問い合わせください</t>
    <rPh sb="1" eb="3">
      <t>びょういん</t>
    </rPh>
    <rPh sb="7" eb="8">
      <t>と</t>
    </rPh>
    <rPh sb="9" eb="10">
      <t>あ</t>
    </rPh>
    <rPh sb="19" eb="20">
      <t>と</t>
    </rPh>
    <rPh sb="21" eb="22">
      <t>あ</t>
    </rPh>
    <phoneticPr fontId="1" type="Hiragana"/>
  </si>
  <si>
    <t>医療法人新光会</t>
    <rPh sb="0" eb="2">
      <t>いりょう</t>
    </rPh>
    <rPh sb="2" eb="4">
      <t>ほうじん</t>
    </rPh>
    <rPh sb="4" eb="5">
      <t>しん</t>
    </rPh>
    <rPh sb="5" eb="6">
      <t>ひかり</t>
    </rPh>
    <rPh sb="6" eb="7">
      <t>かい</t>
    </rPh>
    <phoneticPr fontId="1" type="Hiragana"/>
  </si>
  <si>
    <t>田方郡函南町</t>
    <rPh sb="0" eb="3">
      <t>たがたぐん</t>
    </rPh>
    <rPh sb="3" eb="6">
      <t>かんなみちょう</t>
    </rPh>
    <phoneticPr fontId="1" type="Hiragana"/>
  </si>
  <si>
    <t>2026薬剤師募集人数
（未定の場合は公表見込み）</t>
    <rPh sb="4" eb="7">
      <t>やくざいし</t>
    </rPh>
    <rPh sb="7" eb="9">
      <t>ぼしゅう</t>
    </rPh>
    <rPh sb="9" eb="11">
      <t>にんずう</t>
    </rPh>
    <rPh sb="13" eb="15">
      <t>みてい</t>
    </rPh>
    <rPh sb="16" eb="18">
      <t>ばあい</t>
    </rPh>
    <rPh sb="19" eb="21">
      <t>こうひょう</t>
    </rPh>
    <rPh sb="21" eb="23">
      <t>みこ</t>
    </rPh>
    <phoneticPr fontId="1" type="Hiragana"/>
  </si>
  <si>
    <t>静岡県厚生農業協同組合連合会</t>
    <rPh sb="0" eb="3">
      <t>しずおかけん</t>
    </rPh>
    <rPh sb="3" eb="5">
      <t>こうせい</t>
    </rPh>
    <rPh sb="5" eb="7">
      <t>のうぎょう</t>
    </rPh>
    <rPh sb="7" eb="9">
      <t>きょうどう</t>
    </rPh>
    <rPh sb="9" eb="11">
      <t>くみあい</t>
    </rPh>
    <rPh sb="11" eb="14">
      <t>れんごうかい</t>
    </rPh>
    <phoneticPr fontId="1" type="Hiragana"/>
  </si>
  <si>
    <t>https://www.seirei.or.jp/numazu-hp/recruit/221.html#anchor617</t>
  </si>
  <si>
    <t>https://k-shimizu.ja-shizuoka.or.jp/</t>
  </si>
  <si>
    <t>焼津市立総合病院</t>
    <rPh sb="0" eb="2">
      <t>やいづ</t>
    </rPh>
    <rPh sb="2" eb="4">
      <t>しりつ</t>
    </rPh>
    <rPh sb="4" eb="6">
      <t>そうごう</t>
    </rPh>
    <rPh sb="6" eb="8">
      <t>びょういん</t>
    </rPh>
    <phoneticPr fontId="1" type="Hiragana"/>
  </si>
  <si>
    <t>http://ja-shizuokakosei.jp/</t>
  </si>
  <si>
    <t>info@ksz.ja-shizuoka.or.jp</t>
  </si>
  <si>
    <t>https://www.scchr.jp/</t>
  </si>
  <si>
    <t>６月公表見込み</t>
    <rPh sb="1" eb="2">
      <t>がつ</t>
    </rPh>
    <rPh sb="2" eb="4">
      <t>こうひょう</t>
    </rPh>
    <rPh sb="4" eb="6">
      <t>みこ</t>
    </rPh>
    <phoneticPr fontId="1" type="Hiragana"/>
  </si>
  <si>
    <t>１人（随時募集）</t>
    <rPh sb="1" eb="2">
      <t>にん</t>
    </rPh>
    <rPh sb="3" eb="5">
      <t>ずいじ</t>
    </rPh>
    <rPh sb="5" eb="7">
      <t>ぼしゅう</t>
    </rPh>
    <phoneticPr fontId="1" type="Hiragana"/>
  </si>
  <si>
    <t>https://www.seirei.or.jp/rel/fuji/recruit/249.html</t>
  </si>
  <si>
    <t>https://www.seirei.or.jp/rel/fuji/</t>
  </si>
  <si>
    <t>seireifuji-somu-saiyo@sis.seirei.or.jp</t>
  </si>
  <si>
    <t>２人（2025募集枠と共通）</t>
    <rPh sb="1" eb="2">
      <t>にん</t>
    </rPh>
    <rPh sb="7" eb="10">
      <t>ぼしゅうわく</t>
    </rPh>
    <rPh sb="11" eb="13">
      <t>きょうつう</t>
    </rPh>
    <phoneticPr fontId="1" type="Hiragana"/>
  </si>
  <si>
    <t>２～３人（随時募集）</t>
    <rPh sb="3" eb="4">
      <t>にん</t>
    </rPh>
    <rPh sb="5" eb="7">
      <t>ずいじ</t>
    </rPh>
    <rPh sb="7" eb="9">
      <t>ぼしゅう</t>
    </rPh>
    <phoneticPr fontId="1" type="Hiragana"/>
  </si>
  <si>
    <t>２～３人</t>
    <rPh sb="3" eb="4">
      <t>にん</t>
    </rPh>
    <phoneticPr fontId="1" type="Hiragana"/>
  </si>
  <si>
    <t>https://www.sunkohkai.or.jp/</t>
  </si>
  <si>
    <t>https://www.sunkohkai.or.jp/examination/department/medicine</t>
  </si>
  <si>
    <t>watanabe-m@sunkohkai.or.jp</t>
  </si>
  <si>
    <t>募集終了</t>
    <rPh sb="0" eb="2">
      <t>ぼしゅう</t>
    </rPh>
    <rPh sb="2" eb="4">
      <t>しゅうりょう</t>
    </rPh>
    <phoneticPr fontId="1" type="Hiragana"/>
  </si>
  <si>
    <t>c.yakuzai@suzukake.or.jp</t>
  </si>
  <si>
    <t>https://eikikai.or.jp/susono/</t>
  </si>
  <si>
    <t>https://www.shizuoka-pho.jp/</t>
  </si>
  <si>
    <t>https://www.shizuoka-pho.jp/recruit/medical-technologist/index.html</t>
  </si>
  <si>
    <t>３人</t>
    <rPh sb="1" eb="2">
      <t>にん</t>
    </rPh>
    <phoneticPr fontId="1" type="Hiragana"/>
  </si>
  <si>
    <t>s_uchida@tmg.or.jp</t>
  </si>
  <si>
    <t>https://www.shimada-hp.shizuoka.jp/</t>
  </si>
  <si>
    <t>https://www.shimada-hp.shizuoka.jp/recruit/gizyutusya-saiyo/</t>
  </si>
  <si>
    <t>soumu@shimada-gmc.jp</t>
  </si>
  <si>
    <t>https://www.suzukake.or.jp/central/</t>
  </si>
  <si>
    <t>２名　公表見込み</t>
    <rPh sb="3" eb="5">
      <t>こうひょう</t>
    </rPh>
    <rPh sb="5" eb="7">
      <t>みこ</t>
    </rPh>
    <phoneticPr fontId="1" type="Hiragana"/>
  </si>
  <si>
    <t>https://recruit.suzukake.or.jp/entry_new_graduate/index.html#default</t>
  </si>
  <si>
    <t>https://www.hospital.iwata.shizuoka.jp/recruit/</t>
  </si>
  <si>
    <t>２名（随時募集）</t>
    <rPh sb="1" eb="2">
      <t>めい</t>
    </rPh>
    <rPh sb="3" eb="7">
      <t>ずいじぼしゅう</t>
    </rPh>
    <phoneticPr fontId="1" type="Hiragana"/>
  </si>
  <si>
    <t>https://ito-shimin-hp.jp/</t>
  </si>
  <si>
    <t>若干名（随時募集）</t>
    <rPh sb="0" eb="3">
      <t>じゃっかんめい</t>
    </rPh>
    <rPh sb="4" eb="8">
      <t>ずいじぼしゅう</t>
    </rPh>
    <phoneticPr fontId="1" type="Hiragana"/>
  </si>
  <si>
    <t>http://izurc.jp/</t>
  </si>
  <si>
    <t>http://izurc.jp/recruit/recruit-staff.html</t>
  </si>
  <si>
    <t>https://www.scchr.jp/careers/index.html</t>
  </si>
  <si>
    <t>１人程度</t>
    <rPh sb="1" eb="2">
      <t>にん</t>
    </rPh>
    <rPh sb="2" eb="4">
      <t>ていど</t>
    </rPh>
    <phoneticPr fontId="1" type="Hiragana"/>
  </si>
  <si>
    <t>https://omaezaki-hospital.jp/</t>
  </si>
  <si>
    <t>https://omaezaki-hospital.jp/recruitment/medical/</t>
  </si>
  <si>
    <t>https://mishima.jcho.go.jp</t>
  </si>
  <si>
    <t>okunushi-jin@mishima.jcho.go.jp</t>
  </si>
  <si>
    <t>https://www.shizuokahospital.jp/</t>
  </si>
  <si>
    <t>https://www.shizuokahospital.jp/recruit/pharmacist/</t>
  </si>
  <si>
    <t>https://www.hospital.kosai.shizuoka.jp/news/youkou-80200/</t>
  </si>
  <si>
    <t>mochizuki5027@shizuokahospital.jp</t>
  </si>
  <si>
    <t>２名（随時募集含む）</t>
    <rPh sb="1" eb="2">
      <t>めい</t>
    </rPh>
    <rPh sb="3" eb="5">
      <t>ずいじ</t>
    </rPh>
    <rPh sb="5" eb="7">
      <t>ぼしゅう</t>
    </rPh>
    <rPh sb="7" eb="8">
      <t>ふく</t>
    </rPh>
    <phoneticPr fontId="1" type="Hiragana"/>
  </si>
  <si>
    <t>募集終了</t>
  </si>
  <si>
    <t>４名（随時募集含む）</t>
    <rPh sb="1" eb="2">
      <t>めい</t>
    </rPh>
    <rPh sb="3" eb="5">
      <t>ずいじ</t>
    </rPh>
    <rPh sb="5" eb="7">
      <t>ぼしゅう</t>
    </rPh>
    <rPh sb="7" eb="8">
      <t>ふく</t>
    </rPh>
    <phoneticPr fontId="1" type="Hiragana"/>
  </si>
  <si>
    <t>Ｒ８年前半に公表見込</t>
    <rPh sb="2" eb="3">
      <t>ねん</t>
    </rPh>
    <rPh sb="3" eb="5">
      <t>ぜんはん</t>
    </rPh>
    <rPh sb="6" eb="8">
      <t>こうひょう</t>
    </rPh>
    <rPh sb="8" eb="10">
      <t>みこみ</t>
    </rPh>
    <phoneticPr fontId="1" type="Hiragana"/>
  </si>
  <si>
    <t>清水さくら病院</t>
    <rPh sb="0" eb="2">
      <t>しみず</t>
    </rPh>
    <rPh sb="5" eb="7">
      <t>びょういん</t>
    </rPh>
    <phoneticPr fontId="1" type="Hiragana"/>
  </si>
  <si>
    <t>来年公表見込み　１名</t>
    <rPh sb="0" eb="2">
      <t>らいねん</t>
    </rPh>
    <rPh sb="2" eb="4">
      <t>こうひょう</t>
    </rPh>
    <rPh sb="4" eb="6">
      <t>みこ</t>
    </rPh>
    <rPh sb="9" eb="10">
      <t>めい</t>
    </rPh>
    <phoneticPr fontId="1" type="Hiragana"/>
  </si>
  <si>
    <t>湖西市</t>
    <rPh sb="0" eb="3">
      <t>こさいし</t>
    </rPh>
    <phoneticPr fontId="1" type="Hiragana"/>
  </si>
  <si>
    <t>市立湖西病院</t>
    <rPh sb="0" eb="2">
      <t>しりつ</t>
    </rPh>
    <rPh sb="2" eb="4">
      <t>こさい</t>
    </rPh>
    <rPh sb="4" eb="6">
      <t>びょういん</t>
    </rPh>
    <phoneticPr fontId="1" type="Hiragana"/>
  </si>
  <si>
    <t>掛川市</t>
    <rPh sb="0" eb="3">
      <t>かけがわし</t>
    </rPh>
    <phoneticPr fontId="1" type="Hiragana"/>
  </si>
  <si>
    <t>１名（随時募集）</t>
    <rPh sb="1" eb="2">
      <t>めい</t>
    </rPh>
    <rPh sb="3" eb="5">
      <t>ずいじ</t>
    </rPh>
    <rPh sb="5" eb="7">
      <t>ぼしゅう</t>
    </rPh>
    <phoneticPr fontId="1" type="Hiragana"/>
  </si>
  <si>
    <t>https://www.hospital.kosai.shizuoka.jp/</t>
  </si>
  <si>
    <t>info@hospital.kosai.shizuoka.jp</t>
  </si>
  <si>
    <t>伊豆の国市</t>
    <rPh sb="0" eb="2">
      <t>いず</t>
    </rPh>
    <rPh sb="3" eb="5">
      <t>くにし</t>
    </rPh>
    <phoneticPr fontId="1" type="Hiragana"/>
  </si>
  <si>
    <t>伊豆保健医療センター</t>
    <rPh sb="0" eb="2">
      <t>いず</t>
    </rPh>
    <rPh sb="2" eb="4">
      <t>ほけん</t>
    </rPh>
    <rPh sb="4" eb="6">
      <t>いりょう</t>
    </rPh>
    <phoneticPr fontId="1" type="Hiragana"/>
  </si>
  <si>
    <t>http://izu-hmc.Jp</t>
  </si>
  <si>
    <t>２人（随時募集）</t>
    <rPh sb="1" eb="2">
      <t>にん</t>
    </rPh>
    <rPh sb="3" eb="7">
      <t>ずいじぼしゅう</t>
    </rPh>
    <phoneticPr fontId="1" type="Hiragana"/>
  </si>
  <si>
    <t>公益財団法人伊豆保健医療センター</t>
    <rPh sb="0" eb="2">
      <t>こうえき</t>
    </rPh>
    <rPh sb="2" eb="6">
      <t>ざいだんほうじん</t>
    </rPh>
    <rPh sb="6" eb="8">
      <t>いず</t>
    </rPh>
    <rPh sb="8" eb="10">
      <t>ほけん</t>
    </rPh>
    <rPh sb="10" eb="12">
      <t>いりょう</t>
    </rPh>
    <phoneticPr fontId="1" type="Hiragana"/>
  </si>
  <si>
    <t>JA静岡厚生連　遠州病院</t>
    <rPh sb="2" eb="4">
      <t>しずおか</t>
    </rPh>
    <rPh sb="4" eb="6">
      <t>こうせい</t>
    </rPh>
    <rPh sb="6" eb="7">
      <t>れん</t>
    </rPh>
    <rPh sb="8" eb="10">
      <t>えんしゅう</t>
    </rPh>
    <rPh sb="10" eb="12">
      <t>びょういん</t>
    </rPh>
    <phoneticPr fontId="1" type="Hiragana"/>
  </si>
  <si>
    <t>https://k-enshu.ja-shizuoka.or.jp/</t>
  </si>
  <si>
    <t>https://ja-shizuoka-kouseiren.jp/recruit/recruit-1747/</t>
  </si>
  <si>
    <t>11名（うち６名内定済み、５名募集中）</t>
    <rPh sb="2" eb="3">
      <t>めい</t>
    </rPh>
    <rPh sb="7" eb="8">
      <t>めい</t>
    </rPh>
    <rPh sb="8" eb="10">
      <t>ないてい</t>
    </rPh>
    <rPh sb="10" eb="11">
      <t>ず</t>
    </rPh>
    <rPh sb="14" eb="15">
      <t>めい</t>
    </rPh>
    <rPh sb="15" eb="17">
      <t>ぼしゅう</t>
    </rPh>
    <rPh sb="17" eb="18">
      <t>ちゅう</t>
    </rPh>
    <phoneticPr fontId="1" type="Hiragana"/>
  </si>
  <si>
    <t>浜松市中央区</t>
  </si>
  <si>
    <t>JA静岡厚生連　清水厚生病院</t>
    <rPh sb="2" eb="4">
      <t>しずおか</t>
    </rPh>
    <rPh sb="4" eb="7">
      <t>こうせいれん</t>
    </rPh>
    <rPh sb="8" eb="10">
      <t>しみず</t>
    </rPh>
    <rPh sb="10" eb="12">
      <t>こうせい</t>
    </rPh>
    <rPh sb="12" eb="14">
      <t>びょういん</t>
    </rPh>
    <phoneticPr fontId="1" type="Hiragana"/>
  </si>
  <si>
    <t>https://www.hospital.yaizu.shizuoka.jp/</t>
  </si>
  <si>
    <t>https://www.hospital.yaizu.shizuoka.jp/recruit/visit</t>
  </si>
  <si>
    <t>yakuzai@hospital.yaizu.shizuoka.jp</t>
  </si>
  <si>
    <t>翌４月公表見込み、若干名</t>
    <rPh sb="0" eb="1">
      <t>よく</t>
    </rPh>
    <rPh sb="2" eb="3">
      <t>がつ</t>
    </rPh>
    <rPh sb="3" eb="5">
      <t>こうひょう</t>
    </rPh>
    <rPh sb="5" eb="7">
      <t>みこ</t>
    </rPh>
    <rPh sb="9" eb="12">
      <t>じゃっかんめい</t>
    </rPh>
    <phoneticPr fontId="1" type="Hiragana"/>
  </si>
  <si>
    <t>https://k-shimizu.ja-shizuoka.or.jp/requirements/requirements-962/</t>
  </si>
  <si>
    <t>t.negishi.smz@shizuokakouseiren.jp</t>
  </si>
  <si>
    <t>静岡県</t>
    <rPh sb="0" eb="3">
      <t>しずおかけん</t>
    </rPh>
    <phoneticPr fontId="1" type="Hiragana"/>
  </si>
  <si>
    <t>駿東郡長泉町</t>
    <rPh sb="0" eb="3">
      <t>すんとうぐん</t>
    </rPh>
    <rPh sb="3" eb="6">
      <t>ながいずみちょう</t>
    </rPh>
    <phoneticPr fontId="1" type="Hiragana"/>
  </si>
  <si>
    <t>未定（R8.3公表見込み）</t>
    <rPh sb="0" eb="2">
      <t>みてい</t>
    </rPh>
    <rPh sb="7" eb="9">
      <t>こうひょう</t>
    </rPh>
    <rPh sb="9" eb="11">
      <t>みこ</t>
    </rPh>
    <phoneticPr fontId="1" type="Hiragana"/>
  </si>
  <si>
    <t>scc-jinzai@scchr.jp</t>
  </si>
  <si>
    <t>１月公表見込</t>
    <rPh sb="1" eb="2">
      <t>がつ</t>
    </rPh>
    <rPh sb="2" eb="6">
      <t>こうひょうみこみ</t>
    </rPh>
    <phoneticPr fontId="1" type="Hiragana"/>
  </si>
  <si>
    <t>https://www.seirei.or.jp/numazu-hp/</t>
  </si>
  <si>
    <t>９月公表見込み</t>
    <rPh sb="1" eb="6">
      <t>がつこうひょうみこ</t>
    </rPh>
    <phoneticPr fontId="1" type="Hiragana"/>
  </si>
  <si>
    <t>nm-webmaster@sis.seirei.or.jp</t>
  </si>
  <si>
    <t>https://shizuoka-saiseikai.jp/</t>
  </si>
  <si>
    <t>募集終了</t>
    <rPh sb="0" eb="4">
      <t>ぼしゅうしゅうりょう</t>
    </rPh>
    <phoneticPr fontId="1" type="Hiragana"/>
  </si>
  <si>
    <t>https://shizuoka-saiseikai.jp/recruiting/technology/</t>
  </si>
  <si>
    <t>静岡赤十字病院</t>
    <rPh sb="0" eb="7">
      <t>しずおかせきじゅうじびょういん</t>
    </rPh>
    <phoneticPr fontId="1" type="Hiragana"/>
  </si>
  <si>
    <t>https://www.shizuoka-med.jrc.or.jp/</t>
  </si>
  <si>
    <t>https://www.shizuoka-med.jrc.or.jp/recruitment/</t>
  </si>
  <si>
    <t>jinji@shizuoka-med.jrc.or.jp</t>
  </si>
  <si>
    <t>https://www.shimizuhospital.com/</t>
  </si>
  <si>
    <t>https://www.shimizuhospital.com/forprofessionals/recruit/medicalstaff/</t>
  </si>
  <si>
    <t>掛川市・袋井市病院企業団</t>
    <rPh sb="0" eb="3">
      <t>かけがわし</t>
    </rPh>
    <rPh sb="4" eb="7">
      <t>ふくろいし</t>
    </rPh>
    <rPh sb="7" eb="12">
      <t>びょういんきぎょうだん</t>
    </rPh>
    <phoneticPr fontId="1" type="Hiragana"/>
  </si>
  <si>
    <t>kensyu@chutoen-hp.shizuoka.jp</t>
  </si>
  <si>
    <t>https://www.hospital.fujieda.shizuoka.jp/recruitment/yakuzaishi/307.html</t>
  </si>
  <si>
    <t>２人（随時募集）</t>
    <rPh sb="1" eb="2">
      <t>ひと</t>
    </rPh>
    <rPh sb="3" eb="5">
      <t>ずいじ</t>
    </rPh>
    <rPh sb="5" eb="7">
      <t>ぼしゅう</t>
    </rPh>
    <phoneticPr fontId="1" type="Hiragana"/>
  </si>
  <si>
    <t>２人（随時募集）</t>
    <rPh sb="1" eb="2">
      <t>にん</t>
    </rPh>
    <rPh sb="3" eb="5">
      <t>ずいじ</t>
    </rPh>
    <rPh sb="5" eb="7">
      <t>ぼしゅう</t>
    </rPh>
    <phoneticPr fontId="1" type="Hiragana"/>
  </si>
  <si>
    <t>５名</t>
    <rPh sb="1" eb="2">
      <t>めい</t>
    </rPh>
    <phoneticPr fontId="1" type="Hiragana"/>
  </si>
  <si>
    <t>https://hamamatsuh.johas.go.jp/</t>
  </si>
  <si>
    <t>富士市立中央病院</t>
    <rPh sb="0" eb="3">
      <t>ふじし</t>
    </rPh>
    <rPh sb="3" eb="4">
      <t>りつ</t>
    </rPh>
    <rPh sb="4" eb="6">
      <t>ちゅうおう</t>
    </rPh>
    <rPh sb="6" eb="8">
      <t>びょういん</t>
    </rPh>
    <phoneticPr fontId="1" type="Hiragana"/>
  </si>
  <si>
    <t>https://byoin.city.fuji.shizuoka.jp/saiyou/index.html</t>
  </si>
  <si>
    <t>https://www.fureai-g.or.jp/m-izu/recruit/job03-03.html</t>
  </si>
  <si>
    <t>https://shizuoka-mc.hosp.go.jp/</t>
  </si>
  <si>
    <t>https://shizuoka-mc.hosp.go.jp/files/000189812.pdf</t>
  </si>
  <si>
    <t>https://fujinomiya-hp.jp/recruits/examination/exam/18351/</t>
  </si>
  <si>
    <t>https://hospital.town.morimachi.shizuoka.jp/recruit/pharmacist/phm-requirements-24557/</t>
  </si>
  <si>
    <t>https://www.hama-med.ac.jp/jobs/yakuzai.html</t>
  </si>
  <si>
    <t>https://www.hmedc.or.jp/</t>
  </si>
</sst>
</file>

<file path=xl/styles.xml><?xml version="1.0" encoding="utf-8"?>
<styleSheet xmlns="http://schemas.openxmlformats.org/spreadsheetml/2006/main" xmlns:r="http://schemas.openxmlformats.org/officeDocument/2006/relationships" xmlns:mc="http://schemas.openxmlformats.org/markup-compatibility/2006">
  <fonts count="6">
    <font>
      <sz val="11"/>
      <color theme="1"/>
      <name val="游ゴシック"/>
      <family val="3"/>
      <scheme val="minor"/>
    </font>
    <font>
      <sz val="6"/>
      <color auto="1"/>
      <name val="游ゴシック"/>
      <family val="3"/>
    </font>
    <font>
      <sz val="12"/>
      <color theme="1"/>
      <name val="BIZ UDPゴシック"/>
      <family val="3"/>
    </font>
    <font>
      <sz val="12"/>
      <color auto="1"/>
      <name val="BIZ UDゴシック"/>
      <family val="3"/>
    </font>
    <font>
      <sz val="12"/>
      <color theme="1"/>
      <name val="BIZ UDゴシック"/>
      <family val="3"/>
    </font>
    <font>
      <u/>
      <sz val="11"/>
      <color theme="10"/>
      <name val="游ゴシック"/>
      <family val="3"/>
      <scheme val="minor"/>
    </font>
  </fonts>
  <fills count="3">
    <fill>
      <patternFill patternType="none"/>
    </fill>
    <fill>
      <patternFill patternType="gray125"/>
    </fill>
    <fill>
      <patternFill patternType="solid">
        <fgColor rgb="FFD4F3B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12">
    <xf numFmtId="0" fontId="0" fillId="0" borderId="0" xfId="0">
      <alignment vertical="center"/>
    </xf>
    <xf numFmtId="0" fontId="2" fillId="0" borderId="0" xfId="0" applyFont="1">
      <alignment vertical="center"/>
    </xf>
    <xf numFmtId="0" fontId="3" fillId="0" borderId="1" xfId="0" applyFont="1" applyBorder="1" applyAlignment="1">
      <alignment horizontal="center" vertical="center"/>
    </xf>
    <xf numFmtId="0" fontId="3" fillId="2" borderId="1" xfId="0" applyFont="1" applyFill="1" applyBorder="1">
      <alignment vertical="center"/>
    </xf>
    <xf numFmtId="0" fontId="3" fillId="0" borderId="1" xfId="0" applyFont="1" applyBorder="1">
      <alignment vertical="center"/>
    </xf>
    <xf numFmtId="0" fontId="4" fillId="0" borderId="1" xfId="0" applyFont="1" applyFill="1" applyBorder="1">
      <alignment vertical="center"/>
    </xf>
    <xf numFmtId="0" fontId="3" fillId="0" borderId="1" xfId="0" applyFont="1" applyFill="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shrinkToFit="1"/>
    </xf>
    <xf numFmtId="49" fontId="3" fillId="0" borderId="1" xfId="0" applyNumberFormat="1" applyFont="1" applyBorder="1">
      <alignment vertical="center"/>
    </xf>
    <xf numFmtId="0" fontId="3" fillId="0" borderId="1" xfId="1" applyFont="1" applyBorder="1" applyAlignment="1" applyProtection="1">
      <alignment vertical="center"/>
    </xf>
    <xf numFmtId="0" fontId="2" fillId="0" borderId="0" xfId="0" applyFont="1" applyAlignment="1">
      <alignment horizontal="center" vertical="center"/>
    </xf>
  </cellXfs>
  <cellStyles count="2">
    <cellStyle name="標準" xfId="0" builtinId="0"/>
    <cellStyle name="ハイパーリンク" xfId="1" builtinId="8"/>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J49"/>
  <sheetViews>
    <sheetView tabSelected="1" view="pageBreakPreview" zoomScale="70" zoomScaleNormal="70" zoomScaleSheetLayoutView="70" workbookViewId="0"/>
  </sheetViews>
  <sheetFormatPr defaultRowHeight="14.25"/>
  <cols>
    <col min="1" max="1" width="5.5" style="1" bestFit="1" customWidth="1"/>
    <col min="2" max="2" width="36.5" style="1" bestFit="1" customWidth="1"/>
    <col min="3" max="3" width="21" style="1" bestFit="1" customWidth="1"/>
    <col min="4" max="4" width="34" style="1" bestFit="1" customWidth="1"/>
    <col min="5" max="6" width="27" style="1" bestFit="1" customWidth="1"/>
    <col min="7" max="7" width="64.125" style="1" bestFit="1" customWidth="1"/>
    <col min="8" max="8" width="112.25" style="1" bestFit="1" customWidth="1"/>
    <col min="9" max="9" width="60.5" style="1" bestFit="1" customWidth="1"/>
    <col min="10" max="10" width="13.875" style="1" customWidth="1"/>
    <col min="11" max="16384" width="9" style="1" customWidth="1"/>
  </cols>
  <sheetData>
    <row r="1" spans="1:10" ht="38.25" customHeight="1">
      <c r="A1" s="2" t="s">
        <v>17</v>
      </c>
      <c r="B1" s="2" t="s">
        <v>8</v>
      </c>
      <c r="C1" s="2" t="s">
        <v>19</v>
      </c>
      <c r="D1" s="2" t="s">
        <v>4</v>
      </c>
      <c r="E1" s="7" t="s">
        <v>38</v>
      </c>
      <c r="F1" s="7" t="s">
        <v>148</v>
      </c>
      <c r="G1" s="2" t="s">
        <v>6</v>
      </c>
      <c r="H1" s="2" t="s">
        <v>24</v>
      </c>
      <c r="I1" s="2" t="s">
        <v>16</v>
      </c>
      <c r="J1" s="11"/>
    </row>
    <row r="2" spans="1:10" ht="26.25" customHeight="1">
      <c r="A2" s="3"/>
      <c r="B2" s="3" t="s">
        <v>14</v>
      </c>
      <c r="C2" s="3"/>
      <c r="D2" s="3"/>
      <c r="E2" s="3"/>
      <c r="F2" s="3"/>
      <c r="G2" s="3"/>
      <c r="H2" s="3"/>
      <c r="I2" s="3"/>
    </row>
    <row r="3" spans="1:10" ht="26.25" customHeight="1">
      <c r="A3" s="4">
        <v>11</v>
      </c>
      <c r="B3" s="4" t="s">
        <v>13</v>
      </c>
      <c r="C3" s="4" t="s">
        <v>28</v>
      </c>
      <c r="D3" s="4" t="s">
        <v>30</v>
      </c>
      <c r="E3" s="4" t="s">
        <v>39</v>
      </c>
      <c r="F3" s="4"/>
      <c r="G3" s="4" t="s">
        <v>31</v>
      </c>
      <c r="H3" s="4" t="s">
        <v>251</v>
      </c>
      <c r="I3" s="4" t="s">
        <v>10</v>
      </c>
    </row>
    <row r="4" spans="1:10" ht="26.25" customHeight="1">
      <c r="A4" s="3"/>
      <c r="B4" s="3" t="s">
        <v>41</v>
      </c>
      <c r="C4" s="3"/>
      <c r="D4" s="3"/>
      <c r="E4" s="3"/>
      <c r="F4" s="3"/>
      <c r="G4" s="3"/>
      <c r="H4" s="3"/>
      <c r="I4" s="3"/>
    </row>
    <row r="5" spans="1:10" ht="26.25" customHeight="1">
      <c r="A5" s="4">
        <v>21</v>
      </c>
      <c r="B5" s="4" t="s">
        <v>37</v>
      </c>
      <c r="C5" s="4" t="s">
        <v>37</v>
      </c>
      <c r="D5" s="4" t="s">
        <v>34</v>
      </c>
      <c r="E5" s="4" t="s">
        <v>183</v>
      </c>
      <c r="F5" s="4" t="s">
        <v>15</v>
      </c>
      <c r="G5" s="4" t="s">
        <v>182</v>
      </c>
      <c r="H5" s="4" t="s">
        <v>56</v>
      </c>
      <c r="I5" s="4" t="s">
        <v>101</v>
      </c>
    </row>
    <row r="6" spans="1:10" ht="26.25" customHeight="1">
      <c r="A6" s="4">
        <v>22</v>
      </c>
      <c r="B6" s="4" t="s">
        <v>44</v>
      </c>
      <c r="C6" s="4" t="s">
        <v>47</v>
      </c>
      <c r="D6" s="4" t="s">
        <v>48</v>
      </c>
      <c r="E6" s="4" t="s">
        <v>157</v>
      </c>
      <c r="F6" s="4" t="s">
        <v>172</v>
      </c>
      <c r="G6" s="4" t="s">
        <v>88</v>
      </c>
      <c r="H6" s="4" t="s">
        <v>88</v>
      </c>
      <c r="I6" s="4" t="s">
        <v>173</v>
      </c>
    </row>
    <row r="7" spans="1:10" ht="26.25" customHeight="1">
      <c r="A7" s="3"/>
      <c r="B7" s="3" t="s">
        <v>1</v>
      </c>
      <c r="C7" s="3"/>
      <c r="D7" s="3"/>
      <c r="E7" s="3"/>
      <c r="F7" s="3"/>
      <c r="G7" s="3"/>
      <c r="H7" s="3"/>
      <c r="I7" s="3"/>
    </row>
    <row r="8" spans="1:10" ht="26.25" customHeight="1">
      <c r="A8" s="4">
        <v>31</v>
      </c>
      <c r="B8" s="4" t="s">
        <v>20</v>
      </c>
      <c r="C8" s="4" t="s">
        <v>21</v>
      </c>
      <c r="D8" s="4" t="s">
        <v>51</v>
      </c>
      <c r="E8" s="4" t="s">
        <v>167</v>
      </c>
      <c r="F8" s="4" t="s">
        <v>15</v>
      </c>
      <c r="G8" s="4" t="s">
        <v>190</v>
      </c>
      <c r="H8" s="4"/>
      <c r="I8" s="4" t="s">
        <v>191</v>
      </c>
    </row>
    <row r="9" spans="1:10" ht="26.25" customHeight="1">
      <c r="A9" s="4">
        <v>32</v>
      </c>
      <c r="B9" s="4" t="s">
        <v>52</v>
      </c>
      <c r="C9" s="4" t="s">
        <v>7</v>
      </c>
      <c r="D9" s="4" t="s">
        <v>26</v>
      </c>
      <c r="E9" s="4" t="s">
        <v>3</v>
      </c>
      <c r="F9" s="4"/>
      <c r="G9" s="4" t="s">
        <v>252</v>
      </c>
      <c r="H9" s="4" t="s">
        <v>253</v>
      </c>
      <c r="I9" s="4" t="s">
        <v>55</v>
      </c>
    </row>
    <row r="10" spans="1:10" ht="26.25" customHeight="1">
      <c r="A10" s="4">
        <v>33</v>
      </c>
      <c r="B10" s="4" t="s">
        <v>59</v>
      </c>
      <c r="C10" s="4" t="s">
        <v>59</v>
      </c>
      <c r="D10" s="4" t="s">
        <v>40</v>
      </c>
      <c r="E10" s="4" t="s">
        <v>27</v>
      </c>
      <c r="F10" s="4" t="s">
        <v>15</v>
      </c>
      <c r="G10" s="4" t="str">
        <f>HYPERLINK("#","https://www.numazu-hospital.shizuoka.jp/")</f>
        <v>https://www.numazu-hospital.shizuoka.jp/</v>
      </c>
      <c r="H10" s="10" t="s">
        <v>133</v>
      </c>
      <c r="I10" s="4" t="s">
        <v>60</v>
      </c>
    </row>
    <row r="11" spans="1:10" ht="26.25" customHeight="1">
      <c r="A11" s="4">
        <v>34</v>
      </c>
      <c r="B11" s="4" t="s">
        <v>12</v>
      </c>
      <c r="C11" s="4" t="s">
        <v>49</v>
      </c>
      <c r="D11" s="4" t="s">
        <v>11</v>
      </c>
      <c r="E11" s="4" t="s">
        <v>157</v>
      </c>
      <c r="F11" s="4" t="s">
        <v>187</v>
      </c>
      <c r="G11" s="4" t="s">
        <v>184</v>
      </c>
      <c r="H11" s="4" t="s">
        <v>185</v>
      </c>
      <c r="I11" s="4" t="s">
        <v>53</v>
      </c>
    </row>
    <row r="12" spans="1:10" ht="26.25" customHeight="1">
      <c r="A12" s="4">
        <v>35</v>
      </c>
      <c r="B12" s="4" t="s">
        <v>61</v>
      </c>
      <c r="C12" s="4" t="s">
        <v>57</v>
      </c>
      <c r="D12" s="4" t="s">
        <v>62</v>
      </c>
      <c r="E12" s="4" t="s">
        <v>39</v>
      </c>
      <c r="F12" s="4" t="s">
        <v>231</v>
      </c>
      <c r="G12" s="8" t="s">
        <v>169</v>
      </c>
      <c r="H12" s="4"/>
      <c r="I12" s="4" t="s">
        <v>29</v>
      </c>
    </row>
    <row r="13" spans="1:10" ht="26.25" customHeight="1">
      <c r="A13" s="4">
        <v>36</v>
      </c>
      <c r="B13" s="4" t="s">
        <v>63</v>
      </c>
      <c r="C13" s="4" t="s">
        <v>64</v>
      </c>
      <c r="D13" s="4" t="s">
        <v>22</v>
      </c>
      <c r="E13" s="4" t="s">
        <v>15</v>
      </c>
      <c r="F13" s="4"/>
      <c r="G13" s="4" t="s">
        <v>71</v>
      </c>
      <c r="H13" s="4"/>
      <c r="I13" s="4" t="s">
        <v>58</v>
      </c>
    </row>
    <row r="14" spans="1:10" ht="26.25" customHeight="1">
      <c r="A14" s="4">
        <v>37</v>
      </c>
      <c r="B14" s="4" t="s">
        <v>146</v>
      </c>
      <c r="C14" s="4" t="s">
        <v>147</v>
      </c>
      <c r="D14" s="4" t="s">
        <v>114</v>
      </c>
      <c r="E14" s="4" t="s">
        <v>54</v>
      </c>
      <c r="F14" s="4" t="s">
        <v>127</v>
      </c>
      <c r="G14" s="4" t="s">
        <v>91</v>
      </c>
      <c r="H14" s="4"/>
      <c r="I14" s="4" t="s">
        <v>32</v>
      </c>
    </row>
    <row r="15" spans="1:10" ht="26.25" customHeight="1">
      <c r="A15" s="4">
        <v>38</v>
      </c>
      <c r="B15" s="4" t="s">
        <v>212</v>
      </c>
      <c r="C15" s="4" t="s">
        <v>208</v>
      </c>
      <c r="D15" s="4" t="s">
        <v>209</v>
      </c>
      <c r="E15" s="4" t="s">
        <v>211</v>
      </c>
      <c r="F15" s="4" t="s">
        <v>161</v>
      </c>
      <c r="G15" s="4" t="s">
        <v>210</v>
      </c>
      <c r="H15" s="4"/>
      <c r="I15" s="4" t="s">
        <v>75</v>
      </c>
    </row>
    <row r="16" spans="1:10" ht="26.25" customHeight="1">
      <c r="A16" s="4">
        <v>39</v>
      </c>
      <c r="B16" s="4" t="s">
        <v>225</v>
      </c>
      <c r="C16" s="4" t="s">
        <v>226</v>
      </c>
      <c r="D16" s="4" t="s">
        <v>74</v>
      </c>
      <c r="E16" s="4" t="s">
        <v>98</v>
      </c>
      <c r="F16" s="4" t="s">
        <v>227</v>
      </c>
      <c r="G16" s="4" t="s">
        <v>155</v>
      </c>
      <c r="H16" s="4" t="s">
        <v>186</v>
      </c>
      <c r="I16" s="4" t="s">
        <v>228</v>
      </c>
    </row>
    <row r="17" spans="1:9" ht="26.25" customHeight="1">
      <c r="A17" s="4">
        <v>40</v>
      </c>
      <c r="B17" s="4" t="s">
        <v>103</v>
      </c>
      <c r="C17" s="4" t="s">
        <v>59</v>
      </c>
      <c r="D17" s="4" t="s">
        <v>136</v>
      </c>
      <c r="E17" s="4" t="s">
        <v>246</v>
      </c>
      <c r="F17" s="4" t="s">
        <v>15</v>
      </c>
      <c r="G17" s="4" t="s">
        <v>230</v>
      </c>
      <c r="H17" s="4" t="s">
        <v>150</v>
      </c>
      <c r="I17" s="4" t="s">
        <v>232</v>
      </c>
    </row>
    <row r="18" spans="1:9" ht="26.25" customHeight="1">
      <c r="A18" s="3"/>
      <c r="B18" s="3" t="s">
        <v>80</v>
      </c>
      <c r="C18" s="3"/>
      <c r="D18" s="3"/>
      <c r="E18" s="3"/>
      <c r="F18" s="3"/>
      <c r="G18" s="3"/>
      <c r="H18" s="3"/>
      <c r="I18" s="3"/>
    </row>
    <row r="19" spans="1:9" ht="26.25" customHeight="1">
      <c r="A19" s="4">
        <v>41</v>
      </c>
      <c r="B19" s="4" t="s">
        <v>0</v>
      </c>
      <c r="C19" s="4" t="s">
        <v>0</v>
      </c>
      <c r="D19" s="4" t="s">
        <v>9</v>
      </c>
      <c r="E19" s="4" t="s">
        <v>15</v>
      </c>
      <c r="F19" s="4"/>
      <c r="G19" s="4" t="s">
        <v>35</v>
      </c>
      <c r="H19" s="4" t="s">
        <v>254</v>
      </c>
      <c r="I19" s="4" t="s">
        <v>65</v>
      </c>
    </row>
    <row r="20" spans="1:9" ht="26.25" customHeight="1">
      <c r="A20" s="4">
        <v>42</v>
      </c>
      <c r="B20" s="4" t="s">
        <v>67</v>
      </c>
      <c r="C20" s="4" t="s">
        <v>69</v>
      </c>
      <c r="D20" s="4" t="s">
        <v>70</v>
      </c>
      <c r="E20" s="4" t="s">
        <v>157</v>
      </c>
      <c r="F20" s="4" t="s">
        <v>157</v>
      </c>
      <c r="G20" s="4" t="s">
        <v>159</v>
      </c>
      <c r="H20" s="4" t="s">
        <v>158</v>
      </c>
      <c r="I20" s="4" t="s">
        <v>160</v>
      </c>
    </row>
    <row r="21" spans="1:9" ht="26.25" customHeight="1">
      <c r="A21" s="4">
        <v>43</v>
      </c>
      <c r="B21" s="4" t="s">
        <v>73</v>
      </c>
      <c r="C21" s="4" t="s">
        <v>69</v>
      </c>
      <c r="D21" s="4" t="s">
        <v>76</v>
      </c>
      <c r="E21" s="4" t="s">
        <v>15</v>
      </c>
      <c r="F21" s="4"/>
      <c r="G21" s="4" t="s">
        <v>78</v>
      </c>
      <c r="H21" s="4" t="s">
        <v>46</v>
      </c>
      <c r="I21" s="4"/>
    </row>
    <row r="22" spans="1:9" ht="26.25" customHeight="1">
      <c r="A22" s="4">
        <v>44</v>
      </c>
      <c r="B22" s="4" t="s">
        <v>69</v>
      </c>
      <c r="C22" s="4" t="s">
        <v>69</v>
      </c>
      <c r="D22" s="4" t="s">
        <v>249</v>
      </c>
      <c r="E22" s="4" t="s">
        <v>127</v>
      </c>
      <c r="F22" s="4" t="s">
        <v>94</v>
      </c>
      <c r="G22" s="4" t="s">
        <v>66</v>
      </c>
      <c r="H22" s="4" t="s">
        <v>250</v>
      </c>
      <c r="I22" s="4"/>
    </row>
    <row r="23" spans="1:9" ht="26.25" customHeight="1">
      <c r="A23" s="3"/>
      <c r="B23" s="3" t="s">
        <v>124</v>
      </c>
      <c r="C23" s="3"/>
      <c r="D23" s="3"/>
      <c r="E23" s="3"/>
      <c r="F23" s="3"/>
      <c r="G23" s="3"/>
      <c r="H23" s="3"/>
      <c r="I23" s="3"/>
    </row>
    <row r="24" spans="1:9" ht="26.25" customHeight="1">
      <c r="A24" s="4">
        <v>51</v>
      </c>
      <c r="B24" s="4" t="s">
        <v>23</v>
      </c>
      <c r="C24" s="4" t="s">
        <v>82</v>
      </c>
      <c r="D24" s="4" t="s">
        <v>200</v>
      </c>
      <c r="E24" s="4" t="s">
        <v>167</v>
      </c>
      <c r="F24" s="4" t="s">
        <v>201</v>
      </c>
      <c r="G24" s="4" t="s">
        <v>83</v>
      </c>
      <c r="H24" s="4" t="s">
        <v>83</v>
      </c>
      <c r="I24" s="4" t="s">
        <v>84</v>
      </c>
    </row>
    <row r="25" spans="1:9" ht="78.75" customHeight="1">
      <c r="A25" s="4">
        <v>52</v>
      </c>
      <c r="B25" s="4" t="s">
        <v>100</v>
      </c>
      <c r="C25" s="4" t="s">
        <v>90</v>
      </c>
      <c r="D25" s="6" t="s">
        <v>96</v>
      </c>
      <c r="E25" s="6" t="s">
        <v>216</v>
      </c>
      <c r="F25" s="4" t="s">
        <v>112</v>
      </c>
      <c r="G25" s="4" t="s">
        <v>170</v>
      </c>
      <c r="H25" s="6" t="s">
        <v>171</v>
      </c>
      <c r="I25" s="6" t="s">
        <v>93</v>
      </c>
    </row>
    <row r="26" spans="1:9" ht="26.25" customHeight="1">
      <c r="A26" s="4">
        <v>53</v>
      </c>
      <c r="B26" s="4" t="s">
        <v>99</v>
      </c>
      <c r="C26" s="4" t="s">
        <v>90</v>
      </c>
      <c r="D26" s="4" t="s">
        <v>97</v>
      </c>
      <c r="E26" s="4" t="s">
        <v>45</v>
      </c>
      <c r="F26" s="4" t="s">
        <v>15</v>
      </c>
      <c r="G26" s="4" t="s">
        <v>192</v>
      </c>
      <c r="H26" s="4" t="s">
        <v>193</v>
      </c>
      <c r="I26" s="4" t="s">
        <v>195</v>
      </c>
    </row>
    <row r="27" spans="1:9" ht="26.25" customHeight="1">
      <c r="A27" s="4">
        <v>54</v>
      </c>
      <c r="B27" s="4" t="s">
        <v>102</v>
      </c>
      <c r="C27" s="4" t="s">
        <v>102</v>
      </c>
      <c r="D27" s="4" t="s">
        <v>104</v>
      </c>
      <c r="E27" s="4" t="s">
        <v>234</v>
      </c>
      <c r="F27" s="4" t="s">
        <v>15</v>
      </c>
      <c r="G27" s="4" t="s">
        <v>240</v>
      </c>
      <c r="H27" s="4" t="s">
        <v>241</v>
      </c>
      <c r="I27" s="4" t="s">
        <v>2</v>
      </c>
    </row>
    <row r="28" spans="1:9" ht="26.25" customHeight="1">
      <c r="A28" s="4">
        <v>55</v>
      </c>
      <c r="B28" s="4" t="s">
        <v>105</v>
      </c>
      <c r="C28" s="4" t="s">
        <v>106</v>
      </c>
      <c r="D28" s="4" t="s">
        <v>108</v>
      </c>
      <c r="E28" s="4" t="s">
        <v>234</v>
      </c>
      <c r="F28" s="4" t="s">
        <v>86</v>
      </c>
      <c r="G28" s="4" t="s">
        <v>233</v>
      </c>
      <c r="H28" s="4" t="s">
        <v>235</v>
      </c>
      <c r="I28" s="4" t="s">
        <v>50</v>
      </c>
    </row>
    <row r="29" spans="1:9" ht="26.25" customHeight="1">
      <c r="A29" s="4">
        <v>56</v>
      </c>
      <c r="B29" s="4" t="s">
        <v>111</v>
      </c>
      <c r="C29" s="4" t="s">
        <v>90</v>
      </c>
      <c r="D29" s="4" t="s">
        <v>109</v>
      </c>
      <c r="E29" s="4" t="s">
        <v>42</v>
      </c>
      <c r="F29" s="4" t="s">
        <v>39</v>
      </c>
      <c r="G29" s="4" t="s">
        <v>153</v>
      </c>
      <c r="H29" s="4"/>
      <c r="I29" s="4" t="s">
        <v>154</v>
      </c>
    </row>
    <row r="30" spans="1:9" ht="26.25" customHeight="1">
      <c r="A30" s="4">
        <v>57</v>
      </c>
      <c r="B30" s="4" t="s">
        <v>149</v>
      </c>
      <c r="C30" s="4" t="s">
        <v>82</v>
      </c>
      <c r="D30" s="4" t="s">
        <v>218</v>
      </c>
      <c r="E30" s="4" t="s">
        <v>196</v>
      </c>
      <c r="F30" s="4" t="s">
        <v>198</v>
      </c>
      <c r="G30" s="4" t="s">
        <v>151</v>
      </c>
      <c r="H30" s="4" t="s">
        <v>223</v>
      </c>
      <c r="I30" s="4" t="s">
        <v>224</v>
      </c>
    </row>
    <row r="31" spans="1:9" ht="26.25" customHeight="1">
      <c r="A31" s="4">
        <v>58</v>
      </c>
      <c r="B31" s="4" t="s">
        <v>12</v>
      </c>
      <c r="C31" s="4" t="s">
        <v>90</v>
      </c>
      <c r="D31" s="4" t="s">
        <v>236</v>
      </c>
      <c r="E31" s="4" t="s">
        <v>167</v>
      </c>
      <c r="F31" s="4" t="s">
        <v>15</v>
      </c>
      <c r="G31" s="4" t="s">
        <v>237</v>
      </c>
      <c r="H31" s="4" t="s">
        <v>238</v>
      </c>
      <c r="I31" s="4" t="s">
        <v>239</v>
      </c>
    </row>
    <row r="32" spans="1:9" ht="26.25" customHeight="1">
      <c r="A32" s="3"/>
      <c r="B32" s="3" t="s">
        <v>117</v>
      </c>
      <c r="C32" s="3"/>
      <c r="D32" s="3"/>
      <c r="E32" s="3"/>
      <c r="F32" s="3"/>
      <c r="G32" s="3"/>
      <c r="H32" s="3"/>
      <c r="I32" s="3"/>
    </row>
    <row r="33" spans="1:9" ht="26.25" customHeight="1">
      <c r="A33" s="4">
        <v>61</v>
      </c>
      <c r="B33" s="4" t="s">
        <v>113</v>
      </c>
      <c r="C33" s="4" t="s">
        <v>113</v>
      </c>
      <c r="D33" s="4" t="s">
        <v>116</v>
      </c>
      <c r="E33" s="4" t="s">
        <v>127</v>
      </c>
      <c r="F33" s="4" t="s">
        <v>143</v>
      </c>
      <c r="G33" s="4" t="s">
        <v>174</v>
      </c>
      <c r="H33" s="4" t="s">
        <v>175</v>
      </c>
      <c r="I33" s="4" t="s">
        <v>176</v>
      </c>
    </row>
    <row r="34" spans="1:9" ht="26.25" customHeight="1">
      <c r="A34" s="4">
        <v>62</v>
      </c>
      <c r="B34" s="4" t="s">
        <v>118</v>
      </c>
      <c r="C34" s="4" t="s">
        <v>118</v>
      </c>
      <c r="D34" s="4" t="s">
        <v>120</v>
      </c>
      <c r="E34" s="4" t="s">
        <v>245</v>
      </c>
      <c r="F34" s="4" t="s">
        <v>199</v>
      </c>
      <c r="G34" s="4" t="s">
        <v>121</v>
      </c>
      <c r="H34" s="4" t="s">
        <v>244</v>
      </c>
      <c r="I34" s="4" t="s">
        <v>145</v>
      </c>
    </row>
    <row r="35" spans="1:9" ht="26.25" customHeight="1">
      <c r="A35" s="4">
        <v>63</v>
      </c>
      <c r="B35" s="4" t="s">
        <v>36</v>
      </c>
      <c r="C35" s="4" t="s">
        <v>119</v>
      </c>
      <c r="D35" s="4" t="s">
        <v>123</v>
      </c>
      <c r="E35" s="4" t="s">
        <v>162</v>
      </c>
      <c r="F35" s="4" t="s">
        <v>163</v>
      </c>
      <c r="G35" s="4" t="s">
        <v>164</v>
      </c>
      <c r="H35" s="4" t="s">
        <v>165</v>
      </c>
      <c r="I35" s="4" t="s">
        <v>166</v>
      </c>
    </row>
    <row r="36" spans="1:9" ht="26.25" customHeight="1">
      <c r="A36" s="4">
        <v>64</v>
      </c>
      <c r="B36" s="4" t="s">
        <v>119</v>
      </c>
      <c r="C36" s="4" t="s">
        <v>119</v>
      </c>
      <c r="D36" s="4" t="s">
        <v>152</v>
      </c>
      <c r="E36" s="4" t="s">
        <v>15</v>
      </c>
      <c r="F36" s="4" t="s">
        <v>222</v>
      </c>
      <c r="G36" s="4" t="s">
        <v>219</v>
      </c>
      <c r="H36" s="4" t="s">
        <v>220</v>
      </c>
      <c r="I36" s="4" t="s">
        <v>221</v>
      </c>
    </row>
    <row r="37" spans="1:9" ht="26.25" customHeight="1">
      <c r="A37" s="3"/>
      <c r="B37" s="3" t="s">
        <v>110</v>
      </c>
      <c r="C37" s="3"/>
      <c r="D37" s="3"/>
      <c r="E37" s="3"/>
      <c r="F37" s="3"/>
      <c r="G37" s="3"/>
      <c r="H37" s="3"/>
      <c r="I37" s="3"/>
    </row>
    <row r="38" spans="1:9" ht="26.25" customHeight="1">
      <c r="A38" s="4">
        <v>71</v>
      </c>
      <c r="B38" s="4" t="s">
        <v>33</v>
      </c>
      <c r="C38" s="4" t="s">
        <v>33</v>
      </c>
      <c r="D38" s="4" t="s">
        <v>43</v>
      </c>
      <c r="E38" s="4" t="s">
        <v>197</v>
      </c>
      <c r="F38" s="4" t="s">
        <v>247</v>
      </c>
      <c r="G38" s="4" t="s">
        <v>5</v>
      </c>
      <c r="H38" s="9" t="s">
        <v>180</v>
      </c>
      <c r="I38" s="4"/>
    </row>
    <row r="39" spans="1:9" ht="26.25" customHeight="1">
      <c r="A39" s="4">
        <v>72</v>
      </c>
      <c r="B39" s="4" t="s">
        <v>125</v>
      </c>
      <c r="C39" s="4" t="s">
        <v>125</v>
      </c>
      <c r="D39" s="4" t="s">
        <v>126</v>
      </c>
      <c r="E39" s="4" t="s">
        <v>115</v>
      </c>
      <c r="F39" s="4" t="s">
        <v>172</v>
      </c>
      <c r="G39" s="4" t="s">
        <v>188</v>
      </c>
      <c r="H39" s="4" t="s">
        <v>189</v>
      </c>
      <c r="I39" s="4" t="s">
        <v>128</v>
      </c>
    </row>
    <row r="40" spans="1:9" ht="26.25" customHeight="1">
      <c r="A40" s="4">
        <v>73</v>
      </c>
      <c r="B40" s="4" t="s">
        <v>95</v>
      </c>
      <c r="C40" s="4" t="s">
        <v>122</v>
      </c>
      <c r="D40" s="4" t="s">
        <v>129</v>
      </c>
      <c r="E40" s="4" t="s">
        <v>131</v>
      </c>
      <c r="F40" s="4"/>
      <c r="G40" s="4" t="s">
        <v>134</v>
      </c>
      <c r="H40" s="4" t="s">
        <v>255</v>
      </c>
      <c r="I40" s="4"/>
    </row>
    <row r="41" spans="1:9" ht="26.25" customHeight="1">
      <c r="A41" s="4">
        <v>74</v>
      </c>
      <c r="B41" s="4" t="s">
        <v>242</v>
      </c>
      <c r="C41" s="4" t="s">
        <v>204</v>
      </c>
      <c r="D41" s="4" t="s">
        <v>72</v>
      </c>
      <c r="E41" s="4" t="s">
        <v>167</v>
      </c>
      <c r="F41" s="4" t="s">
        <v>229</v>
      </c>
      <c r="G41" s="4" t="s">
        <v>130</v>
      </c>
      <c r="H41" s="4" t="s">
        <v>89</v>
      </c>
      <c r="I41" s="4" t="s">
        <v>243</v>
      </c>
    </row>
    <row r="42" spans="1:9" ht="26.25" customHeight="1">
      <c r="A42" s="3"/>
      <c r="B42" s="3" t="s">
        <v>144</v>
      </c>
      <c r="C42" s="3"/>
      <c r="D42" s="3"/>
      <c r="E42" s="3"/>
      <c r="F42" s="3"/>
      <c r="G42" s="3"/>
      <c r="H42" s="3"/>
      <c r="I42" s="3"/>
    </row>
    <row r="43" spans="1:9" ht="26.25" customHeight="1">
      <c r="A43" s="4">
        <v>81</v>
      </c>
      <c r="B43" s="4" t="s">
        <v>135</v>
      </c>
      <c r="C43" s="4" t="s">
        <v>87</v>
      </c>
      <c r="D43" s="4" t="s">
        <v>85</v>
      </c>
      <c r="E43" s="4" t="s">
        <v>157</v>
      </c>
      <c r="F43" s="4" t="s">
        <v>112</v>
      </c>
      <c r="G43" s="4" t="s">
        <v>248</v>
      </c>
      <c r="H43" s="4" t="s">
        <v>25</v>
      </c>
      <c r="I43" s="4" t="s">
        <v>138</v>
      </c>
    </row>
    <row r="44" spans="1:9" ht="26.25" customHeight="1">
      <c r="A44" s="4">
        <v>82</v>
      </c>
      <c r="B44" s="4" t="s">
        <v>77</v>
      </c>
      <c r="C44" s="4" t="s">
        <v>68</v>
      </c>
      <c r="D44" s="4" t="s">
        <v>18</v>
      </c>
      <c r="E44" s="4" t="s">
        <v>15</v>
      </c>
      <c r="F44" s="4"/>
      <c r="G44" s="9" t="str">
        <f>HYPERLINK("#","https://www.hama-med.ac.jp/hos/")</f>
        <v>https://www.hama-med.ac.jp/hos/</v>
      </c>
      <c r="H44" s="9" t="s">
        <v>256</v>
      </c>
      <c r="I44" s="4"/>
    </row>
    <row r="45" spans="1:9" ht="26.25" customHeight="1">
      <c r="A45" s="4">
        <v>83</v>
      </c>
      <c r="B45" s="4" t="s">
        <v>137</v>
      </c>
      <c r="C45" s="4" t="s">
        <v>139</v>
      </c>
      <c r="D45" s="4" t="s">
        <v>140</v>
      </c>
      <c r="E45" s="4" t="s">
        <v>15</v>
      </c>
      <c r="F45" s="4"/>
      <c r="G45" s="4" t="s">
        <v>257</v>
      </c>
      <c r="H45" s="4" t="s">
        <v>79</v>
      </c>
      <c r="I45" s="4" t="s">
        <v>141</v>
      </c>
    </row>
    <row r="46" spans="1:9" ht="26.25" customHeight="1">
      <c r="A46" s="4">
        <v>84</v>
      </c>
      <c r="B46" s="4" t="s">
        <v>142</v>
      </c>
      <c r="C46" s="4" t="s">
        <v>139</v>
      </c>
      <c r="D46" s="4" t="s">
        <v>132</v>
      </c>
      <c r="E46" s="4" t="s">
        <v>15</v>
      </c>
      <c r="F46" s="4"/>
      <c r="G46" s="6" t="str">
        <f>HYPERLINK("#","https://www.hamamatsu-kb.or.jp/")</f>
        <v>https://www.hamamatsu-kb.or.jp/</v>
      </c>
      <c r="H46" s="6" t="str">
        <f>HYPERLINK("#","https://www.hamamatsu-kb.or.jp/recruit/gijyutsu/#85bf55c9")</f>
        <v>https://www.hamamatsu-kb.or.jp/recruit/gijyutsu/#85bf55c9</v>
      </c>
      <c r="I46" s="4" t="str">
        <f>HYPERLINK("#","https://req.qubo.jp/hamamatsu-kb/form/saiyo")</f>
        <v>https://req.qubo.jp/hamamatsu-kb/form/saiyo</v>
      </c>
    </row>
    <row r="47" spans="1:9" ht="26.25" customHeight="1">
      <c r="A47" s="4">
        <v>85</v>
      </c>
      <c r="B47" s="4" t="s">
        <v>92</v>
      </c>
      <c r="C47" s="4" t="s">
        <v>217</v>
      </c>
      <c r="D47" s="4" t="s">
        <v>107</v>
      </c>
      <c r="E47" s="4" t="s">
        <v>181</v>
      </c>
      <c r="F47" s="4" t="s">
        <v>178</v>
      </c>
      <c r="G47" s="4" t="s">
        <v>177</v>
      </c>
      <c r="H47" s="4" t="s">
        <v>179</v>
      </c>
      <c r="I47" s="4" t="s">
        <v>168</v>
      </c>
    </row>
    <row r="48" spans="1:9" ht="27" customHeight="1">
      <c r="A48" s="5">
        <v>86</v>
      </c>
      <c r="B48" s="5" t="s">
        <v>202</v>
      </c>
      <c r="C48" s="5" t="s">
        <v>202</v>
      </c>
      <c r="D48" s="5" t="s">
        <v>203</v>
      </c>
      <c r="E48" s="5" t="s">
        <v>205</v>
      </c>
      <c r="F48" s="5" t="s">
        <v>156</v>
      </c>
      <c r="G48" s="4" t="s">
        <v>206</v>
      </c>
      <c r="H48" s="4" t="s">
        <v>194</v>
      </c>
      <c r="I48" s="4" t="s">
        <v>207</v>
      </c>
    </row>
    <row r="49" spans="1:9" ht="27" customHeight="1">
      <c r="A49" s="5">
        <v>87</v>
      </c>
      <c r="B49" s="5" t="s">
        <v>111</v>
      </c>
      <c r="C49" s="5" t="s">
        <v>139</v>
      </c>
      <c r="D49" s="5" t="s">
        <v>213</v>
      </c>
      <c r="E49" s="5" t="s">
        <v>15</v>
      </c>
      <c r="F49" s="5" t="s">
        <v>15</v>
      </c>
      <c r="G49" s="4" t="s">
        <v>214</v>
      </c>
      <c r="H49" s="4" t="s">
        <v>215</v>
      </c>
      <c r="I49" s="4" t="s">
        <v>81</v>
      </c>
    </row>
  </sheetData>
  <phoneticPr fontId="1" type="Hiragana"/>
  <pageMargins left="0.7" right="0.7" top="0.75" bottom="0.75" header="0.3" footer="0.3"/>
  <pageSetup paperSize="9" scale="31" fitToWidth="1" fitToHeight="1"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8.75"/>
  <sheetData/>
  <phoneticPr fontId="1" type="Hiragana"/>
  <pageMargins left="0.7" right="0.7" top="0.75" bottom="0.75" header="0.3" footer="0.3"/>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8.75"/>
  <sheetData/>
  <phoneticPr fontId="1" type="Hiragana"/>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新井　健央</cp:lastModifiedBy>
  <dcterms:created xsi:type="dcterms:W3CDTF">2025-12-04T10:41:20Z</dcterms:created>
  <dcterms:modified xsi:type="dcterms:W3CDTF">2025-12-11T04:22:20Z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3.1.7.0</vt:lpwstr>
    </vt:vector>
  </property>
  <property fmtid="{DCFEDD21-7773-49B2-8022-6FC58DB5260B}" pid="3" name="LastSavedVersion">
    <vt:lpwstr>3.1.10.0</vt:lpwstr>
  </property>
  <property fmtid="{DCFEDD21-7773-49B2-8022-6FC58DB5260B}" pid="4" name="LastSavedDate">
    <vt:filetime>2025-12-11T04:22:20Z</vt:filetime>
  </property>
</Properties>
</file>