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000" windowHeight="6690" activeTab="1"/>
  </bookViews>
  <sheets>
    <sheet name="様式第１号別紙３" sheetId="1" r:id="rId1"/>
    <sheet name="様式第３号別紙３" sheetId="2" r:id="rId2"/>
  </sheets>
  <definedNames>
    <definedName name="_xlnm.Print_Area" localSheetId="0">様式第１号別紙３!$C$2:$W$21</definedName>
    <definedName name="_xlnm.Print_Area" localSheetId="1">様式第３号別紙３!$C$2:$W$22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<sst xmlns="http://schemas.openxmlformats.org/spreadsheetml/2006/main" xmlns:r="http://schemas.openxmlformats.org/officeDocument/2006/relationships" count="40" uniqueCount="40">
  <si>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補助金（円）＝ア×単価（円/㎡)</t>
    <rPh sb="0" eb="3">
      <t>ホジョキン</t>
    </rPh>
    <rPh sb="4" eb="5">
      <t>エン</t>
    </rPh>
    <rPh sb="9" eb="11">
      <t>タンカ</t>
    </rPh>
    <rPh sb="12" eb="13">
      <t>エン</t>
    </rPh>
    <phoneticPr fontId="2"/>
  </si>
  <si>
    <t>実施前</t>
    <rPh sb="0" eb="2">
      <t>ジッシ</t>
    </rPh>
    <rPh sb="2" eb="3">
      <t>マエ</t>
    </rPh>
    <phoneticPr fontId="2"/>
  </si>
  <si>
    <t>計</t>
    <rPh sb="0" eb="1">
      <t>ケイ</t>
    </rPh>
    <phoneticPr fontId="2"/>
  </si>
  <si>
    <t>茶園面積に占める割合（②/①）</t>
    <rPh sb="0" eb="2">
      <t>チャエン</t>
    </rPh>
    <rPh sb="2" eb="4">
      <t>メンセキ</t>
    </rPh>
    <rPh sb="5" eb="6">
      <t>シ</t>
    </rPh>
    <rPh sb="8" eb="10">
      <t>ワリアイ</t>
    </rPh>
    <phoneticPr fontId="2"/>
  </si>
  <si>
    <t>実施後</t>
    <rPh sb="0" eb="2">
      <t>ジッシ</t>
    </rPh>
    <rPh sb="2" eb="3">
      <t>ゴ</t>
    </rPh>
    <phoneticPr fontId="2"/>
  </si>
  <si>
    <t>実施
時期</t>
    <rPh sb="0" eb="2">
      <t>ジッシ</t>
    </rPh>
    <rPh sb="3" eb="5">
      <t>ジキ</t>
    </rPh>
    <phoneticPr fontId="2"/>
  </si>
  <si>
    <t>茶園面積
（㎡）
注１、２</t>
    <rPh sb="10" eb="11">
      <t>チュウ</t>
    </rPh>
    <phoneticPr fontId="5"/>
  </si>
  <si>
    <t>別紙３（輸出拡大生産体制強化支援事業）</t>
    <rPh sb="0" eb="2">
      <t>ベッシ</t>
    </rPh>
    <phoneticPr fontId="2"/>
  </si>
  <si>
    <t>合計
（㎡）</t>
    <rPh sb="1" eb="2">
      <t>ケイ</t>
    </rPh>
    <phoneticPr fontId="2"/>
  </si>
  <si>
    <t>支援対象面積の
事前精査　注６</t>
  </si>
  <si>
    <t>拠点の茶工場</t>
    <rPh sb="0" eb="2">
      <t>キョテン</t>
    </rPh>
    <rPh sb="3" eb="4">
      <t>チャ</t>
    </rPh>
    <rPh sb="4" eb="6">
      <t>コウバ</t>
    </rPh>
    <phoneticPr fontId="2"/>
  </si>
  <si>
    <t>生産者名</t>
    <rPh sb="0" eb="2">
      <t>セイサン</t>
    </rPh>
    <rPh sb="2" eb="3">
      <t>シャ</t>
    </rPh>
    <rPh sb="3" eb="4">
      <t>メイ</t>
    </rPh>
    <phoneticPr fontId="5"/>
  </si>
  <si>
    <t>合計
（円）</t>
    <rPh sb="1" eb="2">
      <t>ケイ</t>
    </rPh>
    <rPh sb="4" eb="5">
      <t>エン</t>
    </rPh>
    <phoneticPr fontId="2"/>
  </si>
  <si>
    <t>除税額
（円）</t>
    <rPh sb="0" eb="3">
      <t>ジョゼイガク</t>
    </rPh>
    <phoneticPr fontId="2"/>
  </si>
  <si>
    <t>　・事後確認資料
　・確認野帳（国の茶海蝕事業実施要領別添14）の写し（国の茶改植事業を活用している場合に限る）</t>
    <rPh sb="2" eb="4">
      <t>ジゴ</t>
    </rPh>
    <rPh sb="11" eb="13">
      <t>カクニン</t>
    </rPh>
    <rPh sb="13" eb="15">
      <t>ヤチョウ</t>
    </rPh>
    <rPh sb="16" eb="17">
      <t>クニ</t>
    </rPh>
    <rPh sb="18" eb="19">
      <t>チャ</t>
    </rPh>
    <rPh sb="19" eb="21">
      <t>カイショク</t>
    </rPh>
    <rPh sb="21" eb="23">
      <t>ジギョウ</t>
    </rPh>
    <rPh sb="23" eb="25">
      <t>ジッシ</t>
    </rPh>
    <rPh sb="25" eb="27">
      <t>ヨウリョウ</t>
    </rPh>
    <rPh sb="27" eb="29">
      <t>ベッテン</t>
    </rPh>
    <rPh sb="33" eb="34">
      <t>ウツ</t>
    </rPh>
    <rPh sb="36" eb="37">
      <t>クニ</t>
    </rPh>
    <rPh sb="38" eb="39">
      <t>チャ</t>
    </rPh>
    <rPh sb="39" eb="41">
      <t>カイショク</t>
    </rPh>
    <rPh sb="41" eb="43">
      <t>ジギョウ</t>
    </rPh>
    <rPh sb="44" eb="46">
      <t>カツヨウ</t>
    </rPh>
    <rPh sb="50" eb="52">
      <t>バアイ</t>
    </rPh>
    <rPh sb="53" eb="54">
      <t>カギ</t>
    </rPh>
    <phoneticPr fontId="2"/>
  </si>
  <si>
    <t>改植等に伴う植栽初期管理
（㎡）</t>
    <rPh sb="0" eb="2">
      <t>カイショク</t>
    </rPh>
    <rPh sb="2" eb="3">
      <t>トウ</t>
    </rPh>
    <rPh sb="4" eb="5">
      <t>トモナ</t>
    </rPh>
    <rPh sb="6" eb="8">
      <t>ショクサイ</t>
    </rPh>
    <rPh sb="8" eb="10">
      <t>ショキ</t>
    </rPh>
    <rPh sb="10" eb="12">
      <t>カンリ</t>
    </rPh>
    <phoneticPr fontId="2"/>
  </si>
  <si>
    <t>改植等に伴う植栽初期管理</t>
  </si>
  <si>
    <t>「てん茶」生産のための被覆栽培への転換
（㎡）</t>
  </si>
  <si>
    <t>「てん茶」生産のための被覆栽培への転換</t>
  </si>
  <si>
    <t>合計
（円）</t>
    <rPh sb="0" eb="1">
      <t>ゴウ</t>
    </rPh>
    <rPh sb="1" eb="2">
      <t>ケイ</t>
    </rPh>
    <phoneticPr fontId="2"/>
  </si>
  <si>
    <t>　</t>
  </si>
  <si>
    <t>改植</t>
    <rPh sb="0" eb="2">
      <t>カイショク</t>
    </rPh>
    <phoneticPr fontId="2"/>
  </si>
  <si>
    <t>２　添付書類</t>
    <rPh sb="2" eb="4">
      <t>テンプ</t>
    </rPh>
    <rPh sb="4" eb="6">
      <t>ショルイ</t>
    </rPh>
    <phoneticPr fontId="2"/>
  </si>
  <si>
    <t>実施前後の品種名
改植、植栽初期管理支援を
活用する場合のみ記入</t>
    <rPh sb="0" eb="2">
      <t>ジッシ</t>
    </rPh>
    <rPh sb="2" eb="4">
      <t>ゼンゴ</t>
    </rPh>
    <rPh sb="5" eb="7">
      <t>ヒンシュ</t>
    </rPh>
    <rPh sb="7" eb="8">
      <t>メイ</t>
    </rPh>
    <phoneticPr fontId="2"/>
  </si>
  <si>
    <t>改植
（㎡）</t>
    <rPh sb="0" eb="2">
      <t>カイショク</t>
    </rPh>
    <phoneticPr fontId="2"/>
  </si>
  <si>
    <t>支援対象
面積の
事前精査
注６</t>
  </si>
  <si>
    <t>　・国の茶改植事業の申請書の写し
　・拠点化計画の写し
　・事業実施ほ場の位置図
　・事前確認資料</t>
    <rPh sb="2" eb="3">
      <t>クニ</t>
    </rPh>
    <rPh sb="4" eb="5">
      <t>チャ</t>
    </rPh>
    <rPh sb="5" eb="7">
      <t>カイショク</t>
    </rPh>
    <rPh sb="7" eb="9">
      <t>ジギョウ</t>
    </rPh>
    <rPh sb="10" eb="13">
      <t>シンセイショ</t>
    </rPh>
    <rPh sb="14" eb="15">
      <t>ウツ</t>
    </rPh>
    <rPh sb="19" eb="22">
      <t>キョテンカ</t>
    </rPh>
    <rPh sb="22" eb="24">
      <t>ケイカク</t>
    </rPh>
    <rPh sb="25" eb="26">
      <t>ウツ</t>
    </rPh>
    <rPh sb="30" eb="32">
      <t>ジギョウ</t>
    </rPh>
    <rPh sb="32" eb="34">
      <t>ジッシ</t>
    </rPh>
    <rPh sb="35" eb="36">
      <t>バ</t>
    </rPh>
    <rPh sb="37" eb="40">
      <t>イチズ</t>
    </rPh>
    <phoneticPr fontId="2"/>
  </si>
  <si>
    <t>苗の本数（本）
（計画）
改植、植栽初期管理支援を活用する場合のみ記入</t>
    <rPh sb="0" eb="1">
      <t>ナエ</t>
    </rPh>
    <rPh sb="2" eb="4">
      <t>ホンスウ</t>
    </rPh>
    <rPh sb="5" eb="6">
      <t>ホン</t>
    </rPh>
    <rPh sb="9" eb="11">
      <t>ケイカク</t>
    </rPh>
    <rPh sb="17" eb="19">
      <t>ショクサイ</t>
    </rPh>
    <rPh sb="19" eb="21">
      <t>ショキ</t>
    </rPh>
    <rPh sb="21" eb="23">
      <t>カンリ</t>
    </rPh>
    <rPh sb="23" eb="25">
      <t>シエン</t>
    </rPh>
    <rPh sb="26" eb="28">
      <t>カツヨウ</t>
    </rPh>
    <rPh sb="30" eb="32">
      <t>バアイ</t>
    </rPh>
    <phoneticPr fontId="2"/>
  </si>
  <si>
    <t>２：支援対象面積
　　実測相当
１：支援対象面積の
　　推定
０：事前精査無し</t>
  </si>
  <si>
    <t>１　実施内容</t>
    <rPh sb="2" eb="4">
      <t>ジッシ</t>
    </rPh>
    <rPh sb="4" eb="6">
      <t>ナイヨウ</t>
    </rPh>
    <phoneticPr fontId="2"/>
  </si>
  <si>
    <t>上段：当初計画
下段：実績報告</t>
    <rPh sb="3" eb="5">
      <t>トウショ</t>
    </rPh>
    <rPh sb="5" eb="7">
      <t>ケイカク</t>
    </rPh>
    <rPh sb="11" eb="13">
      <t>ジッセキ</t>
    </rPh>
    <rPh sb="13" eb="15">
      <t>ホウコク</t>
    </rPh>
    <phoneticPr fontId="2"/>
  </si>
  <si>
    <t>税の種類
「免税」、「本則」、「簡易」のいずれかを記入</t>
    <rPh sb="0" eb="1">
      <t>ゼイ</t>
    </rPh>
    <rPh sb="2" eb="4">
      <t>シュルイ</t>
    </rPh>
    <rPh sb="26" eb="28">
      <t>キニュウ</t>
    </rPh>
    <phoneticPr fontId="2"/>
  </si>
  <si>
    <t>うち
主要品種
栽培面積（㎡）
注３</t>
  </si>
  <si>
    <t>苗の本数（本）
改植、植栽式管理支援を活用した場合のみ記入</t>
    <rPh sb="0" eb="1">
      <t>ナエ</t>
    </rPh>
    <rPh sb="2" eb="4">
      <t>ホンスウ</t>
    </rPh>
    <rPh sb="5" eb="6">
      <t>ホン</t>
    </rPh>
    <rPh sb="12" eb="14">
      <t>ショクサイ</t>
    </rPh>
    <rPh sb="14" eb="15">
      <t>シキ</t>
    </rPh>
    <rPh sb="15" eb="17">
      <t>カンリ</t>
    </rPh>
    <rPh sb="17" eb="19">
      <t>シエン</t>
    </rPh>
    <rPh sb="20" eb="22">
      <t>カツヨウ</t>
    </rPh>
    <rPh sb="24" eb="26">
      <t>バアイ</t>
    </rPh>
    <phoneticPr fontId="2"/>
  </si>
  <si>
    <t>実施前後の品種名
改植、植栽初期管理支援を
活用した場合のみ記入</t>
    <rPh sb="0" eb="2">
      <t>ジッシ</t>
    </rPh>
    <rPh sb="2" eb="4">
      <t>ゼンゴ</t>
    </rPh>
    <rPh sb="5" eb="7">
      <t>ヒンシュ</t>
    </rPh>
    <rPh sb="7" eb="8">
      <t>メイ</t>
    </rPh>
    <phoneticPr fontId="2"/>
  </si>
  <si>
    <t>ほ場所在地
（字地番）
注４</t>
    <rPh sb="13" eb="14">
      <t>チュウ</t>
    </rPh>
    <phoneticPr fontId="2"/>
  </si>
  <si>
    <t>実施面積　ア　注２、５</t>
    <rPh sb="0" eb="2">
      <t>ジッシ</t>
    </rPh>
    <rPh sb="2" eb="4">
      <t>メンセキ</t>
    </rPh>
    <rPh sb="7" eb="8">
      <t>チュウ</t>
    </rPh>
    <phoneticPr fontId="2"/>
  </si>
  <si>
    <t>うち
主要品種
栽培面積（㎡）
注３</t>
    <rPh sb="3" eb="5">
      <t>シュヨウ</t>
    </rPh>
    <rPh sb="5" eb="7">
      <t>ヒンシュ</t>
    </rPh>
    <rPh sb="8" eb="10">
      <t>サイバイ</t>
    </rPh>
    <rPh sb="10" eb="12">
      <t>メンセキ</t>
    </rPh>
    <rPh sb="17" eb="18">
      <t>チュウ</t>
    </rPh>
    <phoneticPr fontId="2"/>
  </si>
  <si>
    <t xml:space="preserve"> 注１　拠点内の茶園面積の合計を記入してください。当該年度に事業を実施する生産者の茶園面積だけでなく、当該年度に事業を実施しない生産者の茶園面積も含みます。
 　２　実施面積の記入に当たっては、㎡未満の小数点以下は切り捨ててください。
　 ３  主要品種とは茶品種「やぶきた」とし、やぶきたの栽培面積を記入してください。
　 ４　移動改植（改植を行う前と後で、ほ場が異なる場合）は、「ほ場所在地」の欄の上段に実施前のほ場（茶樹を伐採し、抜根するほ場）の所在地、下段に実施後のほ場（植栽を行ったほ場）の所在地を記入してください。
       また、ほ場所在地が複数ある場合は、全てのほ場所在地を連記してください。
　 ５　実施面積の記入に当たっては、茶園のけい畔や法面など茶樹が植栽されていない面積は除いてください。
　　　 このため、①実測又は②土地登記簿や固定資産課税台帳等の既存資料で面積を把握し、記入してください。
　　　 なお、土地登記簿等の既存資料では、茶園のけい畔や法面も含んだ面積として整理されている場合がありますので、その場合は、面積の算出方法について静岡県にお問い合わせください。　
　 ６　「支援対象面積の事前精査」の確認欄については、以下の基準で該当する数値を記入。
　　　　　　　２　拠点の全ての茶園において、実測、図測、公的資料等を活用し実測又は図測に相当する方法により支援対象面積を事前精査している場合。
　　　　　　　１　過去の面積減少率から支援対象面積を推定する等、２以外の何らかの方法で支援対象面積を事前精査している場合。
　　　　　　　０　農地基本台帳等の登記面積を直接計上している等、支援対象面積の精査を行っていない場合。</t>
    <rPh sb="4" eb="6">
      <t>キョテン</t>
    </rPh>
    <rPh sb="16" eb="18">
      <t>キニュウ</t>
    </rPh>
    <rPh sb="123" eb="125">
      <t>シュヨウ</t>
    </rPh>
    <rPh sb="125" eb="127">
      <t>ヒンシュ</t>
    </rPh>
    <rPh sb="129" eb="130">
      <t>チャ</t>
    </rPh>
    <rPh sb="130" eb="132">
      <t>ヒンシュ</t>
    </rPh>
    <rPh sb="146" eb="148">
      <t>サイバイ</t>
    </rPh>
    <rPh sb="148" eb="150">
      <t>メンセキ</t>
    </rPh>
    <rPh sb="151" eb="153">
      <t>キニュウ</t>
    </rPh>
    <rPh sb="311" eb="313">
      <t>ジッシ</t>
    </rPh>
    <phoneticPr fontId="2"/>
  </si>
  <si>
    <t xml:space="preserve"> 注１　拠点内の茶園面積の合計を記入してください。当該年度に事業を実施する生産者の茶園面積だけでなく、当該年度に事業を実施しない生産者の茶園面積も含みます。
 　２　実施面積の記入に当たっては、㎡未満の小数点以下は切り捨ててください。
　 ３  主要品種とは茶品種「やぶきた」とし、やぶきたの栽培面積を記入してください。
　 ４　移動改植（改植を行う前と後で、ほ場が異なる場合）は、「ほ場所在地」の欄の上段に実施前のほ場（茶樹を伐採し、抜根するほ場）の所在地、下段に実施後のほ場（植栽を行ったほ場）の所在地を記入してください。
　　　 また、ほ場所在地が複数ある場合は、全てのほ場所在地を連記してください。
　 ５　実施面積の記入に当たっては、茶園のけい畔や法面など茶樹が植栽されていない面積は除いてください。
　　　 このため、①実測又は②土地登記簿や固定資産課税台帳等の既存資料で面積を把握し、記入してください。
　　　 なお、土地登記簿等の既存資料では、茶園のけい畔や法面も含んだ面積として整理されている場合がありますので、その場合は、面積の算出方法について静岡県にお問い合わせください。　
　 ６　「支援対象面積の事前精査」の確認欄については、以下の基準で該当する数値を記入。
　　　　　　　２　拠点の全ての茶園において、実測、図測、公的資料等を活用し実測又は図測に相当する方法により支援対象面積を事前精査している場合。
　　　　　　　１　過去の面積減少率から支援対象面積を推定する等、２以外の何らかの方法で支援対象面積を事前精査している場合。
　　　　　　　０　農地基本台帳等の登記面積を直接計上している等、支援対象面積の精査を行っていない場合。</t>
    <rPh sb="4" eb="6">
      <t>キョテン</t>
    </rPh>
    <rPh sb="16" eb="18">
      <t>キニュウ</t>
    </rPh>
    <rPh sb="308" eb="310">
      <t>ジッシ</t>
    </rPh>
    <rPh sb="482" eb="485">
      <t>シズオカケン</t>
    </rPh>
    <rPh sb="552" eb="554">
      <t>キョテン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</si>
</sst>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quot;&quot;単&quot;&quot;価&quot;##&quot;円/㎡&quot;&quot;】&quot;"/>
  </numFmts>
  <fonts count="6">
    <font>
      <sz val="11"/>
      <color auto="1"/>
      <name val="ＭＳ 明朝"/>
      <family val="1"/>
    </font>
    <font>
      <sz val="11"/>
      <color auto="1"/>
      <name val="ＭＳ 明朝"/>
      <family val="1"/>
    </font>
    <font>
      <sz val="6"/>
      <color auto="1"/>
      <name val="ＭＳ 明朝"/>
      <family val="1"/>
    </font>
    <font>
      <sz val="12"/>
      <color auto="1"/>
      <name val="ＭＳ 明朝"/>
      <family val="1"/>
    </font>
    <font>
      <sz val="14"/>
      <color auto="1"/>
      <name val="ＭＳ 明朝"/>
    </font>
    <font>
      <sz val="6"/>
      <color auto="1"/>
      <name val="ＭＳ Ｐゴシック"/>
      <family val="2"/>
    </font>
  </fonts>
  <fills count="2">
    <fill>
      <patternFill patternType="none"/>
    </fill>
    <fill>
      <patternFill patternType="gray125"/>
    </fill>
  </fills>
  <borders count="98">
    <border>
      <left/>
      <right/>
      <top/>
      <bottom/>
      <diagonal/>
    </border>
    <border>
      <left style="medium">
        <color auto="1"/>
      </left>
      <right style="thin">
        <color auto="1"/>
      </right>
      <top style="medium">
        <color auto="1"/>
      </top>
      <bottom/>
      <diagonal/>
    </border>
    <border>
      <left style="medium">
        <color auto="1"/>
      </left>
      <right style="thin">
        <color indexed="64"/>
      </right>
      <top/>
      <bottom/>
      <diagonal/>
    </border>
    <border>
      <left style="medium">
        <color auto="1"/>
      </left>
      <right style="thin">
        <color auto="1"/>
      </right>
      <top/>
      <bottom style="thin">
        <color auto="1"/>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auto="1"/>
      </right>
      <top/>
      <bottom style="thin">
        <color indexed="64"/>
      </bottom>
      <diagonal/>
    </border>
    <border>
      <left style="thin">
        <color indexed="64"/>
      </left>
      <right style="medium">
        <color indexed="64"/>
      </right>
      <top style="hair">
        <color indexed="64"/>
      </top>
      <bottom style="medium">
        <color indexed="64"/>
      </bottom>
      <diagonal/>
    </border>
    <border>
      <left style="thin">
        <color auto="1"/>
      </left>
      <right/>
      <top/>
      <bottom style="medium">
        <color auto="1"/>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medium">
        <color auto="1"/>
      </top>
      <bottom style="medium">
        <color auto="1"/>
      </bottom>
      <diagonal/>
    </border>
    <border>
      <left/>
      <right/>
      <top style="medium">
        <color indexed="64"/>
      </top>
      <bottom style="thin">
        <color rgb="FF000000"/>
      </bottom>
      <diagonal/>
    </border>
    <border>
      <left style="thin">
        <color indexed="64"/>
      </left>
      <right/>
      <top style="thin">
        <color indexed="64"/>
      </top>
      <bottom/>
      <diagonal/>
    </border>
    <border>
      <left/>
      <right style="medium">
        <color auto="1"/>
      </right>
      <top style="medium">
        <color auto="1"/>
      </top>
      <bottom style="thin">
        <color rgb="FF000000"/>
      </bottom>
      <diagonal/>
    </border>
    <border>
      <left style="thin">
        <color indexed="64"/>
      </left>
      <right style="medium">
        <color auto="1"/>
      </right>
      <top/>
      <bottom/>
      <diagonal/>
    </border>
    <border>
      <left style="thin">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auto="1"/>
      </right>
      <top style="medium">
        <color auto="1"/>
      </top>
      <bottom style="medium">
        <color auto="1"/>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auto="1"/>
      </right>
      <top style="thin">
        <color indexed="64"/>
      </top>
      <bottom style="hair">
        <color indexed="64"/>
      </bottom>
      <diagonal/>
    </border>
    <border>
      <left/>
      <right style="medium">
        <color auto="1"/>
      </right>
      <top style="hair">
        <color indexed="64"/>
      </top>
      <bottom style="hair">
        <color indexed="64"/>
      </bottom>
      <diagonal/>
    </border>
    <border>
      <left/>
      <right style="medium">
        <color auto="1"/>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auto="1"/>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auto="1"/>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medium">
        <color auto="1"/>
      </left>
      <right style="thin">
        <color auto="1"/>
      </right>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top/>
      <bottom style="medium">
        <color indexed="64"/>
      </bottom>
      <diagonal/>
    </border>
    <border>
      <left style="thin">
        <color auto="1"/>
      </left>
      <right style="thin">
        <color auto="1"/>
      </right>
      <top/>
      <bottom style="medium">
        <color auto="1"/>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auto="1"/>
      </right>
      <top/>
      <bottom style="thin">
        <color rgb="FF000000"/>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medium">
        <color auto="1"/>
      </top>
      <bottom style="medium">
        <color auto="1"/>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9">
    <xf numFmtId="0" fontId="0" fillId="0" borderId="0" xfId="0">
      <alignment vertical="center"/>
    </xf>
    <xf numFmtId="0" fontId="0" fillId="0" borderId="0" xfId="0" applyFont="1">
      <alignment vertical="center"/>
    </xf>
    <xf numFmtId="38" fontId="0" fillId="0" borderId="0" xfId="1" applyFont="1" applyFill="1">
      <alignment vertical="center"/>
    </xf>
    <xf numFmtId="0" fontId="3"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38" fontId="1" fillId="0" borderId="4" xfId="1" applyFont="1" applyFill="1" applyBorder="1" applyAlignment="1">
      <alignment horizontal="center" vertical="center" wrapText="1"/>
    </xf>
    <xf numFmtId="38" fontId="1" fillId="0" borderId="5" xfId="1" applyFont="1" applyFill="1" applyBorder="1" applyAlignment="1">
      <alignment horizontal="center" vertical="center" wrapText="1"/>
    </xf>
    <xf numFmtId="38" fontId="1" fillId="0" borderId="5"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6" xfId="1" applyFont="1" applyFill="1" applyBorder="1" applyAlignment="1">
      <alignment horizontal="center" vertical="center"/>
    </xf>
    <xf numFmtId="38" fontId="3" fillId="0" borderId="0" xfId="1" applyFont="1" applyFill="1" applyBorder="1" applyAlignment="1">
      <alignment horizontal="left" vertical="top" wrapText="1"/>
    </xf>
    <xf numFmtId="0" fontId="0" fillId="0" borderId="0" xfId="0" applyFont="1" applyBorder="1" applyAlignment="1">
      <alignment horizontal="left" vertical="center" wrapText="1"/>
    </xf>
    <xf numFmtId="38" fontId="1" fillId="0" borderId="7" xfId="1" applyFont="1" applyFill="1" applyBorder="1" applyAlignment="1">
      <alignment horizontal="center" vertical="center" wrapText="1"/>
    </xf>
    <xf numFmtId="38" fontId="1" fillId="0" borderId="8" xfId="1" applyFont="1" applyFill="1" applyBorder="1" applyAlignment="1">
      <alignment horizontal="center" vertical="center" wrapText="1"/>
    </xf>
    <xf numFmtId="38" fontId="1" fillId="0" borderId="9"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11" xfId="1" applyFont="1" applyFill="1" applyBorder="1">
      <alignment vertical="center"/>
    </xf>
    <xf numFmtId="38" fontId="4" fillId="0" borderId="8" xfId="1" applyFont="1" applyFill="1" applyBorder="1">
      <alignment vertical="center"/>
    </xf>
    <xf numFmtId="38" fontId="4" fillId="0" borderId="12" xfId="1" applyFont="1" applyFill="1" applyBorder="1">
      <alignment vertical="center"/>
    </xf>
    <xf numFmtId="38" fontId="1" fillId="0" borderId="0" xfId="1" applyFont="1" applyFill="1" applyBorder="1">
      <alignment vertical="center"/>
    </xf>
    <xf numFmtId="38" fontId="0" fillId="0" borderId="13"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1" fillId="0" borderId="14" xfId="1" applyFont="1" applyFill="1" applyBorder="1" applyAlignment="1">
      <alignment vertical="center" wrapText="1"/>
    </xf>
    <xf numFmtId="38" fontId="1" fillId="0" borderId="15" xfId="1" applyFont="1" applyFill="1" applyBorder="1" applyAlignment="1">
      <alignment vertical="center" wrapText="1"/>
    </xf>
    <xf numFmtId="38" fontId="4" fillId="0" borderId="1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17" xfId="1" applyFont="1" applyFill="1" applyBorder="1">
      <alignment vertical="center"/>
    </xf>
    <xf numFmtId="38" fontId="4" fillId="0" borderId="18" xfId="1" applyFont="1" applyFill="1" applyBorder="1">
      <alignment vertical="center"/>
    </xf>
    <xf numFmtId="38" fontId="4" fillId="0" borderId="19" xfId="1" applyFont="1" applyFill="1" applyBorder="1">
      <alignment vertical="center"/>
    </xf>
    <xf numFmtId="38" fontId="0" fillId="0" borderId="20" xfId="1" applyFont="1" applyFill="1" applyBorder="1" applyAlignment="1">
      <alignment horizontal="center" vertical="center" wrapText="1"/>
    </xf>
    <xf numFmtId="38" fontId="0" fillId="0" borderId="21" xfId="1" applyFont="1" applyFill="1" applyBorder="1" applyAlignment="1">
      <alignment horizontal="center" vertical="center" wrapText="1"/>
    </xf>
    <xf numFmtId="38" fontId="0" fillId="0" borderId="22" xfId="1" applyFont="1" applyFill="1" applyBorder="1" applyAlignment="1">
      <alignment horizontal="center" vertical="center" wrapText="1"/>
    </xf>
    <xf numFmtId="38" fontId="0" fillId="0" borderId="23" xfId="1" applyFont="1" applyFill="1" applyBorder="1" applyAlignment="1">
      <alignment horizontal="center" vertical="center" wrapText="1"/>
    </xf>
    <xf numFmtId="38" fontId="4" fillId="0" borderId="24" xfId="1" applyFont="1" applyFill="1" applyBorder="1">
      <alignment vertical="center"/>
    </xf>
    <xf numFmtId="38" fontId="1" fillId="0" borderId="21" xfId="1" applyFont="1" applyFill="1" applyBorder="1" applyAlignment="1">
      <alignment horizontal="center" vertical="center" wrapText="1"/>
    </xf>
    <xf numFmtId="38" fontId="1" fillId="0" borderId="25" xfId="1" applyFont="1" applyFill="1" applyBorder="1" applyAlignment="1">
      <alignment horizontal="center" vertical="center" wrapText="1"/>
    </xf>
    <xf numFmtId="38" fontId="4" fillId="0" borderId="26" xfId="1" applyFont="1" applyFill="1" applyBorder="1">
      <alignment vertical="center"/>
    </xf>
    <xf numFmtId="38" fontId="4" fillId="0" borderId="27" xfId="1" applyFont="1" applyFill="1" applyBorder="1">
      <alignment vertical="center"/>
    </xf>
    <xf numFmtId="38" fontId="1" fillId="0" borderId="28" xfId="1" applyFont="1" applyFill="1" applyBorder="1" applyAlignment="1">
      <alignment horizontal="center" vertical="center"/>
    </xf>
    <xf numFmtId="38" fontId="1" fillId="0" borderId="29" xfId="1" applyFont="1" applyFill="1" applyBorder="1" applyAlignment="1">
      <alignment horizontal="center" vertical="center" wrapText="1"/>
    </xf>
    <xf numFmtId="38" fontId="1" fillId="0" borderId="30" xfId="1" applyFont="1" applyFill="1" applyBorder="1" applyAlignment="1">
      <alignment horizontal="center" vertical="center"/>
    </xf>
    <xf numFmtId="0" fontId="0" fillId="0" borderId="31" xfId="0" applyFont="1" applyBorder="1">
      <alignment vertical="center"/>
    </xf>
    <xf numFmtId="38" fontId="4" fillId="0" borderId="32"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34" xfId="1" applyFont="1" applyFill="1" applyBorder="1">
      <alignment vertical="center"/>
    </xf>
    <xf numFmtId="0" fontId="0" fillId="0" borderId="35" xfId="0" applyFont="1" applyBorder="1" applyAlignment="1">
      <alignment horizontal="center" vertical="center"/>
    </xf>
    <xf numFmtId="38" fontId="1" fillId="0" borderId="36" xfId="1" applyFont="1" applyFill="1" applyBorder="1" applyAlignment="1">
      <alignment horizontal="center" vertical="center" wrapText="1"/>
    </xf>
    <xf numFmtId="38" fontId="1" fillId="0" borderId="18" xfId="1" applyFont="1" applyFill="1" applyBorder="1" applyAlignment="1">
      <alignment horizontal="center" vertical="center"/>
    </xf>
    <xf numFmtId="0" fontId="0" fillId="0" borderId="18" xfId="0" applyFont="1" applyBorder="1">
      <alignment vertical="center"/>
    </xf>
    <xf numFmtId="38" fontId="4" fillId="0" borderId="16" xfId="1" applyFont="1" applyFill="1" applyBorder="1" applyAlignment="1">
      <alignment horizontal="right" vertical="center"/>
    </xf>
    <xf numFmtId="38" fontId="4" fillId="0" borderId="17" xfId="1" applyFont="1" applyFill="1" applyBorder="1" applyAlignment="1">
      <alignment horizontal="right" vertical="center"/>
    </xf>
    <xf numFmtId="38" fontId="4" fillId="0" borderId="18" xfId="1" applyFont="1" applyFill="1" applyBorder="1" applyAlignment="1">
      <alignment horizontal="right" vertical="center"/>
    </xf>
    <xf numFmtId="38" fontId="1" fillId="0" borderId="22" xfId="1" applyFont="1" applyFill="1" applyBorder="1" applyAlignment="1">
      <alignment horizontal="center" vertical="center" wrapText="1"/>
    </xf>
    <xf numFmtId="0" fontId="0" fillId="0" borderId="8" xfId="0" applyFont="1" applyBorder="1">
      <alignment vertical="center"/>
    </xf>
    <xf numFmtId="38" fontId="4" fillId="0" borderId="36" xfId="1" applyFont="1" applyFill="1" applyBorder="1" applyAlignment="1">
      <alignment horizontal="right" vertical="center" wrapText="1"/>
    </xf>
    <xf numFmtId="38" fontId="4" fillId="0" borderId="17" xfId="1" applyFont="1" applyFill="1" applyBorder="1" applyAlignment="1">
      <alignment horizontal="right" vertical="center" wrapText="1"/>
    </xf>
    <xf numFmtId="0" fontId="0" fillId="0" borderId="37" xfId="0" applyFont="1" applyBorder="1" applyAlignment="1">
      <alignment horizontal="center" vertical="center"/>
    </xf>
    <xf numFmtId="38" fontId="1" fillId="0" borderId="38" xfId="1" applyFont="1" applyFill="1" applyBorder="1" applyAlignment="1">
      <alignment horizontal="center" vertical="center" wrapText="1"/>
    </xf>
    <xf numFmtId="38" fontId="1" fillId="0" borderId="38" xfId="1" applyFont="1" applyFill="1" applyBorder="1" applyAlignment="1">
      <alignment horizontal="center" vertical="center"/>
    </xf>
    <xf numFmtId="0" fontId="0" fillId="0" borderId="18" xfId="0" applyFont="1" applyBorder="1" applyAlignment="1">
      <alignment vertical="center"/>
    </xf>
    <xf numFmtId="38" fontId="4" fillId="0" borderId="16" xfId="1" applyFont="1" applyFill="1" applyBorder="1" applyAlignment="1">
      <alignment horizontal="right" vertical="center" wrapText="1"/>
    </xf>
    <xf numFmtId="38" fontId="4" fillId="0" borderId="39" xfId="1" applyFont="1" applyFill="1" applyBorder="1" applyAlignment="1">
      <alignment horizontal="right" vertical="center" wrapText="1"/>
    </xf>
    <xf numFmtId="38" fontId="1" fillId="0" borderId="40" xfId="1" applyFont="1" applyFill="1" applyBorder="1" applyAlignment="1">
      <alignment horizontal="center" vertical="center" wrapText="1"/>
    </xf>
    <xf numFmtId="176" fontId="1" fillId="0" borderId="31" xfId="1" applyNumberFormat="1" applyFont="1" applyFill="1" applyBorder="1" applyAlignment="1">
      <alignment horizontal="center" vertical="center" shrinkToFit="1"/>
    </xf>
    <xf numFmtId="38" fontId="4" fillId="0" borderId="5"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6" xfId="1" applyFont="1" applyFill="1" applyBorder="1">
      <alignment vertical="center"/>
    </xf>
    <xf numFmtId="0" fontId="0" fillId="0" borderId="40" xfId="0" applyFont="1" applyBorder="1" applyAlignment="1">
      <alignment horizontal="center" vertical="center" wrapText="1"/>
    </xf>
    <xf numFmtId="176" fontId="1" fillId="0" borderId="0" xfId="1" applyNumberFormat="1" applyFont="1" applyFill="1" applyBorder="1" applyAlignment="1">
      <alignment horizontal="center" vertical="center" shrinkToFit="1"/>
    </xf>
    <xf numFmtId="38" fontId="4" fillId="0" borderId="10"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41" xfId="1" applyFont="1" applyFill="1" applyBorder="1" applyAlignment="1">
      <alignment horizontal="right" vertical="center"/>
    </xf>
    <xf numFmtId="38" fontId="4" fillId="0" borderId="42" xfId="1" applyFont="1" applyFill="1" applyBorder="1" applyAlignment="1">
      <alignment horizontal="right" vertical="center"/>
    </xf>
    <xf numFmtId="38" fontId="4" fillId="0" borderId="43" xfId="1" applyFont="1" applyFill="1" applyBorder="1">
      <alignment vertical="center"/>
    </xf>
    <xf numFmtId="38" fontId="1" fillId="0" borderId="14" xfId="1" applyFont="1" applyFill="1" applyBorder="1" applyAlignment="1">
      <alignment horizontal="center" vertical="center" wrapText="1"/>
    </xf>
    <xf numFmtId="176" fontId="1" fillId="0" borderId="18" xfId="1" applyNumberFormat="1" applyFont="1" applyFill="1" applyBorder="1" applyAlignment="1">
      <alignment horizontal="center" vertical="center" shrinkToFit="1"/>
    </xf>
    <xf numFmtId="38" fontId="4" fillId="0" borderId="11" xfId="1" applyFont="1" applyFill="1" applyBorder="1" applyAlignment="1">
      <alignment horizontal="right" vertical="center" wrapText="1"/>
    </xf>
    <xf numFmtId="38" fontId="1" fillId="0" borderId="44" xfId="1" applyFont="1" applyFill="1" applyBorder="1" applyAlignment="1">
      <alignment horizontal="center" vertical="center" wrapText="1"/>
    </xf>
    <xf numFmtId="38" fontId="1" fillId="0" borderId="23" xfId="1" applyFont="1" applyFill="1" applyBorder="1" applyAlignment="1">
      <alignment horizontal="center" vertical="center" wrapText="1"/>
    </xf>
    <xf numFmtId="38" fontId="4" fillId="0" borderId="36" xfId="1" applyFont="1" applyFill="1" applyBorder="1" applyAlignment="1">
      <alignment horizontal="right" vertical="center"/>
    </xf>
    <xf numFmtId="0" fontId="0" fillId="0" borderId="7" xfId="0" applyFont="1" applyBorder="1" applyAlignment="1">
      <alignment horizontal="center" vertical="center" wrapText="1"/>
    </xf>
    <xf numFmtId="0" fontId="0" fillId="0" borderId="21"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12" xfId="0" applyFont="1" applyBorder="1">
      <alignment vertical="center"/>
    </xf>
    <xf numFmtId="0" fontId="0" fillId="0" borderId="45" xfId="0" applyFont="1" applyBorder="1" applyAlignment="1">
      <alignment horizontal="center" vertical="center" wrapText="1"/>
    </xf>
    <xf numFmtId="0" fontId="0" fillId="0" borderId="38" xfId="0" applyFont="1" applyBorder="1" applyAlignment="1">
      <alignment horizontal="center" vertical="center"/>
    </xf>
    <xf numFmtId="38" fontId="4" fillId="0" borderId="46" xfId="0" applyNumberFormat="1" applyFont="1" applyBorder="1">
      <alignment vertical="center"/>
    </xf>
    <xf numFmtId="38" fontId="4" fillId="0" borderId="47" xfId="0" applyNumberFormat="1" applyFont="1" applyBorder="1">
      <alignment vertical="center"/>
    </xf>
    <xf numFmtId="38" fontId="4" fillId="0" borderId="48" xfId="0" applyNumberFormat="1" applyFont="1" applyBorder="1">
      <alignment vertical="center"/>
    </xf>
    <xf numFmtId="38" fontId="4" fillId="0" borderId="49" xfId="0" applyNumberFormat="1" applyFont="1" applyBorder="1">
      <alignment vertical="center"/>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4" fillId="0" borderId="52" xfId="0" applyFont="1" applyBorder="1">
      <alignment vertical="center"/>
    </xf>
    <xf numFmtId="0" fontId="4"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0" fillId="0" borderId="56" xfId="0" applyFont="1" applyBorder="1" applyAlignment="1">
      <alignment horizontal="center" vertical="center" wrapText="1"/>
    </xf>
    <xf numFmtId="0" fontId="4" fillId="0" borderId="57" xfId="0" applyFont="1" applyBorder="1">
      <alignment vertical="center"/>
    </xf>
    <xf numFmtId="0" fontId="4" fillId="0" borderId="58" xfId="0" applyFont="1" applyBorder="1">
      <alignment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0" xfId="0" applyFont="1" applyBorder="1" applyAlignment="1">
      <alignment horizontal="left" vertical="top" wrapText="1"/>
    </xf>
    <xf numFmtId="0" fontId="0" fillId="0" borderId="57" xfId="0" applyFont="1" applyBorder="1" applyAlignment="1">
      <alignment horizontal="left" vertical="center"/>
    </xf>
    <xf numFmtId="0" fontId="0" fillId="0" borderId="61" xfId="0" applyFont="1" applyBorder="1">
      <alignment vertical="center"/>
    </xf>
    <xf numFmtId="0" fontId="0" fillId="0" borderId="0" xfId="0" applyFont="1" applyAlignment="1">
      <alignment vertical="top" wrapText="1"/>
    </xf>
    <xf numFmtId="0" fontId="0" fillId="0" borderId="62"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63"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1" xfId="0" applyFont="1" applyBorder="1" applyAlignment="1">
      <alignment horizontal="left" vertical="top" wrapText="1"/>
    </xf>
    <xf numFmtId="0" fontId="0" fillId="0" borderId="64" xfId="0" applyFont="1" applyBorder="1" applyAlignment="1">
      <alignment horizontal="left" vertical="center"/>
    </xf>
    <xf numFmtId="0" fontId="0" fillId="0" borderId="65" xfId="0" applyFont="1" applyBorder="1">
      <alignment vertical="center"/>
    </xf>
    <xf numFmtId="0" fontId="0" fillId="0" borderId="66"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38" fontId="1" fillId="0" borderId="69" xfId="1" applyFont="1" applyFill="1" applyBorder="1" applyAlignment="1">
      <alignment horizontal="center" vertical="center" shrinkToFit="1"/>
    </xf>
    <xf numFmtId="38" fontId="1" fillId="0" borderId="70" xfId="1" applyFont="1" applyFill="1" applyBorder="1" applyAlignment="1">
      <alignment horizontal="center" vertical="center" shrinkToFit="1"/>
    </xf>
    <xf numFmtId="0" fontId="0" fillId="0" borderId="70" xfId="0" applyFont="1" applyBorder="1" applyAlignment="1">
      <alignment horizontal="left" vertical="top" wrapText="1"/>
    </xf>
    <xf numFmtId="0" fontId="0" fillId="0" borderId="26" xfId="0" applyFont="1" applyBorder="1" applyAlignment="1">
      <alignment horizontal="left" vertical="center"/>
    </xf>
    <xf numFmtId="0" fontId="0" fillId="0" borderId="71" xfId="0" applyFont="1" applyBorder="1">
      <alignment vertical="center"/>
    </xf>
    <xf numFmtId="0" fontId="0" fillId="0" borderId="72" xfId="0" applyFont="1" applyBorder="1" applyAlignment="1">
      <alignment horizontal="center" vertical="center" wrapText="1"/>
    </xf>
    <xf numFmtId="38" fontId="1" fillId="0" borderId="73" xfId="1" applyFont="1" applyFill="1" applyBorder="1" applyAlignment="1">
      <alignment horizontal="center" vertical="center" wrapText="1"/>
    </xf>
    <xf numFmtId="38" fontId="1" fillId="0" borderId="74" xfId="1" applyFont="1" applyFill="1" applyBorder="1" applyAlignment="1">
      <alignment horizontal="center" vertical="center" wrapText="1"/>
    </xf>
    <xf numFmtId="38" fontId="1" fillId="0" borderId="74" xfId="1" applyFont="1" applyFill="1" applyBorder="1" applyAlignment="1">
      <alignment horizontal="center" vertical="center"/>
    </xf>
    <xf numFmtId="38" fontId="1" fillId="0" borderId="75" xfId="1" applyFont="1" applyFill="1" applyBorder="1" applyAlignment="1">
      <alignment horizontal="center" vertical="center"/>
    </xf>
    <xf numFmtId="38" fontId="1" fillId="0" borderId="76" xfId="1" applyFont="1" applyFill="1" applyBorder="1" applyAlignment="1">
      <alignment horizontal="center" vertical="center"/>
    </xf>
    <xf numFmtId="0" fontId="0" fillId="0" borderId="0" xfId="0" applyFont="1" applyBorder="1" applyAlignment="1">
      <alignment horizontal="left" vertical="top" wrapText="1"/>
    </xf>
    <xf numFmtId="38" fontId="1" fillId="0" borderId="77" xfId="1" applyFont="1" applyFill="1" applyBorder="1" applyAlignment="1">
      <alignment horizontal="center" vertical="center" wrapText="1"/>
    </xf>
    <xf numFmtId="38" fontId="4" fillId="0" borderId="22" xfId="1" applyFont="1" applyFill="1" applyBorder="1" applyAlignment="1">
      <alignment horizontal="center" vertical="center" wrapText="1"/>
    </xf>
    <xf numFmtId="38" fontId="4" fillId="0" borderId="78" xfId="1" applyFont="1" applyFill="1" applyBorder="1" applyAlignment="1">
      <alignment horizontal="center" vertical="center" wrapText="1"/>
    </xf>
    <xf numFmtId="38" fontId="4" fillId="0" borderId="79" xfId="1" applyFont="1" applyFill="1" applyBorder="1" applyAlignment="1">
      <alignment horizontal="center" vertical="center" wrapText="1"/>
    </xf>
    <xf numFmtId="38" fontId="4" fillId="0" borderId="80" xfId="1" applyFont="1" applyFill="1" applyBorder="1" applyAlignment="1">
      <alignment horizontal="center" vertical="center"/>
    </xf>
    <xf numFmtId="38" fontId="4" fillId="0" borderId="81" xfId="1" applyFont="1" applyFill="1" applyBorder="1" applyAlignment="1">
      <alignment horizontal="center" vertical="center"/>
    </xf>
    <xf numFmtId="38" fontId="4" fillId="0" borderId="82" xfId="1" applyFont="1" applyFill="1" applyBorder="1">
      <alignment vertical="center"/>
    </xf>
    <xf numFmtId="38" fontId="0" fillId="0" borderId="83" xfId="1" applyFont="1" applyFill="1" applyBorder="1" applyAlignment="1">
      <alignment horizontal="center" vertical="center" wrapText="1"/>
    </xf>
    <xf numFmtId="38" fontId="0" fillId="0" borderId="18" xfId="1" applyFont="1" applyFill="1" applyBorder="1" applyAlignment="1">
      <alignment horizontal="center" vertical="center" wrapText="1"/>
    </xf>
    <xf numFmtId="38" fontId="0" fillId="0" borderId="18" xfId="1" applyFont="1" applyFill="1" applyBorder="1" applyAlignment="1">
      <alignment vertical="center" wrapText="1"/>
    </xf>
    <xf numFmtId="38" fontId="1" fillId="0" borderId="23" xfId="1" applyFont="1" applyFill="1" applyBorder="1" applyAlignment="1">
      <alignment vertical="center" wrapText="1"/>
    </xf>
    <xf numFmtId="38" fontId="4" fillId="0" borderId="84" xfId="1" applyFont="1" applyFill="1" applyBorder="1" applyAlignment="1">
      <alignment horizontal="center" vertical="center" wrapText="1"/>
    </xf>
    <xf numFmtId="0" fontId="0" fillId="0" borderId="0" xfId="0" applyFont="1" applyAlignment="1">
      <alignment vertical="center" wrapText="1"/>
    </xf>
    <xf numFmtId="38" fontId="0" fillId="0" borderId="85" xfId="1" applyFont="1" applyFill="1" applyBorder="1" applyAlignment="1">
      <alignment horizontal="center" vertical="center" wrapText="1"/>
    </xf>
    <xf numFmtId="38" fontId="0" fillId="0" borderId="42" xfId="1" applyFont="1" applyFill="1" applyBorder="1" applyAlignment="1">
      <alignment horizontal="center" vertical="center" wrapText="1"/>
    </xf>
    <xf numFmtId="38" fontId="1" fillId="0" borderId="45" xfId="1" applyFont="1" applyFill="1" applyBorder="1" applyAlignment="1">
      <alignment horizontal="center" vertical="center" wrapText="1"/>
    </xf>
    <xf numFmtId="38" fontId="1" fillId="0" borderId="66" xfId="1" applyFont="1" applyFill="1" applyBorder="1" applyAlignment="1">
      <alignment horizontal="center" vertical="center" wrapText="1"/>
    </xf>
    <xf numFmtId="38" fontId="1" fillId="0" borderId="67" xfId="1" applyFont="1" applyFill="1" applyBorder="1" applyAlignment="1">
      <alignment horizontal="center" vertical="center" wrapText="1"/>
    </xf>
    <xf numFmtId="38" fontId="4" fillId="0" borderId="69" xfId="1" applyFont="1" applyFill="1" applyBorder="1" applyAlignment="1">
      <alignment horizontal="center" vertical="center" wrapText="1"/>
    </xf>
    <xf numFmtId="38" fontId="4" fillId="0" borderId="86" xfId="1" applyFont="1" applyFill="1" applyBorder="1" applyAlignment="1">
      <alignment horizontal="center" vertical="center" wrapText="1"/>
    </xf>
    <xf numFmtId="38" fontId="4" fillId="0" borderId="70" xfId="1" applyFont="1" applyFill="1" applyBorder="1" applyAlignment="1">
      <alignment horizontal="center" vertical="center" wrapText="1"/>
    </xf>
    <xf numFmtId="38" fontId="4" fillId="0" borderId="70" xfId="1" applyFont="1" applyFill="1" applyBorder="1">
      <alignment vertical="center"/>
    </xf>
    <xf numFmtId="0" fontId="0" fillId="0" borderId="55" xfId="0" applyFont="1" applyBorder="1" applyAlignment="1">
      <alignment horizontal="center" vertical="center" wrapText="1"/>
    </xf>
    <xf numFmtId="38" fontId="4" fillId="0" borderId="87" xfId="1" applyFont="1" applyFill="1" applyBorder="1" applyAlignment="1">
      <alignment horizontal="right" vertical="center"/>
    </xf>
    <xf numFmtId="38" fontId="4" fillId="0" borderId="88" xfId="1" applyFont="1" applyFill="1" applyBorder="1" applyAlignment="1">
      <alignment horizontal="right" vertical="center"/>
    </xf>
    <xf numFmtId="38" fontId="4" fillId="0" borderId="89" xfId="1" applyFont="1" applyFill="1" applyBorder="1" applyAlignment="1">
      <alignment horizontal="right" vertical="center"/>
    </xf>
    <xf numFmtId="0" fontId="0" fillId="0" borderId="90" xfId="0" applyFont="1" applyBorder="1" applyAlignment="1">
      <alignment horizontal="center" vertical="center" wrapText="1"/>
    </xf>
    <xf numFmtId="38" fontId="4" fillId="0" borderId="84" xfId="1" applyFont="1" applyFill="1" applyBorder="1" applyAlignment="1">
      <alignment horizontal="right" vertical="center"/>
    </xf>
    <xf numFmtId="38" fontId="4" fillId="0" borderId="18" xfId="1" applyFont="1" applyFill="1" applyBorder="1" applyAlignment="1">
      <alignment horizontal="right" vertical="center" wrapText="1"/>
    </xf>
    <xf numFmtId="0" fontId="0" fillId="0" borderId="91" xfId="0" applyFont="1" applyBorder="1" applyAlignment="1">
      <alignment horizontal="center" vertical="center"/>
    </xf>
    <xf numFmtId="0" fontId="0" fillId="0" borderId="8" xfId="0" applyFont="1" applyBorder="1" applyAlignment="1">
      <alignment horizontal="center" vertical="center" wrapText="1"/>
    </xf>
    <xf numFmtId="0" fontId="4" fillId="0" borderId="78" xfId="0" applyFont="1" applyBorder="1">
      <alignment vertical="center"/>
    </xf>
    <xf numFmtId="0" fontId="0" fillId="0" borderId="85"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92" xfId="0" applyFont="1" applyBorder="1" applyAlignment="1">
      <alignment horizontal="center" vertical="center" wrapText="1"/>
    </xf>
    <xf numFmtId="0" fontId="4" fillId="0" borderId="63" xfId="0" applyFont="1" applyBorder="1">
      <alignment vertical="center"/>
    </xf>
    <xf numFmtId="0" fontId="4" fillId="0" borderId="93"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94" xfId="0" applyFont="1" applyBorder="1">
      <alignment vertical="center"/>
    </xf>
    <xf numFmtId="0" fontId="4" fillId="0" borderId="95" xfId="0" applyFont="1" applyBorder="1">
      <alignment vertical="center"/>
    </xf>
    <xf numFmtId="0" fontId="0" fillId="0" borderId="96" xfId="0" applyFont="1" applyBorder="1" applyAlignment="1">
      <alignment horizontal="center" vertical="center"/>
    </xf>
    <xf numFmtId="0" fontId="0" fillId="0" borderId="90" xfId="0" applyFont="1" applyBorder="1" applyAlignment="1">
      <alignment vertical="center" wrapText="1"/>
    </xf>
    <xf numFmtId="0" fontId="0" fillId="0" borderId="93" xfId="0" applyFont="1" applyBorder="1" applyAlignment="1">
      <alignment horizontal="center" vertical="center" shrinkToFit="1"/>
    </xf>
    <xf numFmtId="0" fontId="0" fillId="0" borderId="97" xfId="0" applyFont="1" applyBorder="1" applyAlignment="1">
      <alignment vertical="center" wrapText="1"/>
    </xf>
    <xf numFmtId="38" fontId="1" fillId="0" borderId="86" xfId="1" applyFont="1" applyFill="1" applyBorder="1" applyAlignment="1">
      <alignment horizontal="center" vertical="center" shrinkToFi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6" xfId="0" applyBorder="1" applyAlignment="1">
      <alignment horizontal="left" vertical="center" wrapText="1"/>
    </xf>
    <xf numFmtId="0" fontId="4" fillId="0" borderId="59" xfId="0" applyFont="1" applyBorder="1">
      <alignment vertical="center"/>
    </xf>
    <xf numFmtId="0" fontId="4" fillId="0" borderId="96" xfId="0" applyFont="1" applyBorder="1">
      <alignment vertical="center"/>
    </xf>
    <xf numFmtId="0" fontId="4" fillId="0" borderId="60" xfId="0" applyFont="1" applyBorder="1">
      <alignment vertical="center"/>
    </xf>
    <xf numFmtId="0" fontId="4" fillId="0" borderId="61" xfId="0" applyFont="1" applyBorder="1">
      <alignment vertical="center"/>
    </xf>
  </cellXfs>
  <cellStyles count="2">
    <cellStyle name="桁区切り_3(3)ア_茶の改植等：（別記様式２号）"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AQ73"/>
  <sheetViews>
    <sheetView showGridLines="0" view="pageBreakPreview" zoomScale="70" zoomScaleNormal="60" zoomScaleSheetLayoutView="70" workbookViewId="0">
      <selection activeCell="C17" sqref="C17:V17"/>
    </sheetView>
  </sheetViews>
  <sheetFormatPr defaultRowHeight="13.5"/>
  <cols>
    <col min="1" max="1" width="2" style="1" customWidth="1"/>
    <col min="2" max="2" width="2.625" style="1" customWidth="1"/>
    <col min="3" max="3" width="13.25" style="1" customWidth="1"/>
    <col min="4" max="4" width="9.875" style="2" customWidth="1"/>
    <col min="5" max="5" width="11.375" style="2" customWidth="1"/>
    <col min="6" max="6" width="11.375" style="1" customWidth="1"/>
    <col min="7" max="7" width="15" style="1" customWidth="1"/>
    <col min="8" max="9" width="11.625" style="2" customWidth="1"/>
    <col min="10" max="10" width="12" style="2" customWidth="1"/>
    <col min="11" max="11" width="11.375" style="2" customWidth="1"/>
    <col min="12" max="13" width="12" style="2" customWidth="1"/>
    <col min="14" max="14" width="14.625" style="2" customWidth="1"/>
    <col min="15" max="17" width="12.125" style="1" customWidth="1"/>
    <col min="18" max="19" width="9" style="1" bestFit="1" customWidth="1"/>
    <col min="20" max="20" width="18.375" style="1" customWidth="1"/>
    <col min="21" max="21" width="12" style="1" customWidth="1"/>
    <col min="22" max="22" width="13.625" style="1" customWidth="1"/>
    <col min="23" max="23" width="4.875" style="1" customWidth="1"/>
    <col min="24" max="16384" width="9" style="1" customWidth="1"/>
  </cols>
  <sheetData>
    <row r="2" spans="3:22" ht="26.25" customHeight="1">
      <c r="C2" s="3" t="s">
        <v>7</v>
      </c>
      <c r="D2" s="3"/>
      <c r="E2" s="3"/>
      <c r="F2" s="3"/>
      <c r="G2" s="3"/>
      <c r="H2" s="3"/>
      <c r="I2" s="3"/>
      <c r="J2" s="3"/>
      <c r="K2" s="3"/>
      <c r="L2" s="3"/>
      <c r="M2" s="3"/>
      <c r="N2" s="3"/>
    </row>
    <row r="4" spans="3:22" ht="14.25">
      <c r="C4" s="4" t="s">
        <v>29</v>
      </c>
      <c r="D4" s="4"/>
      <c r="E4" s="4"/>
      <c r="F4" s="4"/>
      <c r="G4" s="4"/>
      <c r="H4" s="4"/>
      <c r="I4" s="4"/>
      <c r="J4" s="4"/>
      <c r="K4" s="4"/>
      <c r="L4" s="4"/>
      <c r="M4" s="4"/>
    </row>
    <row r="5" spans="3:22" ht="28.5" customHeight="1">
      <c r="C5" s="5" t="s">
        <v>10</v>
      </c>
      <c r="D5" s="15" t="s">
        <v>11</v>
      </c>
      <c r="E5" s="24" t="s">
        <v>6</v>
      </c>
      <c r="F5" s="33"/>
      <c r="G5" s="15" t="s">
        <v>35</v>
      </c>
      <c r="H5" s="42" t="s">
        <v>36</v>
      </c>
      <c r="I5" s="50"/>
      <c r="J5" s="50"/>
      <c r="K5" s="61"/>
      <c r="L5" s="67" t="s">
        <v>0</v>
      </c>
      <c r="M5" s="72"/>
      <c r="N5" s="72"/>
      <c r="O5" s="72"/>
      <c r="P5" s="85" t="s">
        <v>13</v>
      </c>
      <c r="Q5" s="91" t="s">
        <v>19</v>
      </c>
      <c r="R5" s="97" t="s">
        <v>5</v>
      </c>
      <c r="S5" s="97" t="s">
        <v>25</v>
      </c>
      <c r="T5" s="97" t="s">
        <v>27</v>
      </c>
      <c r="U5" s="112" t="s">
        <v>23</v>
      </c>
      <c r="V5" s="91"/>
    </row>
    <row r="6" spans="3:22" ht="30.75" customHeight="1">
      <c r="C6" s="6"/>
      <c r="D6" s="16"/>
      <c r="E6" s="25"/>
      <c r="F6" s="34"/>
      <c r="G6" s="16"/>
      <c r="H6" s="43" t="s">
        <v>24</v>
      </c>
      <c r="I6" s="51" t="s">
        <v>15</v>
      </c>
      <c r="J6" s="57" t="s">
        <v>17</v>
      </c>
      <c r="K6" s="62" t="s">
        <v>8</v>
      </c>
      <c r="L6" s="57" t="s">
        <v>21</v>
      </c>
      <c r="M6" s="57" t="s">
        <v>16</v>
      </c>
      <c r="N6" s="57" t="s">
        <v>18</v>
      </c>
      <c r="O6" s="57" t="s">
        <v>12</v>
      </c>
      <c r="P6" s="86"/>
      <c r="Q6" s="92"/>
      <c r="R6" s="98"/>
      <c r="S6" s="98"/>
      <c r="T6" s="98"/>
      <c r="U6" s="113"/>
      <c r="V6" s="121"/>
    </row>
    <row r="7" spans="3:22" ht="44.25" customHeight="1">
      <c r="C7" s="6"/>
      <c r="D7" s="16"/>
      <c r="E7" s="26"/>
      <c r="F7" s="35" t="s">
        <v>32</v>
      </c>
      <c r="G7" s="38"/>
      <c r="H7" s="44"/>
      <c r="I7" s="52"/>
      <c r="J7" s="58"/>
      <c r="K7" s="63"/>
      <c r="L7" s="16"/>
      <c r="M7" s="16"/>
      <c r="N7" s="79"/>
      <c r="O7" s="82"/>
      <c r="P7" s="86"/>
      <c r="Q7" s="92"/>
      <c r="R7" s="98"/>
      <c r="S7" s="98"/>
      <c r="T7" s="98"/>
      <c r="U7" s="114"/>
      <c r="V7" s="122"/>
    </row>
    <row r="8" spans="3:22" ht="49.5" customHeight="1">
      <c r="C8" s="7"/>
      <c r="D8" s="17"/>
      <c r="E8" s="27"/>
      <c r="F8" s="36"/>
      <c r="G8" s="39"/>
      <c r="H8" s="45"/>
      <c r="I8" s="53"/>
      <c r="J8" s="58"/>
      <c r="K8" s="64"/>
      <c r="L8" s="68">
        <v>152</v>
      </c>
      <c r="M8" s="73">
        <v>141</v>
      </c>
      <c r="N8" s="80">
        <v>100</v>
      </c>
      <c r="O8" s="83"/>
      <c r="P8" s="86"/>
      <c r="Q8" s="92"/>
      <c r="R8" s="98"/>
      <c r="S8" s="103"/>
      <c r="T8" s="98"/>
      <c r="U8" s="115" t="s">
        <v>1</v>
      </c>
      <c r="V8" s="123" t="s">
        <v>4</v>
      </c>
    </row>
    <row r="9" spans="3:22" ht="36.75" customHeight="1">
      <c r="C9" s="8"/>
      <c r="D9" s="18"/>
      <c r="E9" s="28"/>
      <c r="F9" s="28"/>
      <c r="G9" s="28"/>
      <c r="H9" s="46"/>
      <c r="I9" s="54"/>
      <c r="J9" s="59"/>
      <c r="K9" s="65">
        <f t="shared" ref="K9:K15" si="0">SUM(H9,I9,J9)</f>
        <v>0</v>
      </c>
      <c r="L9" s="46">
        <f t="shared" ref="L9:L15" si="1">+H9*$L$8</f>
        <v>0</v>
      </c>
      <c r="M9" s="74">
        <f t="shared" ref="M9:M15" si="2">+I9*$M$8</f>
        <v>0</v>
      </c>
      <c r="N9" s="59">
        <f>+J9*$N$8</f>
        <v>0</v>
      </c>
      <c r="O9" s="84">
        <f t="shared" ref="O9:O15" si="3">SUM(L9:N9)</f>
        <v>0</v>
      </c>
      <c r="P9" s="87"/>
      <c r="Q9" s="93">
        <f t="shared" ref="Q9:Q15" si="4">+O9-P9</f>
        <v>0</v>
      </c>
      <c r="R9" s="99"/>
      <c r="S9" s="99"/>
      <c r="T9" s="106"/>
      <c r="U9" s="116"/>
      <c r="V9" s="124"/>
    </row>
    <row r="10" spans="3:22" ht="36.75" customHeight="1">
      <c r="C10" s="9"/>
      <c r="D10" s="19"/>
      <c r="E10" s="29"/>
      <c r="F10" s="29"/>
      <c r="G10" s="29"/>
      <c r="H10" s="47"/>
      <c r="I10" s="55"/>
      <c r="J10" s="60"/>
      <c r="K10" s="60">
        <f t="shared" si="0"/>
        <v>0</v>
      </c>
      <c r="L10" s="47">
        <f t="shared" si="1"/>
        <v>0</v>
      </c>
      <c r="M10" s="75">
        <f t="shared" si="2"/>
        <v>0</v>
      </c>
      <c r="N10" s="81">
        <f t="shared" ref="N10:N15" si="5">J10*$N$8</f>
        <v>0</v>
      </c>
      <c r="O10" s="75">
        <f t="shared" si="3"/>
        <v>0</v>
      </c>
      <c r="P10" s="88"/>
      <c r="Q10" s="94">
        <f t="shared" si="4"/>
        <v>0</v>
      </c>
      <c r="R10" s="100"/>
      <c r="S10" s="100"/>
      <c r="T10" s="107"/>
      <c r="U10" s="117"/>
      <c r="V10" s="125"/>
    </row>
    <row r="11" spans="3:22" ht="36.75" customHeight="1">
      <c r="C11" s="9"/>
      <c r="D11" s="19"/>
      <c r="E11" s="29"/>
      <c r="F11" s="29"/>
      <c r="G11" s="29"/>
      <c r="H11" s="47"/>
      <c r="I11" s="55"/>
      <c r="J11" s="60"/>
      <c r="K11" s="60">
        <f t="shared" si="0"/>
        <v>0</v>
      </c>
      <c r="L11" s="47">
        <f t="shared" si="1"/>
        <v>0</v>
      </c>
      <c r="M11" s="75">
        <f t="shared" si="2"/>
        <v>0</v>
      </c>
      <c r="N11" s="81">
        <f t="shared" si="5"/>
        <v>0</v>
      </c>
      <c r="O11" s="75">
        <f t="shared" si="3"/>
        <v>0</v>
      </c>
      <c r="P11" s="88"/>
      <c r="Q11" s="94">
        <f t="shared" si="4"/>
        <v>0</v>
      </c>
      <c r="R11" s="100"/>
      <c r="S11" s="100"/>
      <c r="T11" s="107"/>
      <c r="U11" s="117"/>
      <c r="V11" s="125"/>
    </row>
    <row r="12" spans="3:22" ht="36.75" customHeight="1">
      <c r="C12" s="9"/>
      <c r="D12" s="19"/>
      <c r="E12" s="29"/>
      <c r="F12" s="29"/>
      <c r="G12" s="29"/>
      <c r="H12" s="47"/>
      <c r="I12" s="55"/>
      <c r="J12" s="60"/>
      <c r="K12" s="60">
        <f t="shared" si="0"/>
        <v>0</v>
      </c>
      <c r="L12" s="47">
        <f t="shared" si="1"/>
        <v>0</v>
      </c>
      <c r="M12" s="75">
        <f t="shared" si="2"/>
        <v>0</v>
      </c>
      <c r="N12" s="81">
        <f t="shared" si="5"/>
        <v>0</v>
      </c>
      <c r="O12" s="75">
        <f t="shared" si="3"/>
        <v>0</v>
      </c>
      <c r="P12" s="88"/>
      <c r="Q12" s="94">
        <f t="shared" si="4"/>
        <v>0</v>
      </c>
      <c r="R12" s="100"/>
      <c r="S12" s="100"/>
      <c r="T12" s="107"/>
      <c r="U12" s="117"/>
      <c r="V12" s="125"/>
    </row>
    <row r="13" spans="3:22" ht="36.75" customHeight="1">
      <c r="C13" s="9"/>
      <c r="D13" s="19"/>
      <c r="E13" s="29"/>
      <c r="F13" s="29"/>
      <c r="G13" s="29"/>
      <c r="H13" s="47"/>
      <c r="I13" s="55"/>
      <c r="J13" s="60"/>
      <c r="K13" s="60">
        <f t="shared" si="0"/>
        <v>0</v>
      </c>
      <c r="L13" s="47">
        <f t="shared" si="1"/>
        <v>0</v>
      </c>
      <c r="M13" s="75">
        <f t="shared" si="2"/>
        <v>0</v>
      </c>
      <c r="N13" s="81">
        <f t="shared" si="5"/>
        <v>0</v>
      </c>
      <c r="O13" s="75">
        <f t="shared" si="3"/>
        <v>0</v>
      </c>
      <c r="P13" s="88"/>
      <c r="Q13" s="94">
        <f t="shared" si="4"/>
        <v>0</v>
      </c>
      <c r="R13" s="100"/>
      <c r="S13" s="100"/>
      <c r="T13" s="107"/>
      <c r="U13" s="117"/>
      <c r="V13" s="125"/>
    </row>
    <row r="14" spans="3:22" ht="36.75" customHeight="1">
      <c r="C14" s="10"/>
      <c r="D14" s="20"/>
      <c r="E14" s="30"/>
      <c r="F14" s="30"/>
      <c r="G14" s="30"/>
      <c r="H14" s="47"/>
      <c r="I14" s="55"/>
      <c r="J14" s="55"/>
      <c r="K14" s="60">
        <f t="shared" si="0"/>
        <v>0</v>
      </c>
      <c r="L14" s="69">
        <f t="shared" si="1"/>
        <v>0</v>
      </c>
      <c r="M14" s="76">
        <f t="shared" si="2"/>
        <v>0</v>
      </c>
      <c r="N14" s="81">
        <f t="shared" si="5"/>
        <v>0</v>
      </c>
      <c r="O14" s="75">
        <f t="shared" si="3"/>
        <v>0</v>
      </c>
      <c r="P14" s="88"/>
      <c r="Q14" s="94">
        <f t="shared" si="4"/>
        <v>0</v>
      </c>
      <c r="R14" s="100"/>
      <c r="S14" s="100"/>
      <c r="T14" s="108"/>
      <c r="U14" s="118"/>
      <c r="V14" s="126"/>
    </row>
    <row r="15" spans="3:22" ht="36.75" customHeight="1">
      <c r="C15" s="11"/>
      <c r="D15" s="21"/>
      <c r="E15" s="31"/>
      <c r="F15" s="37"/>
      <c r="G15" s="40"/>
      <c r="H15" s="48"/>
      <c r="I15" s="56"/>
      <c r="J15" s="56"/>
      <c r="K15" s="66">
        <f t="shared" si="0"/>
        <v>0</v>
      </c>
      <c r="L15" s="70">
        <f t="shared" si="1"/>
        <v>0</v>
      </c>
      <c r="M15" s="77">
        <f t="shared" si="2"/>
        <v>0</v>
      </c>
      <c r="N15" s="81">
        <f t="shared" si="5"/>
        <v>0</v>
      </c>
      <c r="O15" s="75">
        <f t="shared" si="3"/>
        <v>0</v>
      </c>
      <c r="P15" s="89"/>
      <c r="Q15" s="95">
        <f t="shared" si="4"/>
        <v>0</v>
      </c>
      <c r="R15" s="101"/>
      <c r="S15" s="104"/>
      <c r="T15" s="109"/>
      <c r="U15" s="119"/>
      <c r="V15" s="127"/>
    </row>
    <row r="16" spans="3:22" ht="36.75" customHeight="1">
      <c r="C16" s="12" t="s">
        <v>2</v>
      </c>
      <c r="D16" s="22">
        <f>SUM(D9:D15)</f>
        <v>0</v>
      </c>
      <c r="E16" s="32">
        <f>SUM(E9:E15)</f>
        <v>0</v>
      </c>
      <c r="F16" s="32">
        <f>SUM(F9:F15)</f>
        <v>0</v>
      </c>
      <c r="G16" s="41"/>
      <c r="H16" s="49">
        <f t="shared" ref="H16:P16" si="6">SUM(H9:H15)</f>
        <v>0</v>
      </c>
      <c r="I16" s="32">
        <f t="shared" si="6"/>
        <v>0</v>
      </c>
      <c r="J16" s="32">
        <f t="shared" si="6"/>
        <v>0</v>
      </c>
      <c r="K16" s="41">
        <f t="shared" si="6"/>
        <v>0</v>
      </c>
      <c r="L16" s="71">
        <f t="shared" si="6"/>
        <v>0</v>
      </c>
      <c r="M16" s="78">
        <f t="shared" si="6"/>
        <v>0</v>
      </c>
      <c r="N16" s="32">
        <f t="shared" si="6"/>
        <v>0</v>
      </c>
      <c r="O16" s="32">
        <f t="shared" si="6"/>
        <v>0</v>
      </c>
      <c r="P16" s="90">
        <f t="shared" si="6"/>
        <v>0</v>
      </c>
      <c r="Q16" s="96">
        <f>O16-P16</f>
        <v>0</v>
      </c>
      <c r="R16" s="102">
        <f>SUM(R9:R15)</f>
        <v>0</v>
      </c>
      <c r="S16" s="105"/>
      <c r="T16" s="110"/>
      <c r="U16" s="120"/>
      <c r="V16" s="128"/>
    </row>
    <row r="17" spans="3:22" ht="182.25" customHeight="1">
      <c r="C17" s="13" t="s">
        <v>39</v>
      </c>
      <c r="D17" s="13"/>
      <c r="E17" s="13"/>
      <c r="F17" s="13"/>
      <c r="G17" s="13"/>
      <c r="H17" s="13"/>
      <c r="I17" s="13"/>
      <c r="J17" s="13"/>
      <c r="K17" s="13"/>
      <c r="L17" s="13"/>
      <c r="M17" s="13"/>
      <c r="N17" s="13"/>
      <c r="O17" s="13"/>
      <c r="P17" s="13"/>
      <c r="Q17" s="13"/>
      <c r="R17" s="13"/>
      <c r="S17" s="13"/>
      <c r="T17" s="13"/>
      <c r="U17" s="13"/>
      <c r="V17" s="13"/>
    </row>
    <row r="18" spans="3:22" ht="9.75" customHeight="1">
      <c r="C18" s="2" t="s">
        <v>20</v>
      </c>
    </row>
    <row r="19" spans="3:22">
      <c r="C19" s="14" t="s">
        <v>22</v>
      </c>
      <c r="D19" s="14"/>
    </row>
    <row r="20" spans="3:22" ht="57" customHeight="1">
      <c r="C20" s="14" t="s">
        <v>26</v>
      </c>
      <c r="D20" s="14"/>
      <c r="E20" s="14"/>
      <c r="F20" s="14"/>
      <c r="G20" s="14"/>
    </row>
    <row r="21" spans="3:22" ht="6.75" customHeight="1"/>
    <row r="24" spans="3:22">
      <c r="T24" s="111"/>
      <c r="U24" s="111"/>
      <c r="V24" s="111"/>
    </row>
    <row r="25" spans="3:22">
      <c r="T25" s="111"/>
      <c r="U25" s="111"/>
      <c r="V25" s="111"/>
    </row>
    <row r="50" spans="4:43">
      <c r="D50" s="1"/>
      <c r="E50" s="1"/>
      <c r="F50" s="1"/>
      <c r="H50" s="1"/>
      <c r="I50" s="1"/>
      <c r="J50" s="1"/>
      <c r="K50" s="1"/>
      <c r="L50" s="1"/>
      <c r="M50" s="1"/>
      <c r="N50" s="1"/>
      <c r="AQ50" s="1" t="s">
        <v>3</v>
      </c>
    </row>
    <row r="73" spans="4:14">
      <c r="D73" s="23"/>
      <c r="E73" s="23"/>
      <c r="F73" s="23"/>
      <c r="G73" s="23"/>
      <c r="H73" s="23"/>
      <c r="I73" s="23"/>
      <c r="J73" s="23"/>
      <c r="K73" s="23"/>
      <c r="L73" s="23"/>
      <c r="M73" s="23"/>
      <c r="N73" s="23"/>
    </row>
  </sheetData>
  <mergeCells count="26">
    <mergeCell ref="C2:M2"/>
    <mergeCell ref="C4:M4"/>
    <mergeCell ref="H5:K5"/>
    <mergeCell ref="L5:O5"/>
    <mergeCell ref="C17:V17"/>
    <mergeCell ref="C19:D19"/>
    <mergeCell ref="C20:G20"/>
    <mergeCell ref="C5:C8"/>
    <mergeCell ref="D5:D8"/>
    <mergeCell ref="E5:F6"/>
    <mergeCell ref="G5:G8"/>
    <mergeCell ref="P5:P8"/>
    <mergeCell ref="Q5:Q8"/>
    <mergeCell ref="R5:R8"/>
    <mergeCell ref="S5:S8"/>
    <mergeCell ref="T5:T8"/>
    <mergeCell ref="U5:V7"/>
    <mergeCell ref="H6:H8"/>
    <mergeCell ref="I6:I8"/>
    <mergeCell ref="J6:J8"/>
    <mergeCell ref="K6:K8"/>
    <mergeCell ref="L6:L7"/>
    <mergeCell ref="M6:M7"/>
    <mergeCell ref="N6:N7"/>
    <mergeCell ref="O6:O8"/>
    <mergeCell ref="F7:F8"/>
  </mergeCells>
  <phoneticPr fontId="2"/>
  <pageMargins left="0.36" right="0.19685039370078741" top="0.74803149606299213" bottom="0.36" header="0.31496062992125984" footer="0.31496062992125984"/>
  <pageSetup paperSize="9" scale="5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IW71"/>
  <sheetViews>
    <sheetView showGridLines="0" tabSelected="1" view="pageBreakPreview" topLeftCell="B1" zoomScale="70" zoomScaleNormal="60" zoomScaleSheetLayoutView="70" workbookViewId="0">
      <selection activeCell="D28" sqref="D28"/>
    </sheetView>
  </sheetViews>
  <sheetFormatPr defaultRowHeight="13.5"/>
  <cols>
    <col min="1" max="1" width="2" style="1" customWidth="1"/>
    <col min="2" max="2" width="2.625" style="1" customWidth="1"/>
    <col min="3" max="3" width="13.875" style="1" customWidth="1"/>
    <col min="4" max="4" width="9.875" style="2" customWidth="1"/>
    <col min="5" max="6" width="11.375" style="2" customWidth="1"/>
    <col min="7" max="7" width="15" style="1" customWidth="1"/>
    <col min="8" max="9" width="11.625" style="2" customWidth="1"/>
    <col min="10" max="10" width="12" style="2" customWidth="1"/>
    <col min="11" max="11" width="11.375" style="2" customWidth="1"/>
    <col min="12" max="13" width="12" style="2" customWidth="1"/>
    <col min="14" max="14" width="14.625" style="2" customWidth="1"/>
    <col min="15" max="16" width="12.125" style="1" customWidth="1"/>
    <col min="17" max="17" width="10.125" style="1" customWidth="1"/>
    <col min="18" max="18" width="12.125" style="1" customWidth="1"/>
    <col min="19" max="19" width="9" style="1" bestFit="1" customWidth="1"/>
    <col min="20" max="20" width="17.375" style="1" customWidth="1"/>
    <col min="21" max="21" width="12.125" style="1" customWidth="1"/>
    <col min="22" max="22" width="10.75" style="1" customWidth="1"/>
    <col min="23" max="23" width="17.375" style="1" customWidth="1"/>
    <col min="24" max="257" width="9" style="1" customWidth="1"/>
    <col min="258" max="16384" width="9" customWidth="1"/>
  </cols>
  <sheetData>
    <row r="2" spans="3:23" ht="26.25" customHeight="1">
      <c r="C2" s="3" t="s">
        <v>7</v>
      </c>
      <c r="D2" s="3"/>
      <c r="E2" s="3"/>
      <c r="F2" s="3"/>
      <c r="G2" s="3"/>
      <c r="H2" s="3"/>
      <c r="I2" s="3"/>
      <c r="J2" s="3"/>
      <c r="K2" s="3"/>
      <c r="L2" s="3"/>
      <c r="M2" s="3"/>
      <c r="N2" s="3"/>
    </row>
    <row r="4" spans="3:23" ht="14.25">
      <c r="C4" s="4" t="s">
        <v>29</v>
      </c>
      <c r="D4" s="4"/>
      <c r="E4" s="4"/>
      <c r="F4" s="4"/>
      <c r="G4" s="4"/>
      <c r="H4" s="4"/>
      <c r="I4" s="4"/>
      <c r="J4" s="4"/>
      <c r="K4" s="4"/>
      <c r="L4" s="4"/>
      <c r="M4" s="4"/>
    </row>
    <row r="5" spans="3:23" ht="30.75" customHeight="1">
      <c r="C5" s="112" t="s">
        <v>10</v>
      </c>
      <c r="D5" s="136" t="s">
        <v>11</v>
      </c>
      <c r="E5" s="143" t="s">
        <v>6</v>
      </c>
      <c r="F5" s="149"/>
      <c r="G5" s="151" t="s">
        <v>35</v>
      </c>
      <c r="H5" s="158" t="s">
        <v>30</v>
      </c>
      <c r="I5" s="162"/>
      <c r="J5" s="162"/>
      <c r="K5" s="162"/>
      <c r="L5" s="162"/>
      <c r="M5" s="162"/>
      <c r="N5" s="162"/>
      <c r="O5" s="162"/>
      <c r="P5" s="162"/>
      <c r="Q5" s="162"/>
      <c r="R5" s="162"/>
      <c r="S5" s="162"/>
      <c r="T5" s="162"/>
      <c r="U5" s="178"/>
      <c r="V5" s="180"/>
      <c r="W5" s="97" t="s">
        <v>9</v>
      </c>
    </row>
    <row r="6" spans="3:23" ht="28.5" customHeight="1">
      <c r="C6" s="113"/>
      <c r="D6" s="82"/>
      <c r="E6" s="144"/>
      <c r="F6" s="150"/>
      <c r="G6" s="152"/>
      <c r="H6" s="42" t="s">
        <v>36</v>
      </c>
      <c r="I6" s="50"/>
      <c r="J6" s="50"/>
      <c r="K6" s="165"/>
      <c r="L6" s="67" t="s">
        <v>0</v>
      </c>
      <c r="M6" s="72"/>
      <c r="N6" s="72"/>
      <c r="O6" s="72"/>
      <c r="P6" s="166" t="s">
        <v>13</v>
      </c>
      <c r="Q6" s="168" t="s">
        <v>31</v>
      </c>
      <c r="R6" s="91" t="s">
        <v>19</v>
      </c>
      <c r="S6" s="97" t="s">
        <v>5</v>
      </c>
      <c r="T6" s="97" t="s">
        <v>33</v>
      </c>
      <c r="U6" s="112" t="s">
        <v>34</v>
      </c>
      <c r="V6" s="91"/>
      <c r="W6" s="182" t="s">
        <v>28</v>
      </c>
    </row>
    <row r="7" spans="3:23" ht="13.5" customHeight="1">
      <c r="C7" s="113"/>
      <c r="D7" s="82"/>
      <c r="E7" s="144"/>
      <c r="F7" s="150"/>
      <c r="G7" s="152"/>
      <c r="H7" s="43" t="s">
        <v>24</v>
      </c>
      <c r="I7" s="51" t="s">
        <v>15</v>
      </c>
      <c r="J7" s="57" t="s">
        <v>17</v>
      </c>
      <c r="K7" s="62" t="s">
        <v>8</v>
      </c>
      <c r="L7" s="57" t="s">
        <v>21</v>
      </c>
      <c r="M7" s="57" t="s">
        <v>16</v>
      </c>
      <c r="N7" s="57" t="s">
        <v>18</v>
      </c>
      <c r="O7" s="57" t="s">
        <v>12</v>
      </c>
      <c r="P7" s="86"/>
      <c r="Q7" s="169"/>
      <c r="R7" s="92"/>
      <c r="S7" s="98"/>
      <c r="T7" s="98"/>
      <c r="U7" s="113"/>
      <c r="V7" s="121"/>
      <c r="W7" s="183"/>
    </row>
    <row r="8" spans="3:23" ht="53.25" customHeight="1">
      <c r="C8" s="113"/>
      <c r="D8" s="82"/>
      <c r="E8" s="145"/>
      <c r="F8" s="35" t="s">
        <v>37</v>
      </c>
      <c r="G8" s="152"/>
      <c r="H8" s="44"/>
      <c r="I8" s="52"/>
      <c r="J8" s="58"/>
      <c r="K8" s="63"/>
      <c r="L8" s="16"/>
      <c r="M8" s="16"/>
      <c r="N8" s="79"/>
      <c r="O8" s="82"/>
      <c r="P8" s="86"/>
      <c r="Q8" s="169"/>
      <c r="R8" s="92"/>
      <c r="S8" s="98"/>
      <c r="T8" s="98"/>
      <c r="U8" s="114"/>
      <c r="V8" s="122"/>
      <c r="W8" s="183"/>
    </row>
    <row r="9" spans="3:23" ht="32.25" customHeight="1">
      <c r="C9" s="129"/>
      <c r="D9" s="83"/>
      <c r="E9" s="146"/>
      <c r="F9" s="36"/>
      <c r="G9" s="153"/>
      <c r="H9" s="45"/>
      <c r="I9" s="53"/>
      <c r="J9" s="58"/>
      <c r="K9" s="64"/>
      <c r="L9" s="68">
        <v>152</v>
      </c>
      <c r="M9" s="73">
        <v>141</v>
      </c>
      <c r="N9" s="80">
        <v>100</v>
      </c>
      <c r="O9" s="83"/>
      <c r="P9" s="86"/>
      <c r="Q9" s="170"/>
      <c r="R9" s="92"/>
      <c r="S9" s="98"/>
      <c r="T9" s="98"/>
      <c r="U9" s="115" t="s">
        <v>1</v>
      </c>
      <c r="V9" s="123" t="s">
        <v>4</v>
      </c>
      <c r="W9" s="184"/>
    </row>
    <row r="10" spans="3:23" ht="27.75" customHeight="1">
      <c r="C10" s="43"/>
      <c r="D10" s="137"/>
      <c r="E10" s="28"/>
      <c r="F10" s="28"/>
      <c r="G10" s="154"/>
      <c r="H10" s="159"/>
      <c r="I10" s="54"/>
      <c r="J10" s="65"/>
      <c r="K10" s="65">
        <f t="shared" ref="K10:K17" si="0">SUM(H10,I10,J10)</f>
        <v>0</v>
      </c>
      <c r="L10" s="46">
        <f t="shared" ref="L10:L17" si="1">+H10*$L$9</f>
        <v>0</v>
      </c>
      <c r="M10" s="74">
        <f t="shared" ref="M10:M17" si="2">+I10*$M$9</f>
        <v>0</v>
      </c>
      <c r="N10" s="65">
        <f>+J10*$N$9</f>
        <v>0</v>
      </c>
      <c r="O10" s="74">
        <f t="shared" ref="O10:O17" si="3">SUM(L10:N10)</f>
        <v>0</v>
      </c>
      <c r="P10" s="87"/>
      <c r="Q10" s="171"/>
      <c r="R10" s="93">
        <f t="shared" ref="R10:R17" si="4">+O10-P10</f>
        <v>0</v>
      </c>
      <c r="S10" s="99"/>
      <c r="T10" s="106"/>
      <c r="U10" s="116"/>
      <c r="V10" s="124"/>
      <c r="W10" s="185"/>
    </row>
    <row r="11" spans="3:23" ht="24.75" customHeight="1">
      <c r="C11" s="130"/>
      <c r="D11" s="138"/>
      <c r="E11" s="147"/>
      <c r="F11" s="147"/>
      <c r="G11" s="155"/>
      <c r="H11" s="160"/>
      <c r="I11" s="163"/>
      <c r="J11" s="164"/>
      <c r="K11" s="65">
        <f t="shared" si="0"/>
        <v>0</v>
      </c>
      <c r="L11" s="46">
        <f t="shared" si="1"/>
        <v>0</v>
      </c>
      <c r="M11" s="74">
        <f t="shared" si="2"/>
        <v>0</v>
      </c>
      <c r="N11" s="65">
        <f>+J11*$N$9</f>
        <v>0</v>
      </c>
      <c r="O11" s="74">
        <f t="shared" si="3"/>
        <v>0</v>
      </c>
      <c r="P11" s="167"/>
      <c r="Q11" s="172"/>
      <c r="R11" s="93">
        <f t="shared" si="4"/>
        <v>0</v>
      </c>
      <c r="S11" s="176"/>
      <c r="T11" s="177"/>
      <c r="U11" s="179"/>
      <c r="V11" s="181"/>
      <c r="W11" s="186"/>
    </row>
    <row r="12" spans="3:23" ht="24.75" customHeight="1">
      <c r="C12" s="131"/>
      <c r="D12" s="139"/>
      <c r="E12" s="29"/>
      <c r="F12" s="29"/>
      <c r="G12" s="156"/>
      <c r="H12" s="161"/>
      <c r="I12" s="55"/>
      <c r="J12" s="60"/>
      <c r="K12" s="60">
        <f t="shared" si="0"/>
        <v>0</v>
      </c>
      <c r="L12" s="47">
        <f t="shared" si="1"/>
        <v>0</v>
      </c>
      <c r="M12" s="75">
        <f t="shared" si="2"/>
        <v>0</v>
      </c>
      <c r="N12" s="81">
        <f t="shared" ref="N12:N17" si="5">J12*$N$9</f>
        <v>0</v>
      </c>
      <c r="O12" s="75">
        <f t="shared" si="3"/>
        <v>0</v>
      </c>
      <c r="P12" s="88"/>
      <c r="Q12" s="173"/>
      <c r="R12" s="94">
        <f t="shared" si="4"/>
        <v>0</v>
      </c>
      <c r="S12" s="100"/>
      <c r="T12" s="107"/>
      <c r="U12" s="117"/>
      <c r="V12" s="125"/>
      <c r="W12" s="187"/>
    </row>
    <row r="13" spans="3:23" ht="22.5" customHeight="1">
      <c r="C13" s="130"/>
      <c r="D13" s="138"/>
      <c r="E13" s="29"/>
      <c r="F13" s="29"/>
      <c r="G13" s="156"/>
      <c r="H13" s="161"/>
      <c r="I13" s="55"/>
      <c r="J13" s="60"/>
      <c r="K13" s="60">
        <f t="shared" si="0"/>
        <v>0</v>
      </c>
      <c r="L13" s="47">
        <f t="shared" si="1"/>
        <v>0</v>
      </c>
      <c r="M13" s="75">
        <f t="shared" si="2"/>
        <v>0</v>
      </c>
      <c r="N13" s="81">
        <f t="shared" si="5"/>
        <v>0</v>
      </c>
      <c r="O13" s="75">
        <f t="shared" si="3"/>
        <v>0</v>
      </c>
      <c r="P13" s="88"/>
      <c r="Q13" s="173"/>
      <c r="R13" s="94">
        <f t="shared" si="4"/>
        <v>0</v>
      </c>
      <c r="S13" s="100"/>
      <c r="T13" s="107"/>
      <c r="U13" s="117"/>
      <c r="V13" s="125"/>
      <c r="W13" s="187"/>
    </row>
    <row r="14" spans="3:23" ht="23.25" customHeight="1">
      <c r="C14" s="131"/>
      <c r="D14" s="139"/>
      <c r="E14" s="29"/>
      <c r="F14" s="29"/>
      <c r="G14" s="156"/>
      <c r="H14" s="161"/>
      <c r="I14" s="55"/>
      <c r="J14" s="60"/>
      <c r="K14" s="60">
        <f t="shared" si="0"/>
        <v>0</v>
      </c>
      <c r="L14" s="47">
        <f t="shared" si="1"/>
        <v>0</v>
      </c>
      <c r="M14" s="75">
        <f t="shared" si="2"/>
        <v>0</v>
      </c>
      <c r="N14" s="81">
        <f t="shared" si="5"/>
        <v>0</v>
      </c>
      <c r="O14" s="75">
        <f t="shared" si="3"/>
        <v>0</v>
      </c>
      <c r="P14" s="88"/>
      <c r="Q14" s="173"/>
      <c r="R14" s="94">
        <f t="shared" si="4"/>
        <v>0</v>
      </c>
      <c r="S14" s="100"/>
      <c r="T14" s="107"/>
      <c r="U14" s="117"/>
      <c r="V14" s="125"/>
      <c r="W14" s="187"/>
    </row>
    <row r="15" spans="3:23" ht="20.25" customHeight="1">
      <c r="C15" s="130"/>
      <c r="D15" s="138"/>
      <c r="E15" s="29"/>
      <c r="F15" s="29"/>
      <c r="G15" s="156"/>
      <c r="H15" s="161"/>
      <c r="I15" s="55"/>
      <c r="J15" s="60"/>
      <c r="K15" s="60">
        <f t="shared" si="0"/>
        <v>0</v>
      </c>
      <c r="L15" s="47">
        <f t="shared" si="1"/>
        <v>0</v>
      </c>
      <c r="M15" s="75">
        <f t="shared" si="2"/>
        <v>0</v>
      </c>
      <c r="N15" s="81">
        <f t="shared" si="5"/>
        <v>0</v>
      </c>
      <c r="O15" s="75">
        <f t="shared" si="3"/>
        <v>0</v>
      </c>
      <c r="P15" s="88"/>
      <c r="Q15" s="173"/>
      <c r="R15" s="94">
        <f t="shared" si="4"/>
        <v>0</v>
      </c>
      <c r="S15" s="100"/>
      <c r="T15" s="107"/>
      <c r="U15" s="117"/>
      <c r="V15" s="125"/>
      <c r="W15" s="187"/>
    </row>
    <row r="16" spans="3:23" ht="23.25" customHeight="1">
      <c r="C16" s="132"/>
      <c r="D16" s="140"/>
      <c r="E16" s="30"/>
      <c r="F16" s="30"/>
      <c r="G16" s="157"/>
      <c r="H16" s="161"/>
      <c r="I16" s="55"/>
      <c r="J16" s="55"/>
      <c r="K16" s="60">
        <f t="shared" si="0"/>
        <v>0</v>
      </c>
      <c r="L16" s="69">
        <f t="shared" si="1"/>
        <v>0</v>
      </c>
      <c r="M16" s="76">
        <f t="shared" si="2"/>
        <v>0</v>
      </c>
      <c r="N16" s="81">
        <f t="shared" si="5"/>
        <v>0</v>
      </c>
      <c r="O16" s="75">
        <f t="shared" si="3"/>
        <v>0</v>
      </c>
      <c r="P16" s="88"/>
      <c r="Q16" s="173"/>
      <c r="R16" s="94">
        <f t="shared" si="4"/>
        <v>0</v>
      </c>
      <c r="S16" s="100"/>
      <c r="T16" s="108"/>
      <c r="U16" s="118"/>
      <c r="V16" s="126"/>
      <c r="W16" s="187"/>
    </row>
    <row r="17" spans="3:25" ht="27.75" customHeight="1">
      <c r="C17" s="133"/>
      <c r="D17" s="141"/>
      <c r="E17" s="37"/>
      <c r="F17" s="37"/>
      <c r="G17" s="40"/>
      <c r="H17" s="48"/>
      <c r="I17" s="56"/>
      <c r="J17" s="56"/>
      <c r="K17" s="66">
        <f t="shared" si="0"/>
        <v>0</v>
      </c>
      <c r="L17" s="70">
        <f t="shared" si="1"/>
        <v>0</v>
      </c>
      <c r="M17" s="77">
        <f t="shared" si="2"/>
        <v>0</v>
      </c>
      <c r="N17" s="81">
        <f t="shared" si="5"/>
        <v>0</v>
      </c>
      <c r="O17" s="75">
        <f t="shared" si="3"/>
        <v>0</v>
      </c>
      <c r="P17" s="89"/>
      <c r="Q17" s="174"/>
      <c r="R17" s="95">
        <f t="shared" si="4"/>
        <v>0</v>
      </c>
      <c r="S17" s="101"/>
      <c r="T17" s="109"/>
      <c r="U17" s="119"/>
      <c r="V17" s="127"/>
      <c r="W17" s="188"/>
    </row>
    <row r="18" spans="3:25" ht="36.75" customHeight="1">
      <c r="C18" s="134" t="s">
        <v>2</v>
      </c>
      <c r="D18" s="142">
        <f>SUM(D10:D17)</f>
        <v>0</v>
      </c>
      <c r="E18" s="41">
        <f>SUM(E10:E17)</f>
        <v>0</v>
      </c>
      <c r="F18" s="41">
        <f>SUM(F10:F17)</f>
        <v>0</v>
      </c>
      <c r="G18" s="41"/>
      <c r="H18" s="49">
        <f t="shared" ref="H18:P18" si="6">SUM(H10:H17)</f>
        <v>0</v>
      </c>
      <c r="I18" s="32">
        <f t="shared" si="6"/>
        <v>0</v>
      </c>
      <c r="J18" s="32">
        <f t="shared" si="6"/>
        <v>0</v>
      </c>
      <c r="K18" s="41">
        <f t="shared" si="6"/>
        <v>0</v>
      </c>
      <c r="L18" s="71">
        <f t="shared" si="6"/>
        <v>0</v>
      </c>
      <c r="M18" s="78">
        <f t="shared" si="6"/>
        <v>0</v>
      </c>
      <c r="N18" s="32">
        <f t="shared" si="6"/>
        <v>0</v>
      </c>
      <c r="O18" s="32">
        <f t="shared" si="6"/>
        <v>0</v>
      </c>
      <c r="P18" s="90">
        <f t="shared" si="6"/>
        <v>0</v>
      </c>
      <c r="Q18" s="175"/>
      <c r="R18" s="96">
        <f>O18-P18</f>
        <v>0</v>
      </c>
      <c r="S18" s="102">
        <f>SUM(S10:S17)</f>
        <v>0</v>
      </c>
      <c r="T18" s="110"/>
      <c r="U18" s="120"/>
      <c r="V18" s="128"/>
      <c r="W18" s="188"/>
      <c r="Y18" s="148"/>
    </row>
    <row r="19" spans="3:25" ht="175.5" customHeight="1">
      <c r="C19" s="13" t="s">
        <v>38</v>
      </c>
      <c r="D19" s="13"/>
      <c r="E19" s="13"/>
      <c r="F19" s="13"/>
      <c r="G19" s="13"/>
      <c r="H19" s="13"/>
      <c r="I19" s="13"/>
      <c r="J19" s="13"/>
      <c r="K19" s="13"/>
      <c r="L19" s="13"/>
      <c r="M19" s="13"/>
      <c r="N19" s="13"/>
      <c r="O19" s="13"/>
      <c r="P19" s="13"/>
      <c r="Q19" s="13"/>
      <c r="R19" s="13"/>
      <c r="S19" s="13"/>
      <c r="T19" s="13"/>
      <c r="U19" s="13"/>
      <c r="V19" s="13"/>
    </row>
    <row r="21" spans="3:25">
      <c r="C21" s="14" t="s">
        <v>22</v>
      </c>
      <c r="D21" s="14"/>
      <c r="E21" s="148"/>
      <c r="F21" s="148"/>
      <c r="G21" s="148"/>
      <c r="H21" s="148"/>
      <c r="I21" s="148"/>
      <c r="J21" s="148"/>
      <c r="K21" s="148"/>
      <c r="L21" s="148"/>
      <c r="M21" s="148"/>
      <c r="N21" s="148"/>
      <c r="O21" s="148"/>
      <c r="P21" s="148"/>
      <c r="Q21" s="148"/>
      <c r="R21" s="148"/>
      <c r="S21" s="148"/>
      <c r="T21" s="148"/>
    </row>
    <row r="22" spans="3:25" ht="37.5" customHeight="1">
      <c r="C22" s="135" t="s">
        <v>14</v>
      </c>
      <c r="D22" s="135"/>
      <c r="E22" s="135"/>
      <c r="F22" s="135"/>
      <c r="G22" s="135"/>
      <c r="H22" s="135"/>
      <c r="I22" s="135"/>
      <c r="J22" s="135"/>
      <c r="K22" s="135"/>
      <c r="L22" s="1"/>
      <c r="M22" s="1"/>
      <c r="N22" s="1"/>
      <c r="U22" s="111"/>
      <c r="V22" s="111"/>
    </row>
    <row r="23" spans="3:25">
      <c r="T23" s="111"/>
      <c r="U23" s="111"/>
      <c r="V23" s="111"/>
    </row>
    <row r="48" spans="4:43">
      <c r="D48" s="1"/>
      <c r="E48" s="1"/>
      <c r="F48" s="1"/>
      <c r="H48" s="1"/>
      <c r="I48" s="1"/>
      <c r="J48" s="1"/>
      <c r="K48" s="1"/>
      <c r="L48" s="1"/>
      <c r="M48" s="1"/>
      <c r="N48" s="1"/>
      <c r="AQ48" s="1" t="s">
        <v>3</v>
      </c>
    </row>
    <row r="71" spans="4:14">
      <c r="D71" s="23"/>
      <c r="E71" s="23"/>
      <c r="F71" s="23"/>
      <c r="G71" s="23"/>
      <c r="H71" s="23"/>
      <c r="I71" s="23"/>
      <c r="J71" s="23"/>
      <c r="K71" s="23"/>
      <c r="L71" s="23"/>
      <c r="M71" s="23"/>
      <c r="N71" s="23"/>
    </row>
  </sheetData>
  <mergeCells count="36">
    <mergeCell ref="C2:M2"/>
    <mergeCell ref="C4:M4"/>
    <mergeCell ref="H5:T5"/>
    <mergeCell ref="H6:K6"/>
    <mergeCell ref="L6:O6"/>
    <mergeCell ref="C19:V19"/>
    <mergeCell ref="C21:D21"/>
    <mergeCell ref="C22:K22"/>
    <mergeCell ref="C5:C9"/>
    <mergeCell ref="D5:D9"/>
    <mergeCell ref="E5:F7"/>
    <mergeCell ref="G5:G9"/>
    <mergeCell ref="P6:P9"/>
    <mergeCell ref="Q6:Q9"/>
    <mergeCell ref="R6:R9"/>
    <mergeCell ref="S6:S9"/>
    <mergeCell ref="T6:T9"/>
    <mergeCell ref="U6:V8"/>
    <mergeCell ref="W6:W9"/>
    <mergeCell ref="H7:H9"/>
    <mergeCell ref="I7:I9"/>
    <mergeCell ref="J7:J9"/>
    <mergeCell ref="K7:K9"/>
    <mergeCell ref="L7:L8"/>
    <mergeCell ref="M7:M8"/>
    <mergeCell ref="N7:N8"/>
    <mergeCell ref="O7:O9"/>
    <mergeCell ref="F8:F9"/>
    <mergeCell ref="C10:C11"/>
    <mergeCell ref="D10:D11"/>
    <mergeCell ref="C12:C13"/>
    <mergeCell ref="D12:D13"/>
    <mergeCell ref="C14:C15"/>
    <mergeCell ref="D14:D15"/>
    <mergeCell ref="C16:C17"/>
    <mergeCell ref="D16:D17"/>
  </mergeCells>
  <phoneticPr fontId="2"/>
  <pageMargins left="0.36" right="0.19685039370078741" top="0.74803149606299213" bottom="0.36" header="0.31496062992125984" footer="0.31496062992125984"/>
  <pageSetup paperSize="9" scale="55"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様式第１号別紙３</vt:lpstr>
      <vt:lpstr>様式第３号別紙３</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未里</dc:creator>
  <cp:lastModifiedBy>佐藤　未里</cp:lastModifiedBy>
  <dcterms:created xsi:type="dcterms:W3CDTF">2025-03-22T13:32:42Z</dcterms:created>
  <dcterms:modified xsi:type="dcterms:W3CDTF">2025-05-08T08:55:33Z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2025-05-08T08:55:33Z</vt:filetime>
  </property>
</Properties>
</file>