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1570" windowHeight="7995"/>
  </bookViews>
  <sheets>
    <sheet name="入力ツール" sheetId="1" r:id="rId1"/>
  </sheets>
  <definedNames>
    <definedName name="_xlnm._FilterDatabase" localSheetId="0" hidden="1">入力ツール!$K$2:$T$5</definedName>
    <definedName name="_xlnm.Print_Area" localSheetId="0">入力ツール!$A$1:$J$26</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<sst xmlns="http://schemas.openxmlformats.org/spreadsheetml/2006/main" xmlns:r="http://schemas.openxmlformats.org/officeDocument/2006/relationships" count="79" uniqueCount="79">
  <si>
    <t>係及び氏名</t>
    <rPh sb="0" eb="1">
      <t>カカリ</t>
    </rPh>
    <rPh sb="1" eb="2">
      <t>オヨ</t>
    </rPh>
    <rPh sb="3" eb="5">
      <t>シメイ</t>
    </rPh>
    <phoneticPr fontId="1"/>
  </si>
  <si>
    <t>月</t>
    <rPh sb="0" eb="1">
      <t>ツキ</t>
    </rPh>
    <phoneticPr fontId="1"/>
  </si>
  <si>
    <t>名称</t>
  </si>
  <si>
    <t>本</t>
    <rPh sb="0" eb="1">
      <t>ホン</t>
    </rPh>
    <phoneticPr fontId="1"/>
  </si>
  <si>
    <t>特別徴収義務者</t>
  </si>
  <si>
    <t>地方税法第20条の９の３第</t>
    <rPh sb="0" eb="3">
      <t>チホウゼイ</t>
    </rPh>
    <rPh sb="3" eb="4">
      <t>ホウ</t>
    </rPh>
    <rPh sb="4" eb="5">
      <t>ダイ</t>
    </rPh>
    <rPh sb="7" eb="8">
      <t>ジョウ</t>
    </rPh>
    <rPh sb="12" eb="13">
      <t>ダイ</t>
    </rPh>
    <phoneticPr fontId="1"/>
  </si>
  <si>
    <t>代表者氏名</t>
  </si>
  <si>
    <t>所在地</t>
  </si>
  <si>
    <t>法人番号</t>
  </si>
  <si>
    <t>納入申告書
提出期限</t>
    <rPh sb="0" eb="2">
      <t>ノウニュウ</t>
    </rPh>
    <rPh sb="2" eb="5">
      <t>シンコクショ</t>
    </rPh>
    <rPh sb="6" eb="8">
      <t>テイシュツ</t>
    </rPh>
    <rPh sb="8" eb="10">
      <t>キゲン</t>
    </rPh>
    <phoneticPr fontId="1"/>
  </si>
  <si>
    <t>法律の根拠</t>
    <rPh sb="0" eb="2">
      <t>ホウリツ</t>
    </rPh>
    <rPh sb="3" eb="5">
      <t>コンキョ</t>
    </rPh>
    <phoneticPr fontId="1"/>
  </si>
  <si>
    <t>日</t>
    <rPh sb="0" eb="1">
      <t>ヒ</t>
    </rPh>
    <phoneticPr fontId="1"/>
  </si>
  <si>
    <t>区　　　　　　　分</t>
  </si>
  <si>
    <t>更正請求前の額</t>
  </si>
  <si>
    <t>年</t>
    <rPh sb="0" eb="1">
      <t>ネン</t>
    </rPh>
    <phoneticPr fontId="1"/>
  </si>
  <si>
    <t>税額差額</t>
    <rPh sb="0" eb="2">
      <t>ゼイガク</t>
    </rPh>
    <rPh sb="2" eb="4">
      <t>サガク</t>
    </rPh>
    <phoneticPr fontId="1"/>
  </si>
  <si>
    <t>更正請求の額</t>
  </si>
  <si>
    <t>課　税　標　準　額</t>
  </si>
  <si>
    <t>月分</t>
    <rPh sb="0" eb="2">
      <t>ガツブン</t>
    </rPh>
    <phoneticPr fontId="1"/>
  </si>
  <si>
    <t>税　　　　　　　額</t>
  </si>
  <si>
    <t>振込先</t>
    <rPh sb="0" eb="3">
      <t>フリコミサキ</t>
    </rPh>
    <phoneticPr fontId="1"/>
  </si>
  <si>
    <t>利子等の種別</t>
  </si>
  <si>
    <t>納入申告書
提出年月日</t>
    <rPh sb="0" eb="2">
      <t>ノウニュウ</t>
    </rPh>
    <rPh sb="2" eb="5">
      <t>シンコクショ</t>
    </rPh>
    <rPh sb="6" eb="8">
      <t>テイシュツ</t>
    </rPh>
    <rPh sb="8" eb="11">
      <t>ネンガッピ</t>
    </rPh>
    <phoneticPr fontId="1"/>
  </si>
  <si>
    <t>(注)　事実を証する書類を必ず添付してください。</t>
  </si>
  <si>
    <t>還付金口座</t>
    <rPh sb="0" eb="3">
      <t>カンプキン</t>
    </rPh>
    <rPh sb="3" eb="5">
      <t>コウザ</t>
    </rPh>
    <phoneticPr fontId="1"/>
  </si>
  <si>
    <t>令和</t>
    <rPh sb="0" eb="2">
      <t>レイワ</t>
    </rPh>
    <phoneticPr fontId="1"/>
  </si>
  <si>
    <t>　静岡財務事務所長　様</t>
    <rPh sb="1" eb="3">
      <t>シズオカ</t>
    </rPh>
    <phoneticPr fontId="1"/>
  </si>
  <si>
    <t>入力項目</t>
    <rPh sb="0" eb="2">
      <t>ニュウリョク</t>
    </rPh>
    <rPh sb="2" eb="4">
      <t>コウモク</t>
    </rPh>
    <phoneticPr fontId="1"/>
  </si>
  <si>
    <t>提出日</t>
    <rPh sb="0" eb="3">
      <t>テイシュツビ</t>
    </rPh>
    <phoneticPr fontId="1"/>
  </si>
  <si>
    <t>対象月</t>
    <rPh sb="0" eb="2">
      <t>タイショウ</t>
    </rPh>
    <rPh sb="2" eb="3">
      <t>ツキ</t>
    </rPh>
    <phoneticPr fontId="1"/>
  </si>
  <si>
    <t>所在地</t>
    <rPh sb="0" eb="3">
      <t>ショザイチ</t>
    </rPh>
    <phoneticPr fontId="1"/>
  </si>
  <si>
    <t>請求理由等</t>
    <rPh sb="0" eb="2">
      <t>セイキュウ</t>
    </rPh>
    <rPh sb="2" eb="4">
      <t>リユウ</t>
    </rPh>
    <rPh sb="4" eb="5">
      <t>トウ</t>
    </rPh>
    <phoneticPr fontId="1"/>
  </si>
  <si>
    <t>法人番号</t>
    <rPh sb="0" eb="2">
      <t>ホウジン</t>
    </rPh>
    <rPh sb="2" eb="4">
      <t>バンゴウ</t>
    </rPh>
    <phoneticPr fontId="1"/>
  </si>
  <si>
    <t>項</t>
    <rPh sb="0" eb="1">
      <t>コウ</t>
    </rPh>
    <phoneticPr fontId="1"/>
  </si>
  <si>
    <t>静岡県信連</t>
    <rPh sb="0" eb="2">
      <t>シズオカ</t>
    </rPh>
    <rPh sb="2" eb="5">
      <t>ケンシンレン</t>
    </rPh>
    <phoneticPr fontId="1"/>
  </si>
  <si>
    <t>税額</t>
    <rPh sb="0" eb="2">
      <t>ゼイガク</t>
    </rPh>
    <phoneticPr fontId="1"/>
  </si>
  <si>
    <t>特徴者番号</t>
    <rPh sb="0" eb="2">
      <t>トクチョウ</t>
    </rPh>
    <rPh sb="2" eb="3">
      <t>シャ</t>
    </rPh>
    <rPh sb="3" eb="5">
      <t>バンゴウ</t>
    </rPh>
    <phoneticPr fontId="1"/>
  </si>
  <si>
    <t>代表者氏名</t>
    <rPh sb="0" eb="3">
      <t>ダイヒョウシャ</t>
    </rPh>
    <rPh sb="3" eb="5">
      <t>シメイ</t>
    </rPh>
    <phoneticPr fontId="1"/>
  </si>
  <si>
    <t>課税標準額</t>
    <rPh sb="0" eb="2">
      <t>カゼイ</t>
    </rPh>
    <rPh sb="2" eb="5">
      <t>ヒョウジュンガク</t>
    </rPh>
    <phoneticPr fontId="1"/>
  </si>
  <si>
    <t>支店長</t>
    <rPh sb="0" eb="3">
      <t>シテンチョウ</t>
    </rPh>
    <phoneticPr fontId="1"/>
  </si>
  <si>
    <t>電話番号</t>
    <rPh sb="0" eb="2">
      <t>デンワ</t>
    </rPh>
    <rPh sb="2" eb="4">
      <t>バンゴウ</t>
    </rPh>
    <phoneticPr fontId="1"/>
  </si>
  <si>
    <t>確定等年月日</t>
    <rPh sb="0" eb="2">
      <t>カクテイ</t>
    </rPh>
    <rPh sb="2" eb="3">
      <t>トウ</t>
    </rPh>
    <rPh sb="3" eb="6">
      <t>ネンガッピ</t>
    </rPh>
    <phoneticPr fontId="1"/>
  </si>
  <si>
    <t>更正・決定を受けた日</t>
    <rPh sb="0" eb="2">
      <t>コウセイ</t>
    </rPh>
    <rPh sb="3" eb="5">
      <t>ケッテイ</t>
    </rPh>
    <rPh sb="6" eb="7">
      <t>ウ</t>
    </rPh>
    <rPh sb="9" eb="10">
      <t>ヒ</t>
    </rPh>
    <phoneticPr fontId="1"/>
  </si>
  <si>
    <t>金融機関名</t>
    <rPh sb="0" eb="2">
      <t>キンユウ</t>
    </rPh>
    <rPh sb="2" eb="5">
      <t>キカンメイ</t>
    </rPh>
    <phoneticPr fontId="1"/>
  </si>
  <si>
    <t>口座番号</t>
    <rPh sb="0" eb="2">
      <t>コウザ</t>
    </rPh>
    <rPh sb="2" eb="4">
      <t>バンゴウ</t>
    </rPh>
    <phoneticPr fontId="1"/>
  </si>
  <si>
    <t>静岡県浜松市中央区○○</t>
    <rPh sb="0" eb="3">
      <t>シズオカケン</t>
    </rPh>
    <rPh sb="3" eb="6">
      <t>ハママツシ</t>
    </rPh>
    <rPh sb="6" eb="9">
      <t>チュウオウク</t>
    </rPh>
    <phoneticPr fontId="1"/>
  </si>
  <si>
    <t>この請求書に応答
する係及び氏名</t>
  </si>
  <si>
    <t>口座名義</t>
    <rPh sb="0" eb="2">
      <t>コウザ</t>
    </rPh>
    <rPh sb="2" eb="4">
      <t>メイギ</t>
    </rPh>
    <phoneticPr fontId="1"/>
  </si>
  <si>
    <t>請求前の額(円)</t>
    <rPh sb="0" eb="3">
      <t>セイキュウマエ</t>
    </rPh>
    <rPh sb="4" eb="5">
      <t>ガク</t>
    </rPh>
    <rPh sb="6" eb="7">
      <t>エン</t>
    </rPh>
    <phoneticPr fontId="1"/>
  </si>
  <si>
    <t>更正請求額(円)</t>
    <rPh sb="0" eb="2">
      <t>コウセイ</t>
    </rPh>
    <rPh sb="2" eb="5">
      <t>セイキュウガク</t>
    </rPh>
    <rPh sb="6" eb="7">
      <t>エン</t>
    </rPh>
    <phoneticPr fontId="1"/>
  </si>
  <si>
    <t>納入申告書提出期限</t>
    <rPh sb="5" eb="7">
      <t>テイシュツ</t>
    </rPh>
    <rPh sb="7" eb="9">
      <t>キゲン</t>
    </rPh>
    <phoneticPr fontId="1"/>
  </si>
  <si>
    <t>更正又は決定を受けた日</t>
  </si>
  <si>
    <t>地方税法第20条の9の3第2項
に規定する確定等の年月日</t>
  </si>
  <si>
    <t>課税標準額差額</t>
    <rPh sb="0" eb="2">
      <t>カゼイ</t>
    </rPh>
    <rPh sb="2" eb="4">
      <t>ヒョウジュン</t>
    </rPh>
    <rPh sb="4" eb="5">
      <t>ガク</t>
    </rPh>
    <rPh sb="5" eb="7">
      <t>サガク</t>
    </rPh>
    <phoneticPr fontId="1"/>
  </si>
  <si>
    <t>更正の請求理由、その事情等
その他参考となるべき事項</t>
  </si>
  <si>
    <t>財務事務所使用欄</t>
    <rPh sb="0" eb="2">
      <t>ザイム</t>
    </rPh>
    <rPh sb="2" eb="5">
      <t>ジムショ</t>
    </rPh>
    <rPh sb="5" eb="7">
      <t>シヨウ</t>
    </rPh>
    <rPh sb="7" eb="8">
      <t>ラン</t>
    </rPh>
    <phoneticPr fontId="1"/>
  </si>
  <si>
    <t>郵便官署消印</t>
    <rPh sb="0" eb="2">
      <t>ユウビン</t>
    </rPh>
    <rPh sb="2" eb="4">
      <t>カンショ</t>
    </rPh>
    <rPh sb="4" eb="6">
      <t>ケシイン</t>
    </rPh>
    <phoneticPr fontId="1"/>
  </si>
  <si>
    <t>確認者</t>
    <rPh sb="0" eb="3">
      <t>カクニンシャ</t>
    </rPh>
    <phoneticPr fontId="1"/>
  </si>
  <si>
    <t>定期貯金契約(３年もの)において、１年経過毎に中間利息(約定利率の70％)が支払われておりましたが、今般顧客の申し出により当該定期貯金の中途解約に応じたところ利息の過払いが生じました。このため、既に納付済の利子割の還付を求めるものです。</t>
    <rPh sb="0" eb="2">
      <t>テイキ</t>
    </rPh>
    <rPh sb="2" eb="4">
      <t>チョキン</t>
    </rPh>
    <rPh sb="4" eb="6">
      <t>ケイヤク</t>
    </rPh>
    <rPh sb="8" eb="9">
      <t>ネン</t>
    </rPh>
    <rPh sb="18" eb="22">
      <t>ネンケイカゴト</t>
    </rPh>
    <rPh sb="23" eb="25">
      <t>チュウカン</t>
    </rPh>
    <rPh sb="25" eb="27">
      <t>リソク</t>
    </rPh>
    <rPh sb="28" eb="30">
      <t>ヤクジョウ</t>
    </rPh>
    <rPh sb="30" eb="32">
      <t>リリツ</t>
    </rPh>
    <rPh sb="38" eb="40">
      <t>シハラ</t>
    </rPh>
    <rPh sb="50" eb="52">
      <t>コンパン</t>
    </rPh>
    <rPh sb="52" eb="54">
      <t>コキャク</t>
    </rPh>
    <rPh sb="55" eb="56">
      <t>モウ</t>
    </rPh>
    <rPh sb="57" eb="58">
      <t>デ</t>
    </rPh>
    <rPh sb="61" eb="63">
      <t>トウガイ</t>
    </rPh>
    <rPh sb="63" eb="65">
      <t>テイキ</t>
    </rPh>
    <rPh sb="65" eb="67">
      <t>チョキン</t>
    </rPh>
    <rPh sb="68" eb="70">
      <t>チュウト</t>
    </rPh>
    <rPh sb="70" eb="72">
      <t>カイヤク</t>
    </rPh>
    <rPh sb="73" eb="74">
      <t>オウ</t>
    </rPh>
    <rPh sb="79" eb="81">
      <t>リソク</t>
    </rPh>
    <rPh sb="82" eb="84">
      <t>カバラ</t>
    </rPh>
    <rPh sb="86" eb="87">
      <t>ショウ</t>
    </rPh>
    <rPh sb="97" eb="98">
      <t>スデ</t>
    </rPh>
    <rPh sb="99" eb="101">
      <t>ノウフ</t>
    </rPh>
    <rPh sb="101" eb="102">
      <t>ズ</t>
    </rPh>
    <rPh sb="103" eb="105">
      <t>リシ</t>
    </rPh>
    <rPh sb="105" eb="106">
      <t>ワ</t>
    </rPh>
    <rPh sb="107" eb="109">
      <t>カンプ</t>
    </rPh>
    <rPh sb="110" eb="111">
      <t>モト</t>
    </rPh>
    <phoneticPr fontId="1"/>
  </si>
  <si>
    <t>納入申告書提出年月日</t>
    <rPh sb="5" eb="7">
      <t>テイシュツ</t>
    </rPh>
    <rPh sb="7" eb="10">
      <t>ネンガッピ</t>
    </rPh>
    <phoneticPr fontId="1"/>
  </si>
  <si>
    <t>普通</t>
  </si>
  <si>
    <t>更正請求の
もととなった
申告書の
提出年月日等</t>
    <rPh sb="18" eb="20">
      <t>テイシュツ</t>
    </rPh>
    <rPh sb="20" eb="23">
      <t>ネンガッピ</t>
    </rPh>
    <rPh sb="23" eb="24">
      <t>トウ</t>
    </rPh>
    <phoneticPr fontId="1"/>
  </si>
  <si>
    <t>特別徴収義務者名称</t>
    <rPh sb="0" eb="2">
      <t>トクベツ</t>
    </rPh>
    <rPh sb="2" eb="4">
      <t>チョウシュウ</t>
    </rPh>
    <rPh sb="4" eb="7">
      <t>ギムシャ</t>
    </rPh>
    <rPh sb="7" eb="9">
      <t>メイショウ</t>
    </rPh>
    <phoneticPr fontId="1"/>
  </si>
  <si>
    <t>とぴあ浜松農業協同組合○○支店</t>
    <rPh sb="3" eb="5">
      <t>ハママツ</t>
    </rPh>
    <rPh sb="5" eb="7">
      <t>ノウギョウ</t>
    </rPh>
    <rPh sb="7" eb="9">
      <t>キョウドウ</t>
    </rPh>
    <rPh sb="9" eb="11">
      <t>クミアイ</t>
    </rPh>
    <rPh sb="13" eb="15">
      <t>シテン</t>
    </rPh>
    <phoneticPr fontId="1"/>
  </si>
  <si>
    <t>静岡　太郎</t>
    <rPh sb="0" eb="2">
      <t>シズオカ</t>
    </rPh>
    <rPh sb="3" eb="5">
      <t>タロウ</t>
    </rPh>
    <phoneticPr fontId="1"/>
  </si>
  <si>
    <t>貯蓄係</t>
    <rPh sb="0" eb="2">
      <t>チョチク</t>
    </rPh>
    <rPh sb="2" eb="3">
      <t>カカリ</t>
    </rPh>
    <phoneticPr fontId="1"/>
  </si>
  <si>
    <t>静岡　花子</t>
    <rPh sb="0" eb="2">
      <t>シズオカ</t>
    </rPh>
    <rPh sb="3" eb="5">
      <t>ハナコ</t>
    </rPh>
    <phoneticPr fontId="1"/>
  </si>
  <si>
    <t>利子等の
種別</t>
    <rPh sb="0" eb="2">
      <t>リシ</t>
    </rPh>
    <rPh sb="2" eb="3">
      <t>ナド</t>
    </rPh>
    <rPh sb="5" eb="7">
      <t>シュベツ</t>
    </rPh>
    <phoneticPr fontId="1"/>
  </si>
  <si>
    <t>特定公社債以外の公社債の利子</t>
    <rPh sb="0" eb="2">
      <t>トクテイ</t>
    </rPh>
    <rPh sb="2" eb="5">
      <t>コウシャサイ</t>
    </rPh>
    <rPh sb="5" eb="7">
      <t>イガイ</t>
    </rPh>
    <rPh sb="8" eb="11">
      <t>コウシャサイ</t>
    </rPh>
    <rPh sb="12" eb="14">
      <t>リシ</t>
    </rPh>
    <phoneticPr fontId="1"/>
  </si>
  <si>
    <t>銀行預金利子</t>
    <rPh sb="0" eb="2">
      <t>ギンコウ</t>
    </rPh>
    <rPh sb="2" eb="4">
      <t>ヨキン</t>
    </rPh>
    <rPh sb="4" eb="6">
      <t>リシ</t>
    </rPh>
    <phoneticPr fontId="1"/>
  </si>
  <si>
    <t>銀行以外の金融機関の預貯金利子</t>
    <rPh sb="0" eb="2">
      <t>ギンコウ</t>
    </rPh>
    <rPh sb="2" eb="4">
      <t>イガイ</t>
    </rPh>
    <rPh sb="5" eb="7">
      <t>キンユウ</t>
    </rPh>
    <rPh sb="7" eb="9">
      <t>キカン</t>
    </rPh>
    <rPh sb="10" eb="13">
      <t>ヨチョキン</t>
    </rPh>
    <rPh sb="13" eb="15">
      <t>リシ</t>
    </rPh>
    <phoneticPr fontId="1"/>
  </si>
  <si>
    <t>勤務先預金等の利子</t>
    <rPh sb="0" eb="3">
      <t>キンムサキ</t>
    </rPh>
    <rPh sb="3" eb="5">
      <t>ヨキン</t>
    </rPh>
    <rPh sb="5" eb="6">
      <t>ナド</t>
    </rPh>
    <rPh sb="7" eb="9">
      <t>リシ</t>
    </rPh>
    <phoneticPr fontId="1"/>
  </si>
  <si>
    <t>合同運用信託の収益の分配</t>
    <rPh sb="0" eb="2">
      <t>ゴウドウ</t>
    </rPh>
    <rPh sb="2" eb="4">
      <t>ウンヨウ</t>
    </rPh>
    <rPh sb="4" eb="6">
      <t>シンタク</t>
    </rPh>
    <rPh sb="7" eb="9">
      <t>シュウエキ</t>
    </rPh>
    <rPh sb="10" eb="12">
      <t>ブンパイ</t>
    </rPh>
    <phoneticPr fontId="1"/>
  </si>
  <si>
    <t>公社債投資信託のうち公募公社債投資信託以外の収益の分配</t>
    <rPh sb="0" eb="3">
      <t>コウシャサイ</t>
    </rPh>
    <rPh sb="3" eb="5">
      <t>トウシ</t>
    </rPh>
    <rPh sb="5" eb="7">
      <t>シンタク</t>
    </rPh>
    <rPh sb="10" eb="12">
      <t>コウボ</t>
    </rPh>
    <rPh sb="12" eb="15">
      <t>コウシャサイ</t>
    </rPh>
    <rPh sb="15" eb="17">
      <t>トウシ</t>
    </rPh>
    <rPh sb="17" eb="19">
      <t>シンタク</t>
    </rPh>
    <rPh sb="19" eb="21">
      <t>イガイ</t>
    </rPh>
    <rPh sb="22" eb="24">
      <t>シュウエキ</t>
    </rPh>
    <rPh sb="25" eb="27">
      <t>ブンパイ</t>
    </rPh>
    <phoneticPr fontId="1"/>
  </si>
  <si>
    <t>財形貯蓄契約に係る生命保険等の差益</t>
    <rPh sb="0" eb="2">
      <t>ザイケイ</t>
    </rPh>
    <rPh sb="2" eb="4">
      <t>チョチク</t>
    </rPh>
    <rPh sb="4" eb="6">
      <t>ケイヤク</t>
    </rPh>
    <rPh sb="7" eb="8">
      <t>カカ</t>
    </rPh>
    <rPh sb="9" eb="11">
      <t>セイメイ</t>
    </rPh>
    <rPh sb="11" eb="13">
      <t>ホケン</t>
    </rPh>
    <rPh sb="13" eb="14">
      <t>ナド</t>
    </rPh>
    <rPh sb="15" eb="17">
      <t>サエキ</t>
    </rPh>
    <phoneticPr fontId="1"/>
  </si>
  <si>
    <t>郵便貯金利子</t>
    <rPh sb="0" eb="2">
      <t>ユウビン</t>
    </rPh>
    <rPh sb="2" eb="4">
      <t>チョキン</t>
    </rPh>
    <rPh sb="4" eb="6">
      <t>リシ</t>
    </rPh>
    <phoneticPr fontId="1"/>
  </si>
  <si>
    <t>国内一般公社債等の利子等</t>
    <rPh sb="0" eb="2">
      <t>コクナイ</t>
    </rPh>
    <rPh sb="2" eb="4">
      <t>イッパン</t>
    </rPh>
    <rPh sb="4" eb="7">
      <t>コウシャサイ</t>
    </rPh>
    <rPh sb="7" eb="8">
      <t>ナド</t>
    </rPh>
    <rPh sb="9" eb="11">
      <t>リシ</t>
    </rPh>
    <rPh sb="11" eb="12">
      <t>ナド</t>
    </rPh>
    <phoneticPr fontId="1"/>
  </si>
  <si>
    <t>その他</t>
    <rPh sb="2" eb="3">
      <t>タ</t>
    </rPh>
    <phoneticPr fontId="1"/>
  </si>
  <si>
    <t>その他の場合は→に記載</t>
    <rPh sb="2" eb="3">
      <t>タ</t>
    </rPh>
    <rPh sb="4" eb="6">
      <t>バアイ</t>
    </rPh>
    <rPh sb="9" eb="11">
      <t>キサイ</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</si>
</sst>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176" formatCode="0_ "/>
    <numFmt numFmtId="177" formatCode="#,##0;&quot;△&quot;#,##0"/>
    <numFmt numFmtId="178" formatCode="0000000"/>
    <numFmt numFmtId="179" formatCode="0_);[Red]\(0\)"/>
  </numFmts>
  <fonts count="12">
    <font>
      <sz val="11"/>
      <color theme="1"/>
      <name val="游ゴシック"/>
      <family val="3"/>
      <scheme val="minor"/>
    </font>
    <font>
      <sz val="6"/>
      <color auto="1"/>
      <name val="游ゴシック"/>
      <family val="3"/>
    </font>
    <font>
      <sz val="11"/>
      <color theme="1"/>
      <name val="ＭＳ 明朝"/>
      <family val="1"/>
    </font>
    <font>
      <sz val="11"/>
      <color rgb="FFFF0000"/>
      <name val="ＭＳ ゴシック"/>
      <family val="3"/>
    </font>
    <font>
      <sz val="10"/>
      <color theme="1"/>
      <name val="ＭＳ 明朝"/>
      <family val="1"/>
    </font>
    <font>
      <sz val="9"/>
      <color theme="1"/>
      <name val="ＭＳ 明朝"/>
      <family val="1"/>
    </font>
    <font>
      <sz val="11"/>
      <color auto="1"/>
      <name val="ＭＳ 明朝"/>
      <family val="1"/>
    </font>
    <font>
      <sz val="8"/>
      <color theme="1"/>
      <name val="ＭＳ 明朝"/>
      <family val="1"/>
    </font>
    <font>
      <sz val="11"/>
      <color theme="1"/>
      <name val="游ゴシック"/>
      <family val="3"/>
      <scheme val="minor"/>
    </font>
    <font>
      <sz val="11"/>
      <color theme="0" tint="-5.e-002"/>
      <name val="ＭＳ 明朝"/>
      <family val="1"/>
    </font>
    <font>
      <sz val="11"/>
      <color auto="1"/>
      <name val="ＭＳ 明朝"/>
      <family val="1"/>
    </font>
    <font>
      <sz val="11"/>
      <color theme="0" tint="-5.e-002"/>
      <name val="ＭＳ 明朝"/>
      <family val="1"/>
    </font>
  </fonts>
  <fills count="4">
    <fill>
      <patternFill patternType="none"/>
    </fill>
    <fill>
      <patternFill patternType="gray125"/>
    </fill>
    <fill>
      <patternFill patternType="solid">
        <fgColor rgb="FFFFFF66"/>
        <bgColor indexed="64"/>
      </patternFill>
    </fill>
    <fill>
      <patternFill patternType="solid">
        <fgColor theme="0" tint="-5.e-002"/>
        <bgColor indexed="64"/>
      </patternFill>
    </fill>
  </fills>
  <borders count="31">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top style="thin">
        <color auto="1"/>
      </top>
      <bottom/>
      <diagonal/>
    </border>
    <border>
      <left/>
      <right/>
      <top/>
      <bottom style="thin">
        <color auto="1"/>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120">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wrapText="1"/>
    </xf>
    <xf numFmtId="0" fontId="2" fillId="0" borderId="2" xfId="0" applyFont="1" applyBorder="1" applyAlignment="1">
      <alignment horizontal="justify" vertical="center" wrapText="1"/>
    </xf>
    <xf numFmtId="0" fontId="2" fillId="0" borderId="3" xfId="0" applyFont="1" applyBorder="1" applyAlignment="1">
      <alignment horizontal="left" vertical="center" wrapText="1" indent="1"/>
    </xf>
    <xf numFmtId="0" fontId="3" fillId="0" borderId="3"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2" xfId="0" applyFont="1" applyBorder="1" applyAlignment="1">
      <alignment horizontal="center" vertical="center" wrapText="1"/>
    </xf>
    <xf numFmtId="0" fontId="2" fillId="0" borderId="5" xfId="0" applyFont="1" applyBorder="1" applyAlignment="1">
      <alignment horizontal="distributed" vertical="center" wrapText="1"/>
    </xf>
    <xf numFmtId="0" fontId="2" fillId="0" borderId="6" xfId="0" applyFont="1" applyBorder="1" applyAlignment="1">
      <alignment horizontal="distributed" vertical="center" wrapText="1"/>
    </xf>
    <xf numFmtId="0" fontId="2" fillId="0" borderId="7" xfId="0" applyFont="1" applyBorder="1" applyAlignment="1">
      <alignment horizontal="distributed" vertical="center" wrapText="1"/>
    </xf>
    <xf numFmtId="0" fontId="2" fillId="0" borderId="1" xfId="0" applyFont="1" applyBorder="1" applyAlignment="1">
      <alignment horizontal="distributed" vertical="center" wrapText="1" indent="1"/>
    </xf>
    <xf numFmtId="0" fontId="2" fillId="0" borderId="0" xfId="0" applyFont="1" applyAlignment="1">
      <alignment horizontal="left" vertical="center" indent="1"/>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pplyAlignment="1">
      <alignment horizontal="center" vertical="center" wrapText="1"/>
    </xf>
    <xf numFmtId="0" fontId="2" fillId="0" borderId="12" xfId="0" applyFont="1" applyBorder="1" applyAlignment="1">
      <alignment horizontal="justify" vertical="center" wrapText="1"/>
    </xf>
    <xf numFmtId="0" fontId="2" fillId="0" borderId="0" xfId="0" applyFont="1" applyBorder="1" applyAlignment="1">
      <alignment horizontal="left" vertical="center" wrapText="1" indent="1"/>
    </xf>
    <xf numFmtId="0" fontId="3" fillId="0" borderId="0" xfId="0" applyFont="1" applyBorder="1" applyAlignment="1">
      <alignment horizontal="justify" vertical="center" wrapText="1"/>
    </xf>
    <xf numFmtId="0" fontId="2" fillId="0" borderId="0" xfId="0" applyFont="1" applyBorder="1" applyAlignment="1">
      <alignment horizontal="justify" vertical="center" wrapText="1"/>
    </xf>
    <xf numFmtId="0" fontId="2" fillId="0" borderId="0" xfId="0" applyFont="1" applyBorder="1" applyAlignment="1">
      <alignment vertical="top" wrapText="1"/>
    </xf>
    <xf numFmtId="0" fontId="2" fillId="0" borderId="13" xfId="0" applyFont="1" applyBorder="1" applyAlignment="1">
      <alignment vertical="top" wrapText="1"/>
    </xf>
    <xf numFmtId="0" fontId="2" fillId="0" borderId="12" xfId="0" applyFont="1" applyBorder="1" applyAlignment="1">
      <alignment horizontal="center" vertical="center" wrapText="1"/>
    </xf>
    <xf numFmtId="0" fontId="4" fillId="0" borderId="1" xfId="0" applyFont="1" applyBorder="1" applyAlignment="1">
      <alignment horizontal="distributed" vertical="center" wrapText="1" indent="1"/>
    </xf>
    <xf numFmtId="0" fontId="2" fillId="0" borderId="11" xfId="0" applyFont="1" applyBorder="1" applyAlignment="1">
      <alignment horizontal="distributed" vertical="center" wrapText="1" indent="1"/>
    </xf>
    <xf numFmtId="0" fontId="2" fillId="0" borderId="14" xfId="0" applyFont="1" applyBorder="1">
      <alignment vertical="center"/>
    </xf>
    <xf numFmtId="0" fontId="2" fillId="0" borderId="0"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justify" vertical="center" wrapText="1"/>
    </xf>
    <xf numFmtId="0" fontId="2" fillId="0" borderId="17" xfId="0" applyFont="1" applyBorder="1" applyAlignment="1">
      <alignment horizontal="left" vertical="center" wrapText="1" indent="1"/>
    </xf>
    <xf numFmtId="0" fontId="3" fillId="0" borderId="17"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17" xfId="0" applyFont="1" applyBorder="1" applyAlignment="1">
      <alignment vertical="top" wrapText="1"/>
    </xf>
    <xf numFmtId="0" fontId="2" fillId="0" borderId="18" xfId="0" applyFont="1" applyBorder="1" applyAlignment="1">
      <alignment vertical="top" wrapText="1"/>
    </xf>
    <xf numFmtId="0" fontId="4" fillId="0" borderId="11" xfId="0" applyFont="1" applyBorder="1" applyAlignment="1">
      <alignment horizontal="distributed" vertical="center" wrapText="1" indent="1"/>
    </xf>
    <xf numFmtId="0" fontId="2" fillId="0" borderId="5" xfId="0" applyFont="1" applyBorder="1" applyAlignment="1">
      <alignment horizontal="center" vertical="center" textRotation="255" wrapText="1"/>
    </xf>
    <xf numFmtId="0" fontId="2" fillId="0" borderId="6" xfId="0" applyFont="1" applyBorder="1" applyAlignment="1">
      <alignment horizontal="center" vertical="center" textRotation="255" wrapText="1"/>
    </xf>
    <xf numFmtId="0" fontId="2" fillId="0" borderId="7" xfId="0" applyFont="1" applyBorder="1" applyAlignment="1">
      <alignment horizontal="center" vertical="center" textRotation="255" wrapText="1"/>
    </xf>
    <xf numFmtId="0" fontId="5" fillId="0" borderId="2" xfId="0" applyFont="1" applyBorder="1" applyAlignment="1">
      <alignment horizontal="distributed" vertical="center" wrapText="1" indent="1"/>
    </xf>
    <xf numFmtId="0" fontId="5" fillId="0" borderId="4" xfId="0" applyFont="1" applyBorder="1" applyAlignment="1">
      <alignment horizontal="distributed" vertical="center" wrapText="1" indent="1"/>
    </xf>
    <xf numFmtId="0" fontId="2" fillId="0" borderId="19" xfId="0" applyFont="1" applyBorder="1" applyAlignment="1">
      <alignment horizontal="center" vertical="center" wrapText="1"/>
    </xf>
    <xf numFmtId="0" fontId="2" fillId="0" borderId="19" xfId="0" applyFont="1" applyBorder="1" applyAlignment="1">
      <alignment horizontal="distributed" vertical="center" wrapText="1" indent="1"/>
    </xf>
    <xf numFmtId="0" fontId="4" fillId="0" borderId="19" xfId="0" applyFont="1" applyBorder="1" applyAlignment="1">
      <alignment horizontal="distributed" vertical="center" wrapText="1" indent="1"/>
    </xf>
    <xf numFmtId="0" fontId="2" fillId="0" borderId="20" xfId="0" applyFont="1" applyBorder="1">
      <alignment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5" fillId="0" borderId="16" xfId="0" applyFont="1" applyBorder="1" applyAlignment="1">
      <alignment horizontal="distributed" vertical="center" wrapText="1" indent="1"/>
    </xf>
    <xf numFmtId="0" fontId="5" fillId="0" borderId="18" xfId="0" applyFont="1" applyBorder="1" applyAlignment="1">
      <alignment horizontal="distributed" vertical="center" wrapText="1" indent="1"/>
    </xf>
    <xf numFmtId="0" fontId="2" fillId="0" borderId="23" xfId="0" applyFont="1" applyBorder="1" applyAlignment="1">
      <alignment horizontal="center" vertical="center" wrapText="1"/>
    </xf>
    <xf numFmtId="0" fontId="2" fillId="0" borderId="23" xfId="0" applyFont="1" applyBorder="1" applyAlignment="1">
      <alignment horizontal="right" vertical="center" wrapText="1"/>
    </xf>
    <xf numFmtId="38" fontId="2" fillId="0" borderId="1" xfId="0" applyNumberFormat="1" applyFont="1" applyBorder="1" applyAlignment="1">
      <alignment horizontal="left" vertical="center" wrapText="1"/>
    </xf>
    <xf numFmtId="0" fontId="2" fillId="0" borderId="2" xfId="0" applyFont="1" applyBorder="1" applyAlignment="1">
      <alignment horizontal="distributed" vertical="center" wrapText="1" indent="6"/>
    </xf>
    <xf numFmtId="0" fontId="4" fillId="0" borderId="1" xfId="0" applyFont="1" applyBorder="1" applyAlignment="1">
      <alignment horizontal="justify" vertical="center" wrapText="1"/>
    </xf>
    <xf numFmtId="0" fontId="2" fillId="0" borderId="1" xfId="0" applyFont="1" applyBorder="1" applyAlignment="1">
      <alignment vertical="center" wrapText="1"/>
    </xf>
    <xf numFmtId="0" fontId="2" fillId="0" borderId="11" xfId="0" applyFont="1" applyBorder="1" applyAlignment="1">
      <alignment vertical="center" wrapText="1"/>
    </xf>
    <xf numFmtId="176" fontId="2" fillId="0" borderId="11" xfId="0" applyNumberFormat="1" applyFont="1" applyBorder="1" applyAlignment="1">
      <alignment horizontal="distributed" vertical="center" wrapText="1" inden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2" fillId="0" borderId="11" xfId="0" applyFont="1" applyBorder="1" applyAlignment="1">
      <alignment horizontal="left" vertical="center" wrapText="1"/>
    </xf>
    <xf numFmtId="0" fontId="2" fillId="0" borderId="12" xfId="0" applyFont="1" applyBorder="1" applyAlignment="1">
      <alignment horizontal="distributed" vertical="center" wrapText="1" indent="6"/>
    </xf>
    <xf numFmtId="0" fontId="4" fillId="0" borderId="11" xfId="0" applyFont="1" applyBorder="1" applyAlignment="1">
      <alignment horizontal="justify" vertical="center" wrapText="1"/>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5" fillId="0" borderId="24" xfId="0" applyFont="1" applyBorder="1">
      <alignment vertical="center"/>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2" fillId="0" borderId="26" xfId="0" applyFont="1" applyBorder="1" applyAlignment="1">
      <alignment horizontal="center" vertical="center"/>
    </xf>
    <xf numFmtId="0" fontId="2" fillId="0" borderId="19" xfId="0" applyFont="1" applyBorder="1" applyAlignment="1">
      <alignment vertical="center" wrapText="1"/>
    </xf>
    <xf numFmtId="0" fontId="6" fillId="0" borderId="16" xfId="0" applyFont="1" applyBorder="1" applyAlignment="1">
      <alignment horizontal="center" vertical="center" wrapText="1"/>
    </xf>
    <xf numFmtId="0" fontId="6" fillId="0" borderId="18"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9" xfId="0" applyFont="1" applyBorder="1" applyAlignment="1">
      <alignment horizontal="left" vertical="center" wrapText="1"/>
    </xf>
    <xf numFmtId="0" fontId="2" fillId="0" borderId="16" xfId="0" applyFont="1" applyBorder="1" applyAlignment="1">
      <alignment horizontal="distributed" vertical="center" wrapText="1" indent="6"/>
    </xf>
    <xf numFmtId="0" fontId="4" fillId="0" borderId="19" xfId="0" applyFont="1" applyBorder="1" applyAlignment="1">
      <alignment horizontal="justify" vertical="center" wrapText="1"/>
    </xf>
    <xf numFmtId="177" fontId="2" fillId="0" borderId="24" xfId="0" applyNumberFormat="1" applyFont="1" applyBorder="1">
      <alignment vertical="center"/>
    </xf>
    <xf numFmtId="0" fontId="2" fillId="0" borderId="24" xfId="0" applyFont="1" applyBorder="1">
      <alignment vertical="center"/>
    </xf>
    <xf numFmtId="0" fontId="7" fillId="0" borderId="24" xfId="0" applyFont="1" applyBorder="1" applyAlignment="1">
      <alignment vertical="center" wrapText="1"/>
    </xf>
    <xf numFmtId="0" fontId="2" fillId="0" borderId="27" xfId="0" applyFont="1" applyBorder="1">
      <alignment vertical="center"/>
    </xf>
    <xf numFmtId="0" fontId="2" fillId="0" borderId="28" xfId="0" applyFont="1" applyBorder="1">
      <alignment vertical="center"/>
    </xf>
    <xf numFmtId="0" fontId="4" fillId="0" borderId="29" xfId="0" applyFont="1" applyBorder="1" applyAlignment="1">
      <alignment vertical="center" wrapText="1"/>
    </xf>
    <xf numFmtId="0" fontId="2" fillId="0" borderId="30" xfId="0" applyFont="1" applyBorder="1" applyAlignment="1">
      <alignment vertical="center" wrapText="1"/>
    </xf>
    <xf numFmtId="0" fontId="4" fillId="0" borderId="24" xfId="0" applyFont="1" applyBorder="1">
      <alignment vertical="center"/>
    </xf>
    <xf numFmtId="0" fontId="2" fillId="0" borderId="24" xfId="0" applyFont="1" applyBorder="1" applyAlignment="1">
      <alignment vertical="center" wrapText="1"/>
    </xf>
    <xf numFmtId="0" fontId="2" fillId="2" borderId="24" xfId="0" applyFont="1" applyFill="1" applyBorder="1" applyAlignment="1" applyProtection="1">
      <alignment horizontal="left" vertical="center"/>
      <protection locked="0"/>
    </xf>
    <xf numFmtId="0" fontId="2" fillId="2" borderId="25" xfId="0" applyFont="1" applyFill="1" applyBorder="1" applyAlignment="1" applyProtection="1">
      <alignment horizontal="center" vertical="center"/>
      <protection locked="0"/>
    </xf>
    <xf numFmtId="0" fontId="2" fillId="2" borderId="24" xfId="0" applyFont="1" applyFill="1" applyBorder="1" applyAlignment="1" applyProtection="1">
      <alignment horizontal="center" vertical="center"/>
      <protection locked="0"/>
    </xf>
    <xf numFmtId="49" fontId="2" fillId="2" borderId="24" xfId="0" applyNumberFormat="1" applyFont="1" applyFill="1" applyBorder="1" applyAlignment="1" applyProtection="1">
      <alignment horizontal="center" vertical="center"/>
      <protection locked="0"/>
    </xf>
    <xf numFmtId="0" fontId="4" fillId="0" borderId="27" xfId="0" applyFont="1" applyBorder="1">
      <alignment vertical="center"/>
    </xf>
    <xf numFmtId="0" fontId="4" fillId="0" borderId="24" xfId="0" applyFont="1" applyBorder="1" applyAlignment="1">
      <alignment horizontal="center" vertical="center"/>
    </xf>
    <xf numFmtId="38" fontId="2" fillId="2" borderId="24" xfId="1" applyFont="1" applyFill="1" applyBorder="1" applyAlignment="1" applyProtection="1">
      <alignment vertical="center"/>
      <protection locked="0"/>
    </xf>
    <xf numFmtId="38" fontId="2" fillId="2" borderId="28" xfId="1" applyFont="1" applyFill="1" applyBorder="1" applyAlignment="1" applyProtection="1">
      <alignment vertical="center"/>
      <protection locked="0"/>
    </xf>
    <xf numFmtId="38" fontId="5" fillId="2" borderId="29" xfId="1" applyFont="1" applyFill="1" applyBorder="1" applyAlignment="1">
      <alignment horizontal="center" vertical="center" wrapText="1"/>
    </xf>
    <xf numFmtId="0" fontId="2" fillId="0" borderId="30" xfId="0" applyFont="1" applyBorder="1">
      <alignment vertical="center"/>
    </xf>
    <xf numFmtId="0" fontId="4" fillId="2" borderId="24" xfId="0" applyFont="1" applyFill="1" applyBorder="1" applyAlignment="1" applyProtection="1">
      <alignment horizontal="left" vertical="center" wrapText="1"/>
      <protection locked="0"/>
    </xf>
    <xf numFmtId="0" fontId="2" fillId="0" borderId="27" xfId="0" applyFont="1" applyBorder="1" applyAlignment="1">
      <alignment vertical="center"/>
    </xf>
    <xf numFmtId="0" fontId="2" fillId="0" borderId="0" xfId="0" applyFont="1" applyFill="1" applyAlignment="1">
      <alignment horizontal="center" vertical="center"/>
    </xf>
    <xf numFmtId="0" fontId="2" fillId="2" borderId="24" xfId="0" applyFont="1" applyFill="1" applyBorder="1" applyProtection="1">
      <alignment vertical="center"/>
      <protection locked="0"/>
    </xf>
    <xf numFmtId="0" fontId="2" fillId="2" borderId="28" xfId="0" applyFont="1" applyFill="1" applyBorder="1" applyProtection="1">
      <alignment vertical="center"/>
      <protection locked="0"/>
    </xf>
    <xf numFmtId="0" fontId="2" fillId="2" borderId="27" xfId="0" applyFont="1" applyFill="1" applyBorder="1" applyAlignment="1" applyProtection="1">
      <alignment horizontal="center" vertical="center"/>
      <protection locked="0"/>
    </xf>
    <xf numFmtId="0" fontId="2" fillId="2" borderId="30" xfId="0" applyFont="1" applyFill="1" applyBorder="1" applyProtection="1">
      <alignment vertical="center"/>
      <protection locked="0"/>
    </xf>
    <xf numFmtId="178" fontId="2" fillId="2" borderId="24" xfId="0" applyNumberFormat="1" applyFont="1" applyFill="1" applyBorder="1" applyAlignment="1" applyProtection="1">
      <alignment horizontal="center" vertical="center"/>
      <protection locked="0"/>
    </xf>
    <xf numFmtId="0" fontId="2" fillId="0" borderId="24" xfId="0" applyFont="1" applyBorder="1" applyAlignment="1">
      <alignment horizontal="left" vertical="center"/>
    </xf>
    <xf numFmtId="0" fontId="2" fillId="0" borderId="26" xfId="0" applyFont="1" applyBorder="1">
      <alignment vertical="center"/>
    </xf>
    <xf numFmtId="49" fontId="2" fillId="2" borderId="28" xfId="0" applyNumberFormat="1" applyFont="1" applyFill="1" applyBorder="1" applyAlignment="1" applyProtection="1">
      <alignment horizontal="center" vertical="center"/>
      <protection locked="0"/>
    </xf>
    <xf numFmtId="0" fontId="2" fillId="0" borderId="25" xfId="0" applyFont="1" applyBorder="1">
      <alignment vertical="center"/>
    </xf>
    <xf numFmtId="0" fontId="2" fillId="0" borderId="30" xfId="0" applyFont="1" applyBorder="1" applyAlignment="1">
      <alignment horizontal="center" vertical="center"/>
    </xf>
    <xf numFmtId="38" fontId="2" fillId="0" borderId="14" xfId="1" applyFont="1" applyFill="1" applyBorder="1" applyAlignment="1">
      <alignment vertical="center"/>
    </xf>
    <xf numFmtId="0" fontId="2" fillId="0" borderId="24" xfId="0" applyFont="1" applyBorder="1" applyAlignment="1">
      <alignment vertical="center"/>
    </xf>
    <xf numFmtId="14" fontId="9" fillId="3" borderId="0" xfId="0" applyNumberFormat="1" applyFont="1" applyFill="1">
      <alignment vertical="center"/>
    </xf>
    <xf numFmtId="0" fontId="9" fillId="0" borderId="0" xfId="0" applyFont="1">
      <alignment vertical="center"/>
    </xf>
    <xf numFmtId="0" fontId="10" fillId="0" borderId="29" xfId="0" applyFont="1" applyFill="1" applyBorder="1" applyAlignment="1">
      <alignment horizontal="left" vertical="center"/>
    </xf>
    <xf numFmtId="14" fontId="9" fillId="0" borderId="0" xfId="0" applyNumberFormat="1" applyFont="1">
      <alignment vertical="center"/>
    </xf>
    <xf numFmtId="176" fontId="10" fillId="2" borderId="29" xfId="0" applyNumberFormat="1" applyFont="1" applyFill="1" applyBorder="1" applyAlignment="1">
      <alignment horizontal="center" vertical="center"/>
    </xf>
    <xf numFmtId="38" fontId="2" fillId="0" borderId="14" xfId="1" applyFont="1" applyFill="1" applyBorder="1" applyAlignment="1">
      <alignment horizontal="right" vertical="center"/>
    </xf>
    <xf numFmtId="0" fontId="10" fillId="2" borderId="29" xfId="0" applyFont="1" applyFill="1" applyBorder="1">
      <alignment vertical="center"/>
    </xf>
    <xf numFmtId="0" fontId="11" fillId="0" borderId="0" xfId="0" applyFont="1">
      <alignment vertical="center"/>
    </xf>
    <xf numFmtId="179" fontId="2" fillId="0" borderId="0" xfId="0" applyNumberFormat="1" applyFont="1">
      <alignment vertical="center"/>
    </xf>
  </cellXfs>
  <cellStyles count="2">
    <cellStyle name="標準" xfId="0" builtinId="0"/>
    <cellStyle name="桁区切り" xfId="1" builtinId="6"/>
  </cellStyles>
  <tableStyles count="0" defaultTableStyle="TableStyleMedium2" defaultPivotStyle="PivotStyleLight16"/>
  <colors>
    <mruColors>
      <color rgb="FFFFCC66"/>
      <color rgb="FFCCFF99"/>
      <color rgb="FF99FF66"/>
      <color rgb="FFFFFF66"/>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20</xdr:col>
      <xdr:colOff>218440</xdr:colOff>
      <xdr:row>12</xdr:row>
      <xdr:rowOff>134620</xdr:rowOff>
    </xdr:from>
    <xdr:to xmlns:xdr="http://schemas.openxmlformats.org/drawingml/2006/spreadsheetDrawing">
      <xdr:col>29</xdr:col>
      <xdr:colOff>656590</xdr:colOff>
      <xdr:row>18</xdr:row>
      <xdr:rowOff>17145</xdr:rowOff>
    </xdr:to>
    <xdr:sp macro="" textlink="">
      <xdr:nvSpPr>
        <xdr:cNvPr id="2" name="テキスト ボックス 1"/>
        <xdr:cNvSpPr txBox="1"/>
      </xdr:nvSpPr>
      <xdr:spPr>
        <a:xfrm>
          <a:off x="10714990" y="4401820"/>
          <a:ext cx="7153275" cy="2730500"/>
        </a:xfrm>
        <a:prstGeom prst="rect">
          <a:avLst/>
        </a:prstGeom>
        <a:solidFill>
          <a:srgbClr val="CCFF99"/>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fontAlgn="ctr"/>
          <a:r>
            <a:rPr lang="en-US" altLang="ja-JP" sz="1100" b="1" i="0">
              <a:solidFill>
                <a:schemeClr val="dk1"/>
              </a:solidFill>
              <a:effectLst/>
              <a:latin typeface="UD デジタル 教科書体 N-B"/>
              <a:ea typeface="UD デジタル 教科書体 N-B"/>
              <a:cs typeface="+mn-cs"/>
            </a:rPr>
            <a:t>《</a:t>
          </a:r>
          <a:r>
            <a:rPr lang="ja-JP" altLang="en-US" sz="1100" b="1" i="0">
              <a:solidFill>
                <a:schemeClr val="dk1"/>
              </a:solidFill>
              <a:effectLst/>
              <a:latin typeface="UD デジタル 教科書体 N-B"/>
              <a:ea typeface="UD デジタル 教科書体 N-B"/>
              <a:cs typeface="+mn-cs"/>
            </a:rPr>
            <a:t>使い方</a:t>
          </a:r>
          <a:r>
            <a:rPr lang="en-US" altLang="ja-JP" sz="1100" b="1" i="0">
              <a:solidFill>
                <a:schemeClr val="dk1"/>
              </a:solidFill>
              <a:effectLst/>
              <a:latin typeface="UD デジタル 教科書体 N-B"/>
              <a:ea typeface="UD デジタル 教科書体 N-B"/>
              <a:cs typeface="+mn-cs"/>
            </a:rPr>
            <a:t>》</a:t>
          </a:r>
          <a:br>
            <a:rPr lang="en-US" altLang="ja-JP" sz="1100" b="1" i="0">
              <a:solidFill>
                <a:schemeClr val="dk1"/>
              </a:solidFill>
              <a:effectLst/>
              <a:latin typeface="UD デジタル 教科書体 N-B"/>
              <a:ea typeface="UD デジタル 教科書体 N-B"/>
              <a:cs typeface="+mn-cs"/>
            </a:rPr>
          </a:br>
          <a:r>
            <a:rPr lang="ja-JP" altLang="en-US" sz="1100" b="0" i="0">
              <a:solidFill>
                <a:schemeClr val="dk1"/>
              </a:solidFill>
              <a:effectLst/>
              <a:latin typeface="UD デジタル 教科書体 N-B"/>
              <a:ea typeface="UD デジタル 教科書体 N-B"/>
              <a:cs typeface="+mn-cs"/>
            </a:rPr>
            <a:t>　</a:t>
          </a:r>
          <a:r>
            <a:rPr lang="en-US" altLang="ja-JP" sz="1100" b="0" i="0">
              <a:solidFill>
                <a:schemeClr val="dk1"/>
              </a:solidFill>
              <a:effectLst/>
              <a:latin typeface="UD デジタル 教科書体 N-B"/>
              <a:ea typeface="UD デジタル 教科書体 N-B"/>
              <a:cs typeface="+mn-cs"/>
            </a:rPr>
            <a:t>(</a:t>
          </a:r>
          <a:r>
            <a:rPr lang="ja-JP" altLang="en-US" sz="1100" b="0" i="0">
              <a:solidFill>
                <a:schemeClr val="dk1"/>
              </a:solidFill>
              <a:effectLst/>
              <a:latin typeface="UD デジタル 教科書体 N-B"/>
              <a:ea typeface="UD デジタル 教科書体 N-B"/>
              <a:cs typeface="+mn-cs"/>
            </a:rPr>
            <a:t>１</a:t>
          </a:r>
          <a:r>
            <a:rPr lang="en-US" altLang="ja-JP" sz="1100" b="0" i="0">
              <a:solidFill>
                <a:schemeClr val="dk1"/>
              </a:solidFill>
              <a:effectLst/>
              <a:latin typeface="UD デジタル 教科書体 N-B"/>
              <a:ea typeface="UD デジタル 教科書体 N-B"/>
              <a:cs typeface="+mn-cs"/>
            </a:rPr>
            <a:t>)</a:t>
          </a:r>
          <a:r>
            <a:rPr lang="ja-JP" altLang="en-US" sz="1100" b="0" i="0">
              <a:solidFill>
                <a:schemeClr val="dk1"/>
              </a:solidFill>
              <a:effectLst/>
              <a:latin typeface="UD デジタル 教科書体 N-B"/>
              <a:ea typeface="UD デジタル 教科書体 N-B"/>
              <a:cs typeface="+mn-cs"/>
            </a:rPr>
            <a:t>　このシートの入力欄（黄色セル）に必要事項を入力します。</a:t>
          </a:r>
          <a:endParaRPr lang="en-US" altLang="ja-JP" sz="1100" b="0" i="0">
            <a:solidFill>
              <a:schemeClr val="dk1"/>
            </a:solidFill>
            <a:effectLst/>
            <a:latin typeface="UD デジタル 教科書体 N-B"/>
            <a:ea typeface="UD デジタル 教科書体 N-B"/>
            <a:cs typeface="+mn-cs"/>
          </a:endParaRPr>
        </a:p>
        <a:p>
          <a:pPr fontAlgn="ctr"/>
          <a:r>
            <a:rPr lang="ja-JP" altLang="en-US" sz="1100" b="0" i="0">
              <a:solidFill>
                <a:schemeClr val="dk1"/>
              </a:solidFill>
              <a:effectLst/>
              <a:latin typeface="UD デジタル 教科書体 N-B"/>
              <a:ea typeface="UD デジタル 教科書体 N-B"/>
              <a:cs typeface="+mn-cs"/>
            </a:rPr>
            <a:t>　</a:t>
          </a:r>
          <a:r>
            <a:rPr lang="en-US" altLang="ja-JP" sz="1100" b="0" i="0">
              <a:solidFill>
                <a:schemeClr val="dk1"/>
              </a:solidFill>
              <a:effectLst/>
              <a:latin typeface="UD デジタル 教科書体 N-B"/>
              <a:ea typeface="UD デジタル 教科書体 N-B"/>
              <a:cs typeface="+mn-cs"/>
            </a:rPr>
            <a:t>(</a:t>
          </a:r>
          <a:r>
            <a:rPr lang="ja-JP" altLang="en-US" sz="1100" b="0" i="0">
              <a:solidFill>
                <a:schemeClr val="dk1"/>
              </a:solidFill>
              <a:effectLst/>
              <a:latin typeface="UD デジタル 教科書体 N-B"/>
              <a:ea typeface="UD デジタル 教科書体 N-B"/>
              <a:cs typeface="+mn-cs"/>
            </a:rPr>
            <a:t>２</a:t>
          </a:r>
          <a:r>
            <a:rPr lang="en-US" altLang="ja-JP" sz="1100" b="0" i="0">
              <a:solidFill>
                <a:schemeClr val="dk1"/>
              </a:solidFill>
              <a:effectLst/>
              <a:latin typeface="UD デジタル 教科書体 N-B"/>
              <a:ea typeface="UD デジタル 教科書体 N-B"/>
              <a:cs typeface="+mn-cs"/>
            </a:rPr>
            <a:t>)</a:t>
          </a:r>
          <a:r>
            <a:rPr lang="ja-JP" altLang="en-US" sz="1100" b="0" i="0">
              <a:solidFill>
                <a:schemeClr val="dk1"/>
              </a:solidFill>
              <a:effectLst/>
              <a:latin typeface="UD デジタル 教科書体 N-B"/>
              <a:ea typeface="UD デジタル 教科書体 N-B"/>
              <a:cs typeface="+mn-cs"/>
            </a:rPr>
            <a:t>　Ａ４用紙に印刷します。</a:t>
          </a:r>
          <a:r>
            <a:rPr lang="ja-JP" altLang="en-US">
              <a:effectLst/>
              <a:latin typeface="UD デジタル 教科書体 N-B"/>
              <a:ea typeface="UD デジタル 教科書体 N-B"/>
            </a:rPr>
            <a:t> </a:t>
          </a:r>
          <a:endParaRPr lang="ja-JP" altLang="en-US">
            <a:effectLst/>
            <a:latin typeface="UD デジタル 教科書体 N-B"/>
            <a:ea typeface="UD デジタル 教科書体 N-B"/>
          </a:endParaRPr>
        </a:p>
        <a:p>
          <a:pPr fontAlgn="ctr"/>
          <a:r>
            <a:rPr lang="ja-JP" altLang="en-US" sz="1100" b="0" i="0">
              <a:solidFill>
                <a:schemeClr val="dk1"/>
              </a:solidFill>
              <a:effectLst/>
              <a:latin typeface="UD デジタル 教科書体 N-B"/>
              <a:ea typeface="UD デジタル 教科書体 N-B"/>
              <a:cs typeface="+mn-cs"/>
            </a:rPr>
            <a:t>　</a:t>
          </a:r>
          <a:r>
            <a:rPr lang="en-US" altLang="ja-JP" sz="1100" b="0" i="0">
              <a:solidFill>
                <a:schemeClr val="dk1"/>
              </a:solidFill>
              <a:effectLst/>
              <a:latin typeface="UD デジタル 教科書体 N-B"/>
              <a:ea typeface="UD デジタル 教科書体 N-B"/>
              <a:cs typeface="+mn-cs"/>
            </a:rPr>
            <a:t>(</a:t>
          </a:r>
          <a:r>
            <a:rPr lang="ja-JP" altLang="en-US" sz="1100" b="0" i="0">
              <a:solidFill>
                <a:schemeClr val="dk1"/>
              </a:solidFill>
              <a:effectLst/>
              <a:latin typeface="UD デジタル 教科書体 N-B"/>
              <a:ea typeface="UD デジタル 教科書体 N-B"/>
              <a:cs typeface="+mn-cs"/>
            </a:rPr>
            <a:t>３</a:t>
          </a:r>
          <a:r>
            <a:rPr lang="en-US" altLang="ja-JP" sz="1100" b="0" i="0">
              <a:solidFill>
                <a:schemeClr val="dk1"/>
              </a:solidFill>
              <a:effectLst/>
              <a:latin typeface="UD デジタル 教科書体 N-B"/>
              <a:ea typeface="UD デジタル 教科書体 N-B"/>
              <a:cs typeface="+mn-cs"/>
            </a:rPr>
            <a:t>)</a:t>
          </a:r>
          <a:r>
            <a:rPr lang="ja-JP" altLang="en-US" sz="1100" b="0" i="0">
              <a:solidFill>
                <a:schemeClr val="dk1"/>
              </a:solidFill>
              <a:effectLst/>
              <a:latin typeface="UD デジタル 教科書体 N-B"/>
              <a:ea typeface="UD デジタル 教科書体 N-B"/>
              <a:cs typeface="+mn-cs"/>
            </a:rPr>
            <a:t>　印刷した更正請求書に必要書類を同封し、以下の提出先まで郵送にて提出してください。</a:t>
          </a:r>
          <a:endParaRPr lang="en-US" altLang="ja-JP" sz="1100" b="0" i="0">
            <a:solidFill>
              <a:schemeClr val="dk1"/>
            </a:solidFill>
            <a:effectLst/>
            <a:latin typeface="UD デジタル 教科書体 N-B"/>
            <a:ea typeface="UD デジタル 教科書体 N-B"/>
            <a:cs typeface="+mn-cs"/>
          </a:endParaRPr>
        </a:p>
        <a:p>
          <a:pPr fontAlgn="ctr"/>
          <a:r>
            <a:rPr lang="ja-JP" altLang="en-US" sz="1100" b="0" i="0">
              <a:solidFill>
                <a:schemeClr val="dk1"/>
              </a:solidFill>
              <a:effectLst/>
              <a:latin typeface="UD デジタル 教科書体 N-B"/>
              <a:ea typeface="UD デジタル 教科書体 N-B"/>
              <a:cs typeface="+mn-cs"/>
            </a:rPr>
            <a:t>　　　</a:t>
          </a:r>
          <a:r>
            <a:rPr lang="en-US" altLang="ja-JP" sz="1100" b="0" i="0">
              <a:solidFill>
                <a:schemeClr val="dk1"/>
              </a:solidFill>
              <a:effectLst/>
              <a:latin typeface="UD デジタル 教科書体 N-B"/>
              <a:ea typeface="UD デジタル 教科書体 N-B"/>
              <a:cs typeface="+mn-cs"/>
            </a:rPr>
            <a:t>〈</a:t>
          </a:r>
          <a:r>
            <a:rPr lang="ja-JP" altLang="en-US" sz="1100" b="0" i="0">
              <a:solidFill>
                <a:schemeClr val="dk1"/>
              </a:solidFill>
              <a:effectLst/>
              <a:latin typeface="UD デジタル 教科書体 N-B"/>
              <a:ea typeface="UD デジタル 教科書体 N-B"/>
              <a:cs typeface="+mn-cs"/>
            </a:rPr>
            <a:t>必要書類</a:t>
          </a:r>
          <a:r>
            <a:rPr lang="en-US" altLang="ja-JP" sz="1100" b="0" i="0">
              <a:solidFill>
                <a:schemeClr val="dk1"/>
              </a:solidFill>
              <a:effectLst/>
              <a:latin typeface="UD デジタル 教科書体 N-B"/>
              <a:ea typeface="UD デジタル 教科書体 N-B"/>
              <a:cs typeface="+mn-cs"/>
            </a:rPr>
            <a:t>〉</a:t>
          </a:r>
          <a:endParaRPr lang="en-US" altLang="ja-JP" sz="1100" b="0" i="0">
            <a:solidFill>
              <a:schemeClr val="dk1"/>
            </a:solidFill>
            <a:effectLst/>
            <a:latin typeface="UD デジタル 教科書体 N-B"/>
            <a:ea typeface="UD デジタル 教科書体 N-B"/>
            <a:cs typeface="+mn-cs"/>
          </a:endParaRPr>
        </a:p>
        <a:p>
          <a:r>
            <a:rPr lang="ja-JP" altLang="en-US" sz="1100" b="0" i="0">
              <a:solidFill>
                <a:schemeClr val="dk1"/>
              </a:solidFill>
              <a:effectLst/>
              <a:latin typeface="+mn-lt"/>
              <a:ea typeface="+mn-ea"/>
              <a:cs typeface="+mn-cs"/>
            </a:rPr>
            <a:t>　　　</a:t>
          </a:r>
          <a:r>
            <a:rPr lang="ja-JP" altLang="en-US" sz="1100" b="0" i="0">
              <a:solidFill>
                <a:schemeClr val="dk1"/>
              </a:solidFill>
              <a:effectLst/>
              <a:latin typeface="UD デジタル 教科書体 NK-R"/>
              <a:ea typeface="UD デジタル 教科書体 NK-R"/>
              <a:cs typeface="+mn-cs"/>
            </a:rPr>
            <a:t>①当該月の領収証書の写し（</a:t>
          </a:r>
          <a:r>
            <a:rPr lang="ja-JP" altLang="en-US" sz="1100" b="0" i="0" u="sng">
              <a:solidFill>
                <a:schemeClr val="dk1"/>
              </a:solidFill>
              <a:effectLst/>
              <a:latin typeface="UD デジタル 教科書体 NK-R"/>
              <a:ea typeface="UD デジタル 教科書体 NK-R"/>
              <a:cs typeface="+mn-cs"/>
            </a:rPr>
            <a:t>既に更正請求をしていて額が変わっている場合は更正通知書の写し</a:t>
          </a:r>
          <a:r>
            <a:rPr lang="ja-JP" altLang="en-US" sz="1100" b="0" i="0">
              <a:solidFill>
                <a:schemeClr val="dk1"/>
              </a:solidFill>
              <a:effectLst/>
              <a:latin typeface="UD デジタル 教科書体 NK-R"/>
              <a:ea typeface="UD デジタル 教科書体 NK-R"/>
              <a:cs typeface="+mn-cs"/>
            </a:rPr>
            <a:t>）</a:t>
          </a:r>
          <a:endParaRPr lang="ja-JP" altLang="en-US" sz="1100" b="0" i="0">
            <a:solidFill>
              <a:schemeClr val="dk1"/>
            </a:solidFill>
            <a:effectLst/>
            <a:latin typeface="UD デジタル 教科書体 NK-R"/>
            <a:ea typeface="UD デジタル 教科書体 NK-R"/>
            <a:cs typeface="+mn-cs"/>
          </a:endParaRPr>
        </a:p>
        <a:p>
          <a:r>
            <a:rPr lang="ja-JP" altLang="en-US" sz="1100" b="0" i="0">
              <a:solidFill>
                <a:schemeClr val="dk1"/>
              </a:solidFill>
              <a:effectLst/>
              <a:latin typeface="UD デジタル 教科書体 NK-R"/>
              <a:ea typeface="UD デジタル 教科書体 NK-R"/>
              <a:cs typeface="+mn-cs"/>
            </a:rPr>
            <a:t>　　　　　　②源泉所得税の過誤納額還付請求書の写し（税務署に提出したものの写し）</a:t>
          </a:r>
          <a:endParaRPr lang="ja-JP" altLang="en-US" sz="1100" b="0" i="0">
            <a:solidFill>
              <a:schemeClr val="dk1"/>
            </a:solidFill>
            <a:effectLst/>
            <a:latin typeface="UD デジタル 教科書体 NK-R"/>
            <a:ea typeface="UD デジタル 教科書体 NK-R"/>
            <a:cs typeface="+mn-cs"/>
          </a:endParaRPr>
        </a:p>
        <a:p>
          <a:r>
            <a:rPr lang="ja-JP" altLang="en-US" sz="1100" b="0" i="0">
              <a:solidFill>
                <a:schemeClr val="dk1"/>
              </a:solidFill>
              <a:effectLst/>
              <a:latin typeface="UD デジタル 教科書体 NK-R"/>
              <a:ea typeface="UD デジタル 教科書体 NK-R"/>
              <a:cs typeface="+mn-cs"/>
            </a:rPr>
            <a:t>　　　　　　③過誤納額の計算明細書</a:t>
          </a:r>
          <a:endParaRPr lang="en-US" altLang="ja-JP" sz="1100" b="0" i="0">
            <a:solidFill>
              <a:schemeClr val="dk1"/>
            </a:solidFill>
            <a:effectLst/>
            <a:latin typeface="UD デジタル 教科書体 NK-R"/>
            <a:ea typeface="UD デジタル 教科書体 NK-R"/>
            <a:cs typeface="+mn-cs"/>
          </a:endParaRPr>
        </a:p>
        <a:p>
          <a:pPr marL="0" marR="0" indent="0" defTabSz="914400" eaLnBrk="1" fontAlgn="auto" latinLnBrk="0" hangingPunct="1">
            <a:lnSpc>
              <a:spcPct val="100000"/>
            </a:lnSpc>
            <a:spcBef>
              <a:spcPts val="0"/>
            </a:spcBef>
            <a:spcAft>
              <a:spcPts val="0"/>
            </a:spcAft>
            <a:defRPr/>
          </a:pPr>
          <a:r>
            <a:rPr lang="ja-JP" altLang="en-US" sz="1100" b="0" i="0">
              <a:solidFill>
                <a:schemeClr val="dk1"/>
              </a:solidFill>
              <a:effectLst/>
              <a:latin typeface="UD デジタル 教科書体 NK-R"/>
              <a:ea typeface="UD デジタル 教科書体 NK-R"/>
              <a:cs typeface="+mn-cs"/>
            </a:rPr>
            <a:t>　　　　　　④</a:t>
          </a:r>
          <a:r>
            <a:rPr lang="ja-JP" altLang="ja-JP" sz="1100" b="0" i="0">
              <a:solidFill>
                <a:schemeClr val="dk1"/>
              </a:solidFill>
              <a:effectLst/>
              <a:latin typeface="UD デジタル 教科書体 NK-R"/>
              <a:ea typeface="UD デジタル 教科書体 NK-R"/>
              <a:cs typeface="+mn-cs"/>
            </a:rPr>
            <a:t>利息計算資料（利子税還付請求基礎資料、口座ごとの利息計算書等）</a:t>
          </a:r>
          <a:endParaRPr lang="ja-JP" altLang="ja-JP">
            <a:effectLst/>
            <a:latin typeface="UD デジタル 教科書体 NK-R"/>
            <a:ea typeface="UD デジタル 教科書体 NK-R"/>
          </a:endParaRPr>
        </a:p>
        <a:p>
          <a:r>
            <a:rPr lang="ja-JP" altLang="en-US" sz="1100" b="0" i="0">
              <a:solidFill>
                <a:schemeClr val="dk1"/>
              </a:solidFill>
              <a:effectLst/>
              <a:latin typeface="UD デジタル 教科書体 NK-R"/>
              <a:ea typeface="UD デジタル 教科書体 NK-R"/>
              <a:cs typeface="+mn-cs"/>
            </a:rPr>
            <a:t>　　　　　　⑤（中途解約があった場合）口座の解約申込書</a:t>
          </a:r>
          <a:endParaRPr lang="en-US" altLang="ja-JP" sz="1100" b="0" i="0">
            <a:solidFill>
              <a:schemeClr val="dk1"/>
            </a:solidFill>
            <a:effectLst/>
            <a:latin typeface="UD デジタル 教科書体 NK-R"/>
            <a:ea typeface="UD デジタル 教科書体 NK-R"/>
            <a:cs typeface="+mn-cs"/>
          </a:endParaRPr>
        </a:p>
        <a:p>
          <a:r>
            <a:rPr lang="ja-JP" altLang="en-US" sz="1100" b="0" i="0">
              <a:solidFill>
                <a:schemeClr val="dk1"/>
              </a:solidFill>
              <a:effectLst/>
              <a:latin typeface="UD デジタル 教科書体 NK-R"/>
              <a:ea typeface="UD デジタル 教科書体 NK-R"/>
              <a:cs typeface="+mn-cs"/>
            </a:rPr>
            <a:t>　　　　　</a:t>
          </a:r>
          <a:r>
            <a:rPr lang="ja-JP" altLang="en-US" sz="1100" b="0" i="0" u="sng">
              <a:solidFill>
                <a:schemeClr val="dk1"/>
              </a:solidFill>
              <a:effectLst/>
              <a:latin typeface="UD デジタル 教科書体 NK-R"/>
              <a:ea typeface="UD デジタル 教科書体 NK-R"/>
              <a:cs typeface="+mn-cs"/>
            </a:rPr>
            <a:t>更正請求の理由に応じて必要書類が変わる場合があります。不明点がありましたらお問合せください。</a:t>
          </a:r>
          <a:endParaRPr lang="en-US" altLang="ja-JP" sz="1100" b="0" i="0" u="sng">
            <a:solidFill>
              <a:schemeClr val="dk1"/>
            </a:solidFill>
            <a:effectLst/>
            <a:latin typeface="UD デジタル 教科書体 NK-R"/>
            <a:ea typeface="UD デジタル 教科書体 NK-R"/>
            <a:cs typeface="+mn-cs"/>
          </a:endParaRPr>
        </a:p>
        <a:p>
          <a:endParaRPr lang="ja-JP" altLang="en-US">
            <a:effectLst/>
          </a:endParaRPr>
        </a:p>
        <a:p>
          <a:endParaRPr kumimoji="1" lang="ja-JP" altLang="en-US" sz="1100"/>
        </a:p>
      </xdr:txBody>
    </xdr:sp>
    <xdr:clientData/>
  </xdr:twoCellAnchor>
  <xdr:twoCellAnchor>
    <xdr:from xmlns:xdr="http://schemas.openxmlformats.org/drawingml/2006/spreadsheetDrawing">
      <xdr:col>20</xdr:col>
      <xdr:colOff>238125</xdr:colOff>
      <xdr:row>19</xdr:row>
      <xdr:rowOff>20320</xdr:rowOff>
    </xdr:from>
    <xdr:to xmlns:xdr="http://schemas.openxmlformats.org/drawingml/2006/spreadsheetDrawing">
      <xdr:col>24</xdr:col>
      <xdr:colOff>171450</xdr:colOff>
      <xdr:row>25</xdr:row>
      <xdr:rowOff>191135</xdr:rowOff>
    </xdr:to>
    <xdr:sp macro="" textlink="">
      <xdr:nvSpPr>
        <xdr:cNvPr id="3" name="テキスト ボックス 2"/>
        <xdr:cNvSpPr txBox="1"/>
      </xdr:nvSpPr>
      <xdr:spPr>
        <a:xfrm>
          <a:off x="10734675" y="7364095"/>
          <a:ext cx="3114675" cy="1437640"/>
        </a:xfrm>
        <a:prstGeom prst="rect">
          <a:avLst/>
        </a:prstGeom>
        <a:solidFill>
          <a:srgbClr val="FFCC66"/>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fontAlgn="ctr"/>
          <a:r>
            <a:rPr lang="en-US" altLang="ja-JP" sz="1100" b="0" i="0">
              <a:solidFill>
                <a:schemeClr val="dk1"/>
              </a:solidFill>
              <a:effectLst/>
              <a:latin typeface="UD デジタル 教科書体 N-B"/>
              <a:ea typeface="UD デジタル 教科書体 N-B"/>
              <a:cs typeface="+mn-cs"/>
            </a:rPr>
            <a:t>《</a:t>
          </a:r>
          <a:r>
            <a:rPr lang="ja-JP" altLang="en-US" sz="1100" b="0" i="0">
              <a:solidFill>
                <a:schemeClr val="dk1"/>
              </a:solidFill>
              <a:effectLst/>
              <a:latin typeface="UD デジタル 教科書体 N-B"/>
              <a:ea typeface="UD デジタル 教科書体 N-B"/>
              <a:cs typeface="+mn-cs"/>
            </a:rPr>
            <a:t>提出先・お問合せ先</a:t>
          </a:r>
          <a:r>
            <a:rPr lang="en-US" altLang="ja-JP" sz="1100" b="0" i="0">
              <a:solidFill>
                <a:schemeClr val="dk1"/>
              </a:solidFill>
              <a:effectLst/>
              <a:latin typeface="UD デジタル 教科書体 N-B"/>
              <a:ea typeface="UD デジタル 教科書体 N-B"/>
              <a:cs typeface="+mn-cs"/>
            </a:rPr>
            <a:t>》</a:t>
          </a:r>
          <a:r>
            <a:rPr lang="ja-JP" altLang="en-US">
              <a:effectLst/>
              <a:latin typeface="UD デジタル 教科書体 N-B"/>
              <a:ea typeface="UD デジタル 教科書体 N-B"/>
            </a:rPr>
            <a:t/>
          </a:r>
          <a:br>
            <a:rPr lang="ja-JP" altLang="en-US">
              <a:effectLst/>
              <a:latin typeface="UD デジタル 教科書体 N-B"/>
              <a:ea typeface="UD デジタル 教科書体 N-B"/>
            </a:rPr>
          </a:br>
          <a:r>
            <a:rPr lang="ja-JP" altLang="en-US" sz="1100" b="1" i="0">
              <a:solidFill>
                <a:schemeClr val="dk1"/>
              </a:solidFill>
              <a:effectLst/>
              <a:latin typeface="UD デジタル 教科書体 N-B"/>
              <a:ea typeface="UD デジタル 教科書体 N-B"/>
              <a:cs typeface="+mn-cs"/>
            </a:rPr>
            <a:t> </a:t>
          </a:r>
          <a:r>
            <a:rPr lang="ja-JP" altLang="en-US" sz="1100" b="0" i="0">
              <a:solidFill>
                <a:schemeClr val="dk1"/>
              </a:solidFill>
              <a:effectLst/>
              <a:latin typeface="UD デジタル 教科書体 N-B"/>
              <a:ea typeface="UD デジタル 教科書体 N-B"/>
              <a:cs typeface="+mn-cs"/>
            </a:rPr>
            <a:t>静岡県静岡財務事務所</a:t>
          </a:r>
          <a:r>
            <a:rPr lang="ja-JP" altLang="en-US">
              <a:effectLst/>
              <a:latin typeface="UD デジタル 教科書体 N-B"/>
              <a:ea typeface="UD デジタル 教科書体 N-B"/>
            </a:rPr>
            <a:t/>
          </a:r>
          <a:br>
            <a:rPr lang="ja-JP" altLang="en-US">
              <a:effectLst/>
              <a:latin typeface="UD デジタル 教科書体 N-B"/>
              <a:ea typeface="UD デジタル 教科書体 N-B"/>
            </a:rPr>
          </a:br>
          <a:r>
            <a:rPr lang="ja-JP" altLang="en-US" sz="1100" b="1" i="0">
              <a:solidFill>
                <a:schemeClr val="dk1"/>
              </a:solidFill>
              <a:effectLst/>
              <a:latin typeface="UD デジタル 教科書体 N-B"/>
              <a:ea typeface="UD デジタル 教科書体 N-B"/>
              <a:cs typeface="+mn-cs"/>
            </a:rPr>
            <a:t> </a:t>
          </a:r>
          <a:r>
            <a:rPr lang="ja-JP" altLang="en-US" sz="1100" b="0" i="0">
              <a:solidFill>
                <a:schemeClr val="dk1"/>
              </a:solidFill>
              <a:effectLst/>
              <a:latin typeface="UD デジタル 教科書体 N-B"/>
              <a:ea typeface="UD デジタル 教科書体 N-B"/>
              <a:cs typeface="+mn-cs"/>
            </a:rPr>
            <a:t>直税第１課　個人課税班　</a:t>
          </a:r>
          <a:r>
            <a:rPr lang="ja-JP" altLang="en-US" sz="1100" b="1" i="0">
              <a:solidFill>
                <a:schemeClr val="dk1"/>
              </a:solidFill>
              <a:effectLst/>
              <a:latin typeface="UD デジタル 教科書体 N-B"/>
              <a:ea typeface="UD デジタル 教科書体 N-B"/>
              <a:cs typeface="+mn-cs"/>
            </a:rPr>
            <a:t>県民税利子割担当</a:t>
          </a:r>
          <a:r>
            <a:rPr lang="ja-JP" altLang="en-US">
              <a:effectLst/>
              <a:latin typeface="UD デジタル 教科書体 N-B"/>
              <a:ea typeface="UD デジタル 教科書体 N-B"/>
            </a:rPr>
            <a:t/>
          </a:r>
          <a:br>
            <a:rPr lang="ja-JP" altLang="en-US">
              <a:effectLst/>
              <a:latin typeface="UD デジタル 教科書体 N-B"/>
              <a:ea typeface="UD デジタル 教科書体 N-B"/>
            </a:rPr>
          </a:br>
          <a:r>
            <a:rPr lang="ja-JP" altLang="en-US" sz="1100" b="1" i="0">
              <a:solidFill>
                <a:schemeClr val="dk1"/>
              </a:solidFill>
              <a:effectLst/>
              <a:latin typeface="UD デジタル 教科書体 N-B"/>
              <a:ea typeface="UD デジタル 教科書体 N-B"/>
              <a:cs typeface="+mn-cs"/>
            </a:rPr>
            <a:t> </a:t>
          </a:r>
          <a:r>
            <a:rPr lang="en-US" altLang="ja-JP" sz="1100" b="0" i="0">
              <a:solidFill>
                <a:schemeClr val="dk1"/>
              </a:solidFill>
              <a:effectLst/>
              <a:latin typeface="UD デジタル 教科書体 N-B"/>
              <a:ea typeface="UD デジタル 教科書体 N-B"/>
              <a:cs typeface="+mn-cs"/>
            </a:rPr>
            <a:t>TEL</a:t>
          </a:r>
          <a:r>
            <a:rPr lang="ja-JP" altLang="en-US" sz="1100" b="0" i="0">
              <a:solidFill>
                <a:schemeClr val="dk1"/>
              </a:solidFill>
              <a:effectLst/>
              <a:latin typeface="UD デジタル 教科書体 N-B"/>
              <a:ea typeface="UD デジタル 教科書体 N-B"/>
              <a:cs typeface="+mn-cs"/>
            </a:rPr>
            <a:t>（</a:t>
          </a:r>
          <a:r>
            <a:rPr lang="en-US" altLang="ja-JP" sz="1100" b="0" i="0">
              <a:solidFill>
                <a:schemeClr val="dk1"/>
              </a:solidFill>
              <a:effectLst/>
              <a:latin typeface="UD デジタル 教科書体 N-B"/>
              <a:ea typeface="UD デジタル 教科書体 N-B"/>
              <a:cs typeface="+mn-cs"/>
            </a:rPr>
            <a:t>054)286-9161</a:t>
          </a:r>
          <a:r>
            <a:rPr lang="en-US" altLang="ja-JP">
              <a:effectLst/>
              <a:latin typeface="UD デジタル 教科書体 N-B"/>
              <a:ea typeface="UD デジタル 教科書体 N-B"/>
            </a:rPr>
            <a:t/>
          </a:r>
          <a:br>
            <a:rPr lang="en-US" altLang="ja-JP">
              <a:effectLst/>
              <a:latin typeface="UD デジタル 教科書体 N-B"/>
              <a:ea typeface="UD デジタル 教科書体 N-B"/>
            </a:rPr>
          </a:br>
          <a:r>
            <a:rPr lang="en-US" altLang="ja-JP" sz="1100" b="1" i="0">
              <a:solidFill>
                <a:schemeClr val="dk1"/>
              </a:solidFill>
              <a:effectLst/>
              <a:latin typeface="UD デジタル 教科書体 N-B"/>
              <a:ea typeface="UD デジタル 教科書体 N-B"/>
              <a:cs typeface="+mn-cs"/>
            </a:rPr>
            <a:t> </a:t>
          </a:r>
          <a:r>
            <a:rPr lang="ja-JP" altLang="en-US" sz="1100" b="0" i="0">
              <a:solidFill>
                <a:schemeClr val="dk1"/>
              </a:solidFill>
              <a:effectLst/>
              <a:latin typeface="UD デジタル 教科書体 N-B"/>
              <a:ea typeface="UD デジタル 教科書体 N-B"/>
              <a:cs typeface="+mn-cs"/>
            </a:rPr>
            <a:t>郵便番号</a:t>
          </a:r>
          <a:r>
            <a:rPr lang="en-US" altLang="ja-JP" sz="1100" b="0" i="0">
              <a:solidFill>
                <a:schemeClr val="dk1"/>
              </a:solidFill>
              <a:effectLst/>
              <a:latin typeface="UD デジタル 教科書体 N-B"/>
              <a:ea typeface="UD デジタル 教科書体 N-B"/>
              <a:cs typeface="+mn-cs"/>
            </a:rPr>
            <a:t>422-8630</a:t>
          </a:r>
          <a:r>
            <a:rPr lang="ja-JP" altLang="en-US">
              <a:effectLst/>
              <a:latin typeface="UD デジタル 教科書体 N-B"/>
              <a:ea typeface="UD デジタル 教科書体 N-B"/>
            </a:rPr>
            <a:t/>
          </a:r>
          <a:br>
            <a:rPr lang="ja-JP" altLang="en-US">
              <a:effectLst/>
              <a:latin typeface="UD デジタル 教科書体 N-B"/>
              <a:ea typeface="UD デジタル 教科書体 N-B"/>
            </a:rPr>
          </a:br>
          <a:r>
            <a:rPr lang="ja-JP" altLang="en-US" sz="1100" b="1" i="0">
              <a:solidFill>
                <a:schemeClr val="dk1"/>
              </a:solidFill>
              <a:effectLst/>
              <a:latin typeface="UD デジタル 教科書体 N-B"/>
              <a:ea typeface="UD デジタル 教科書体 N-B"/>
              <a:cs typeface="+mn-cs"/>
            </a:rPr>
            <a:t> </a:t>
          </a:r>
          <a:r>
            <a:rPr lang="ja-JP" altLang="en-US" sz="1100" b="0" i="0">
              <a:solidFill>
                <a:schemeClr val="dk1"/>
              </a:solidFill>
              <a:effectLst/>
              <a:latin typeface="UD デジタル 教科書体 N-B"/>
              <a:ea typeface="UD デジタル 教科書体 N-B"/>
              <a:cs typeface="+mn-cs"/>
            </a:rPr>
            <a:t>静岡市駿河区有明町</a:t>
          </a:r>
          <a:r>
            <a:rPr lang="en-US" altLang="ja-JP" sz="1100" b="0" i="0">
              <a:solidFill>
                <a:schemeClr val="dk1"/>
              </a:solidFill>
              <a:effectLst/>
              <a:latin typeface="UD デジタル 教科書体 N-B"/>
              <a:ea typeface="UD デジタル 教科書体 N-B"/>
              <a:cs typeface="+mn-cs"/>
            </a:rPr>
            <a:t>2-20</a:t>
          </a:r>
          <a:r>
            <a:rPr lang="ja-JP" altLang="en-US" sz="1100" b="0" i="0">
              <a:solidFill>
                <a:schemeClr val="dk1"/>
              </a:solidFill>
              <a:effectLst/>
              <a:latin typeface="UD デジタル 教科書体 N-B"/>
              <a:ea typeface="UD デジタル 教科書体 N-B"/>
              <a:cs typeface="+mn-cs"/>
            </a:rPr>
            <a:t>　静岡総合庁舎</a:t>
          </a:r>
          <a:r>
            <a:rPr lang="en-US" altLang="ja-JP" sz="1100" b="0" i="0">
              <a:solidFill>
                <a:schemeClr val="dk1"/>
              </a:solidFill>
              <a:effectLst/>
              <a:latin typeface="UD デジタル 教科書体 N-B"/>
              <a:ea typeface="UD デジタル 教科書体 N-B"/>
              <a:cs typeface="+mn-cs"/>
            </a:rPr>
            <a:t>3</a:t>
          </a:r>
          <a:r>
            <a:rPr lang="ja-JP" altLang="en-US" sz="1100" b="0" i="0">
              <a:solidFill>
                <a:schemeClr val="dk1"/>
              </a:solidFill>
              <a:effectLst/>
              <a:latin typeface="UD デジタル 教科書体 N-B"/>
              <a:ea typeface="UD デジタル 教科書体 N-B"/>
              <a:cs typeface="+mn-cs"/>
            </a:rPr>
            <a:t>階</a:t>
          </a:r>
          <a:r>
            <a:rPr lang="ja-JP" altLang="en-US">
              <a:effectLst/>
              <a:latin typeface="UD デジタル 教科書体 N-B"/>
              <a:ea typeface="UD デジタル 教科書体 N-B"/>
            </a:rPr>
            <a:t> </a:t>
          </a:r>
          <a:endParaRPr lang="ja-JP" altLang="en-US">
            <a:effectLst/>
            <a:latin typeface="UD デジタル 教科書体 N-B"/>
            <a:ea typeface="UD デジタル 教科書体 N-B"/>
          </a:endParaRPr>
        </a:p>
        <a:p>
          <a:r>
            <a:rPr lang="ja-JP" altLang="en-US" sz="1100">
              <a:solidFill>
                <a:schemeClr val="dk1"/>
              </a:solidFill>
              <a:effectLst/>
              <a:latin typeface="+mn-lt"/>
              <a:ea typeface="+mn-ea"/>
              <a:cs typeface="+mn-cs"/>
            </a:rPr>
            <a:t> </a:t>
          </a:r>
          <a:r>
            <a:rPr lang="ja-JP" altLang="en-US">
              <a:effectLst/>
            </a:rPr>
            <a:t> </a:t>
          </a:r>
          <a:endParaRPr lang="ja-JP" altLang="en-US">
            <a:effectLst/>
          </a:endParaRPr>
        </a:p>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AD26"/>
  <sheetViews>
    <sheetView tabSelected="1" topLeftCell="A4" zoomScaleSheetLayoutView="100" workbookViewId="0">
      <selection activeCell="M10" sqref="M10:P10"/>
    </sheetView>
  </sheetViews>
  <sheetFormatPr defaultRowHeight="13.5"/>
  <cols>
    <col min="1" max="1" width="13.625" style="1" customWidth="1"/>
    <col min="2" max="2" width="7" style="1" customWidth="1"/>
    <col min="3" max="3" width="6.625" style="1" customWidth="1"/>
    <col min="4" max="4" width="5.625" style="1" customWidth="1"/>
    <col min="5" max="5" width="6.625" style="1" customWidth="1"/>
    <col min="6" max="6" width="10.625" style="1" customWidth="1"/>
    <col min="7" max="8" width="8.625" style="1" customWidth="1"/>
    <col min="9" max="9" width="10.625" style="1" customWidth="1"/>
    <col min="10" max="11" width="9" style="1" customWidth="1"/>
    <col min="12" max="12" width="10.625" style="1" customWidth="1"/>
    <col min="13" max="13" width="4.625" style="1" customWidth="1"/>
    <col min="14" max="14" width="3.625" style="1" customWidth="1"/>
    <col min="15" max="15" width="2.625" style="1" customWidth="1"/>
    <col min="16" max="16" width="4.625" style="1" customWidth="1"/>
    <col min="17" max="17" width="2.625" style="1" customWidth="1"/>
    <col min="18" max="19" width="3.625" style="1" customWidth="1"/>
    <col min="20" max="20" width="5.75" style="1" customWidth="1"/>
    <col min="21" max="21" width="10.625" style="1" customWidth="1"/>
    <col min="22" max="22" width="11.625" style="1" bestFit="1" customWidth="1"/>
    <col min="23" max="23" width="10.5" style="1" customWidth="1"/>
    <col min="24" max="28" width="9" style="1" customWidth="1"/>
    <col min="29" max="29" width="10.375" style="1" customWidth="1"/>
    <col min="30" max="30" width="14.625" style="1" customWidth="1"/>
    <col min="31" max="16384" width="9" style="1" customWidth="1"/>
  </cols>
  <sheetData>
    <row r="1" spans="1:30" ht="30" customHeight="1">
      <c r="A1" s="2" t="str">
        <f>M1&amp;N1&amp;"年"&amp;P1&amp;"月分の県民税利子割更正請求書"</f>
        <v>令和7年10月分の県民税利子割更正請求書</v>
      </c>
      <c r="B1" s="18"/>
      <c r="C1" s="18"/>
      <c r="D1" s="18"/>
      <c r="E1" s="18"/>
      <c r="F1" s="18"/>
      <c r="G1" s="18"/>
      <c r="H1" s="18"/>
      <c r="I1" s="43"/>
      <c r="K1" s="1" t="s">
        <v>27</v>
      </c>
      <c r="L1" s="78" t="s">
        <v>29</v>
      </c>
      <c r="M1" s="78" t="s">
        <v>25</v>
      </c>
      <c r="N1" s="99">
        <v>7</v>
      </c>
      <c r="O1" s="78" t="s">
        <v>14</v>
      </c>
      <c r="P1" s="99">
        <v>10</v>
      </c>
      <c r="Q1" s="104" t="s">
        <v>18</v>
      </c>
      <c r="R1" s="104"/>
      <c r="S1" s="104"/>
      <c r="T1" s="16"/>
      <c r="Z1" s="118" t="s">
        <v>68</v>
      </c>
      <c r="AD1" s="119"/>
    </row>
    <row r="2" spans="1:30" ht="30" customHeight="1">
      <c r="A2" s="3"/>
      <c r="B2" s="19"/>
      <c r="C2" s="31"/>
      <c r="D2" s="38" t="s">
        <v>4</v>
      </c>
      <c r="E2" s="13" t="s">
        <v>7</v>
      </c>
      <c r="F2" s="44"/>
      <c r="G2" s="56" t="str">
        <f>M3</f>
        <v>静岡県浜松市中央区○○</v>
      </c>
      <c r="H2" s="57"/>
      <c r="I2" s="70"/>
      <c r="L2" s="78" t="s">
        <v>28</v>
      </c>
      <c r="M2" s="81" t="s">
        <v>25</v>
      </c>
      <c r="N2" s="100">
        <v>8</v>
      </c>
      <c r="O2" s="81" t="s">
        <v>14</v>
      </c>
      <c r="P2" s="100">
        <v>4</v>
      </c>
      <c r="Q2" s="81" t="s">
        <v>1</v>
      </c>
      <c r="R2" s="100">
        <v>14</v>
      </c>
      <c r="S2" s="81" t="s">
        <v>11</v>
      </c>
      <c r="T2" s="16"/>
      <c r="U2" s="111">
        <f>DATE(N2+2018,P2,R2)</f>
        <v>46126</v>
      </c>
      <c r="V2" s="112"/>
      <c r="W2" s="112"/>
      <c r="Z2" s="118" t="s">
        <v>69</v>
      </c>
      <c r="AD2" s="119"/>
    </row>
    <row r="3" spans="1:30" ht="30" customHeight="1">
      <c r="A3" s="4" t="str">
        <f>IF(R2="","　　年　月　日",M2&amp;N2&amp;"年"&amp;P2&amp;"月"&amp;R2&amp;"日")</f>
        <v>令和8年4月14日</v>
      </c>
      <c r="B3" s="20"/>
      <c r="C3" s="32"/>
      <c r="D3" s="39"/>
      <c r="E3" s="13" t="s">
        <v>2</v>
      </c>
      <c r="F3" s="44"/>
      <c r="G3" s="57" t="str">
        <f>M4</f>
        <v>とぴあ浜松農業協同組合○○支店</v>
      </c>
      <c r="H3" s="57"/>
      <c r="I3" s="70"/>
      <c r="L3" s="78" t="s">
        <v>30</v>
      </c>
      <c r="M3" s="86" t="s">
        <v>45</v>
      </c>
      <c r="N3" s="86"/>
      <c r="O3" s="86"/>
      <c r="P3" s="86"/>
      <c r="Q3" s="86"/>
      <c r="R3" s="86"/>
      <c r="S3" s="86"/>
      <c r="T3" s="86"/>
      <c r="U3" s="112"/>
      <c r="V3" s="112"/>
      <c r="W3" s="112"/>
      <c r="Z3" s="118" t="s">
        <v>70</v>
      </c>
      <c r="AD3" s="119"/>
    </row>
    <row r="4" spans="1:30" ht="30" customHeight="1">
      <c r="A4" s="5" t="str">
        <f>IF(U2&lt;V13,"",IF(U2&lt;V14,"","※更正の請求ができる日を過ぎています。"))</f>
        <v/>
      </c>
      <c r="B4" s="21"/>
      <c r="C4" s="33"/>
      <c r="D4" s="39"/>
      <c r="E4" s="13" t="s">
        <v>8</v>
      </c>
      <c r="F4" s="44"/>
      <c r="G4" s="58">
        <f>V4</f>
        <v>4080405000377</v>
      </c>
      <c r="H4" s="27"/>
      <c r="I4" s="44"/>
      <c r="L4" s="79" t="s">
        <v>62</v>
      </c>
      <c r="M4" s="87" t="s">
        <v>63</v>
      </c>
      <c r="N4" s="101"/>
      <c r="O4" s="101"/>
      <c r="P4" s="101"/>
      <c r="Q4" s="101"/>
      <c r="R4" s="101"/>
      <c r="S4" s="101"/>
      <c r="T4" s="101"/>
      <c r="U4" s="113" t="s">
        <v>32</v>
      </c>
      <c r="V4" s="115">
        <v>4080405000377</v>
      </c>
      <c r="W4" s="115"/>
      <c r="Z4" s="118" t="s">
        <v>71</v>
      </c>
      <c r="AD4" s="119"/>
    </row>
    <row r="5" spans="1:30" ht="30" customHeight="1">
      <c r="A5" s="6" t="s">
        <v>26</v>
      </c>
      <c r="B5" s="22"/>
      <c r="C5" s="34"/>
      <c r="D5" s="39"/>
      <c r="E5" s="13" t="s">
        <v>6</v>
      </c>
      <c r="F5" s="44"/>
      <c r="G5" s="2" t="str">
        <f>M5&amp;"　"&amp;P5</f>
        <v>支店長　静岡　太郎</v>
      </c>
      <c r="H5" s="18"/>
      <c r="I5" s="43"/>
      <c r="L5" s="78" t="s">
        <v>37</v>
      </c>
      <c r="M5" s="88" t="s">
        <v>39</v>
      </c>
      <c r="N5" s="88"/>
      <c r="O5" s="88"/>
      <c r="P5" s="88" t="s">
        <v>64</v>
      </c>
      <c r="Q5" s="88"/>
      <c r="R5" s="88"/>
      <c r="S5" s="88"/>
      <c r="T5" s="88"/>
      <c r="U5" s="112"/>
      <c r="V5" s="112"/>
      <c r="W5" s="112"/>
      <c r="Z5" s="118" t="s">
        <v>72</v>
      </c>
      <c r="AD5" s="119"/>
    </row>
    <row r="6" spans="1:30" ht="18" customHeight="1">
      <c r="A6" s="7"/>
      <c r="B6" s="23"/>
      <c r="C6" s="35"/>
      <c r="D6" s="39"/>
      <c r="E6" s="41" t="s">
        <v>46</v>
      </c>
      <c r="F6" s="49"/>
      <c r="G6" s="59" t="str">
        <f>M6&amp;"　"&amp;P6</f>
        <v>貯蓄係　静岡　花子</v>
      </c>
      <c r="H6" s="67"/>
      <c r="I6" s="71"/>
      <c r="L6" s="78" t="s">
        <v>0</v>
      </c>
      <c r="M6" s="88" t="s">
        <v>65</v>
      </c>
      <c r="N6" s="88"/>
      <c r="O6" s="88"/>
      <c r="P6" s="88" t="s">
        <v>66</v>
      </c>
      <c r="Q6" s="88"/>
      <c r="R6" s="88"/>
      <c r="S6" s="88"/>
      <c r="T6" s="88"/>
      <c r="U6" s="112"/>
      <c r="V6" s="112"/>
      <c r="W6" s="112"/>
      <c r="Z6" s="118" t="s">
        <v>73</v>
      </c>
      <c r="AD6" s="119"/>
    </row>
    <row r="7" spans="1:30" ht="18" customHeight="1">
      <c r="A7" s="8"/>
      <c r="B7" s="24"/>
      <c r="C7" s="36"/>
      <c r="D7" s="40"/>
      <c r="E7" s="42"/>
      <c r="F7" s="50"/>
      <c r="G7" s="60" t="str">
        <f>"電話番号（"&amp;M7&amp;" ）"&amp;O7&amp;"－"&amp;R7</f>
        <v>電話番号（ ）－</v>
      </c>
      <c r="H7" s="68"/>
      <c r="I7" s="72"/>
      <c r="L7" s="78" t="s">
        <v>40</v>
      </c>
      <c r="M7" s="89"/>
      <c r="N7" s="89"/>
      <c r="O7" s="89"/>
      <c r="P7" s="89"/>
      <c r="Q7" s="89"/>
      <c r="R7" s="89"/>
      <c r="S7" s="89"/>
      <c r="T7" s="106"/>
      <c r="U7" s="112"/>
      <c r="V7" s="112"/>
      <c r="W7" s="112"/>
      <c r="Z7" s="118" t="s">
        <v>75</v>
      </c>
      <c r="AD7" s="119"/>
    </row>
    <row r="8" spans="1:30" ht="30" customHeight="1">
      <c r="A8" s="9" t="str">
        <f>"地方税法第20条の９の３第"&amp;DBCS(S8)&amp;"項の規定により次のとおり更正の請求をします。"</f>
        <v>地方税法第20条の９の３第１項の規定により次のとおり更正の請求をします。</v>
      </c>
      <c r="B8" s="25"/>
      <c r="C8" s="25"/>
      <c r="D8" s="25"/>
      <c r="E8" s="25"/>
      <c r="F8" s="25"/>
      <c r="G8" s="25"/>
      <c r="H8" s="25"/>
      <c r="I8" s="73"/>
      <c r="L8" s="80" t="s">
        <v>10</v>
      </c>
      <c r="M8" s="90" t="s">
        <v>5</v>
      </c>
      <c r="N8" s="80"/>
      <c r="O8" s="80"/>
      <c r="P8" s="80"/>
      <c r="Q8" s="80"/>
      <c r="R8" s="105"/>
      <c r="S8" s="99">
        <v>1</v>
      </c>
      <c r="T8" s="107" t="s">
        <v>33</v>
      </c>
      <c r="U8" s="112"/>
      <c r="V8" s="112"/>
      <c r="W8" s="112"/>
      <c r="Z8" s="118" t="s">
        <v>76</v>
      </c>
      <c r="AD8" s="119"/>
    </row>
    <row r="9" spans="1:30" ht="30" customHeight="1">
      <c r="A9" s="2" t="s">
        <v>12</v>
      </c>
      <c r="B9" s="18"/>
      <c r="C9" s="18"/>
      <c r="D9" s="18"/>
      <c r="E9" s="43"/>
      <c r="F9" s="51" t="s">
        <v>13</v>
      </c>
      <c r="G9" s="51"/>
      <c r="H9" s="51" t="s">
        <v>16</v>
      </c>
      <c r="I9" s="51"/>
      <c r="L9" s="78"/>
      <c r="M9" s="91" t="s">
        <v>48</v>
      </c>
      <c r="N9" s="91"/>
      <c r="O9" s="91"/>
      <c r="P9" s="91"/>
      <c r="Q9" s="64" t="s">
        <v>49</v>
      </c>
      <c r="R9" s="64"/>
      <c r="S9" s="64"/>
      <c r="T9" s="108"/>
      <c r="U9" s="112"/>
      <c r="V9" s="112"/>
      <c r="W9" s="112"/>
      <c r="Z9" s="118" t="s">
        <v>74</v>
      </c>
      <c r="AD9" s="119"/>
    </row>
    <row r="10" spans="1:30" ht="30" customHeight="1">
      <c r="A10" s="2" t="s">
        <v>17</v>
      </c>
      <c r="B10" s="18"/>
      <c r="C10" s="18"/>
      <c r="D10" s="18"/>
      <c r="E10" s="43"/>
      <c r="F10" s="52" t="str">
        <f>TEXT(M10,"#,##0")&amp;" 円"</f>
        <v>228,959 円</v>
      </c>
      <c r="G10" s="52"/>
      <c r="H10" s="52" t="str">
        <f>TEXT(Q10,"#,##0")&amp;" 円"</f>
        <v>228,859 円</v>
      </c>
      <c r="I10" s="52"/>
      <c r="L10" s="78" t="s">
        <v>38</v>
      </c>
      <c r="M10" s="92">
        <v>228959</v>
      </c>
      <c r="N10" s="92"/>
      <c r="O10" s="92"/>
      <c r="P10" s="92"/>
      <c r="Q10" s="92">
        <v>228859</v>
      </c>
      <c r="R10" s="92"/>
      <c r="S10" s="92"/>
      <c r="T10" s="92"/>
      <c r="U10" s="112"/>
      <c r="V10" s="112"/>
      <c r="W10" s="112"/>
      <c r="Z10" s="118" t="s">
        <v>77</v>
      </c>
      <c r="AD10" s="119"/>
    </row>
    <row r="11" spans="1:30" ht="30" customHeight="1">
      <c r="A11" s="2" t="s">
        <v>19</v>
      </c>
      <c r="B11" s="18"/>
      <c r="C11" s="18"/>
      <c r="D11" s="18"/>
      <c r="E11" s="43"/>
      <c r="F11" s="52" t="str">
        <f>TEXT(M11,"#,##0")&amp;" 円"</f>
        <v>11,319 円</v>
      </c>
      <c r="G11" s="52"/>
      <c r="H11" s="52" t="str">
        <f>TEXT(Q11,"#,##0")&amp;" 円"</f>
        <v>11,314 円</v>
      </c>
      <c r="I11" s="52"/>
      <c r="L11" s="81" t="s">
        <v>35</v>
      </c>
      <c r="M11" s="93">
        <v>11319</v>
      </c>
      <c r="N11" s="93"/>
      <c r="O11" s="93"/>
      <c r="P11" s="93"/>
      <c r="Q11" s="93">
        <v>11314</v>
      </c>
      <c r="R11" s="93"/>
      <c r="S11" s="93"/>
      <c r="T11" s="92"/>
      <c r="U11" s="112"/>
      <c r="V11" s="112"/>
      <c r="W11" s="112"/>
    </row>
    <row r="12" spans="1:30" ht="30" customHeight="1">
      <c r="A12" s="10" t="s">
        <v>61</v>
      </c>
      <c r="B12" s="13" t="s">
        <v>21</v>
      </c>
      <c r="C12" s="27"/>
      <c r="D12" s="27"/>
      <c r="E12" s="44"/>
      <c r="F12" s="53" t="str">
        <f>IF(M12="その他",W12,M12)</f>
        <v>銀行以外の金融機関の預貯金利子</v>
      </c>
      <c r="G12" s="61"/>
      <c r="H12" s="61"/>
      <c r="I12" s="74"/>
      <c r="L12" s="82" t="s">
        <v>67</v>
      </c>
      <c r="M12" s="94" t="s">
        <v>70</v>
      </c>
      <c r="N12" s="94"/>
      <c r="O12" s="94"/>
      <c r="P12" s="94"/>
      <c r="Q12" s="94"/>
      <c r="R12" s="94"/>
      <c r="S12" s="94"/>
      <c r="T12" s="109"/>
      <c r="U12" s="112"/>
      <c r="V12" s="116" t="s">
        <v>78</v>
      </c>
      <c r="W12" s="117"/>
    </row>
    <row r="13" spans="1:30" ht="30" customHeight="1">
      <c r="A13" s="11"/>
      <c r="B13" s="13" t="s">
        <v>50</v>
      </c>
      <c r="C13" s="27"/>
      <c r="D13" s="27"/>
      <c r="E13" s="44"/>
      <c r="F13" s="54" t="str">
        <f>IF(R13="","　　　年　月　日",M13&amp;N13&amp;O13&amp;P13&amp;Q13&amp;R13&amp;S13)</f>
        <v>令和5年12月10日</v>
      </c>
      <c r="G13" s="62"/>
      <c r="H13" s="62"/>
      <c r="I13" s="75"/>
      <c r="L13" s="83" t="s">
        <v>9</v>
      </c>
      <c r="M13" s="95" t="s">
        <v>25</v>
      </c>
      <c r="N13" s="102">
        <v>5</v>
      </c>
      <c r="O13" s="95" t="s">
        <v>14</v>
      </c>
      <c r="P13" s="102">
        <v>12</v>
      </c>
      <c r="Q13" s="95" t="s">
        <v>1</v>
      </c>
      <c r="R13" s="102">
        <v>10</v>
      </c>
      <c r="S13" s="95" t="s">
        <v>11</v>
      </c>
      <c r="T13" s="16"/>
      <c r="U13" s="111">
        <f>DATE(N13+2018,P13,R13)</f>
        <v>45270</v>
      </c>
      <c r="V13" s="111">
        <f>DATE(N13+2018+5,P13,R13)</f>
        <v>47097</v>
      </c>
      <c r="W13" s="112"/>
    </row>
    <row r="14" spans="1:30" ht="30" customHeight="1">
      <c r="A14" s="11"/>
      <c r="B14" s="26" t="s">
        <v>52</v>
      </c>
      <c r="C14" s="37"/>
      <c r="D14" s="37"/>
      <c r="E14" s="45"/>
      <c r="F14" s="54" t="str">
        <f>IF(R14="","　　　年　月　日",M14&amp;N14&amp;O14&amp;P14&amp;Q14&amp;R14&amp;S14)</f>
        <v>　　　年　月　日</v>
      </c>
      <c r="G14" s="62"/>
      <c r="H14" s="62"/>
      <c r="I14" s="75"/>
      <c r="L14" s="84" t="s">
        <v>41</v>
      </c>
      <c r="M14" s="78" t="s">
        <v>25</v>
      </c>
      <c r="N14" s="99"/>
      <c r="O14" s="78" t="s">
        <v>14</v>
      </c>
      <c r="P14" s="99"/>
      <c r="Q14" s="78" t="s">
        <v>1</v>
      </c>
      <c r="R14" s="99"/>
      <c r="S14" s="78" t="s">
        <v>11</v>
      </c>
      <c r="T14" s="16"/>
      <c r="U14" s="114" t="str">
        <f>IF(R14="","",DATE(N14+2018,P14,R14))</f>
        <v/>
      </c>
      <c r="V14" s="111">
        <f>IF(R14="",0,EDATE(U14+1,2)-1)</f>
        <v>0</v>
      </c>
      <c r="W14" s="114"/>
    </row>
    <row r="15" spans="1:30" ht="30" customHeight="1">
      <c r="A15" s="11"/>
      <c r="B15" s="13" t="s">
        <v>59</v>
      </c>
      <c r="C15" s="27"/>
      <c r="D15" s="27"/>
      <c r="E15" s="44"/>
      <c r="F15" s="54" t="str">
        <f>IF(R15="","　　　年　月　日",M15&amp;N15&amp;O15&amp;P15&amp;Q15&amp;R15&amp;S15)</f>
        <v>令和5年12月7日</v>
      </c>
      <c r="G15" s="62"/>
      <c r="H15" s="62"/>
      <c r="I15" s="75"/>
      <c r="L15" s="85" t="s">
        <v>22</v>
      </c>
      <c r="M15" s="78" t="s">
        <v>25</v>
      </c>
      <c r="N15" s="99">
        <v>5</v>
      </c>
      <c r="O15" s="78" t="s">
        <v>14</v>
      </c>
      <c r="P15" s="99">
        <v>12</v>
      </c>
      <c r="Q15" s="78" t="s">
        <v>1</v>
      </c>
      <c r="R15" s="99">
        <v>7</v>
      </c>
      <c r="S15" s="78" t="s">
        <v>11</v>
      </c>
      <c r="T15" s="16"/>
    </row>
    <row r="16" spans="1:30" ht="30" customHeight="1">
      <c r="A16" s="12"/>
      <c r="B16" s="13" t="s">
        <v>51</v>
      </c>
      <c r="C16" s="27"/>
      <c r="D16" s="27"/>
      <c r="E16" s="44"/>
      <c r="F16" s="54" t="str">
        <f>IF(R16="","　　　年　月　日",M16&amp;N16&amp;O16&amp;P16&amp;Q16&amp;R16&amp;S16)</f>
        <v>令和8年4月30日</v>
      </c>
      <c r="G16" s="62"/>
      <c r="H16" s="62"/>
      <c r="I16" s="75"/>
      <c r="L16" s="85" t="s">
        <v>42</v>
      </c>
      <c r="M16" s="81" t="s">
        <v>25</v>
      </c>
      <c r="N16" s="100">
        <v>8</v>
      </c>
      <c r="O16" s="81" t="s">
        <v>14</v>
      </c>
      <c r="P16" s="100">
        <v>4</v>
      </c>
      <c r="Q16" s="81" t="s">
        <v>1</v>
      </c>
      <c r="R16" s="100">
        <v>30</v>
      </c>
      <c r="S16" s="81" t="s">
        <v>11</v>
      </c>
      <c r="T16" s="16"/>
    </row>
    <row r="17" spans="1:20" ht="86.25" customHeight="1">
      <c r="A17" s="13" t="s">
        <v>54</v>
      </c>
      <c r="B17" s="27"/>
      <c r="C17" s="27"/>
      <c r="D17" s="27"/>
      <c r="E17" s="44"/>
      <c r="F17" s="55" t="str">
        <f>IF(M17="","",M17)</f>
        <v>定期貯金契約(３年もの)において、１年経過毎に中間利息(約定利率の70％)が支払われておりましたが、今般顧客の申し出により当該定期貯金の中途解約に応じたところ利息の過払いが生じました。このため、既に納付済の利子割の還付を求めるものです。</v>
      </c>
      <c r="G17" s="63"/>
      <c r="H17" s="63"/>
      <c r="I17" s="76"/>
      <c r="L17" s="78" t="s">
        <v>31</v>
      </c>
      <c r="M17" s="96" t="s">
        <v>58</v>
      </c>
      <c r="N17" s="96"/>
      <c r="O17" s="96"/>
      <c r="P17" s="96"/>
      <c r="Q17" s="96"/>
      <c r="R17" s="96"/>
      <c r="S17" s="96"/>
      <c r="T17" s="96"/>
    </row>
    <row r="18" spans="1:20" ht="18" customHeight="1">
      <c r="A18" s="14" t="s">
        <v>23</v>
      </c>
      <c r="B18" s="14"/>
      <c r="L18" s="80" t="s">
        <v>24</v>
      </c>
      <c r="M18" s="97"/>
      <c r="N18" s="97"/>
      <c r="O18" s="97"/>
      <c r="P18" s="97"/>
      <c r="Q18" s="80"/>
      <c r="R18" s="80"/>
      <c r="S18" s="80"/>
      <c r="T18" s="80"/>
    </row>
    <row r="19" spans="1:20" ht="18" customHeight="1">
      <c r="G19" s="1" t="s">
        <v>55</v>
      </c>
      <c r="L19" s="78" t="s">
        <v>43</v>
      </c>
      <c r="M19" s="88" t="s">
        <v>34</v>
      </c>
      <c r="N19" s="88"/>
      <c r="O19" s="88"/>
      <c r="P19" s="88"/>
      <c r="Q19" s="88" t="s">
        <v>3</v>
      </c>
      <c r="R19" s="88"/>
      <c r="S19" s="88"/>
      <c r="T19" s="110" t="str">
        <f>IF(Q19="本","店","支店")</f>
        <v>店</v>
      </c>
    </row>
    <row r="20" spans="1:20" ht="18" customHeight="1">
      <c r="A20" s="15" t="s">
        <v>20</v>
      </c>
      <c r="B20" s="28"/>
      <c r="C20" s="28"/>
      <c r="D20" s="28"/>
      <c r="E20" s="46"/>
      <c r="G20" s="64" t="s">
        <v>53</v>
      </c>
      <c r="H20" s="64"/>
      <c r="I20" s="77">
        <f>Q10-M10</f>
        <v>-100</v>
      </c>
      <c r="L20" s="78" t="s">
        <v>44</v>
      </c>
      <c r="M20" s="88" t="s">
        <v>60</v>
      </c>
      <c r="N20" s="88"/>
      <c r="O20" s="88"/>
      <c r="P20" s="103"/>
      <c r="Q20" s="103"/>
      <c r="R20" s="103"/>
      <c r="S20" s="103"/>
      <c r="T20" s="103"/>
    </row>
    <row r="21" spans="1:20" ht="18" customHeight="1">
      <c r="A21" s="16" t="s">
        <v>43</v>
      </c>
      <c r="B21" s="29" t="str">
        <f>M19&amp;"　"&amp;Q19&amp;T19</f>
        <v>静岡県信連　本店</v>
      </c>
      <c r="C21" s="29"/>
      <c r="D21" s="29"/>
      <c r="E21" s="47"/>
      <c r="G21" s="64" t="s">
        <v>15</v>
      </c>
      <c r="H21" s="64"/>
      <c r="I21" s="77">
        <f>Q11-M11</f>
        <v>-5</v>
      </c>
      <c r="L21" s="78" t="s">
        <v>47</v>
      </c>
      <c r="M21" s="88"/>
      <c r="N21" s="88"/>
      <c r="O21" s="88"/>
      <c r="P21" s="88"/>
      <c r="Q21" s="88"/>
      <c r="R21" s="88"/>
      <c r="S21" s="88"/>
      <c r="T21" s="88"/>
    </row>
    <row r="22" spans="1:20" ht="6" customHeight="1">
      <c r="A22" s="16"/>
      <c r="B22" s="29"/>
      <c r="C22" s="29"/>
      <c r="D22" s="29"/>
      <c r="E22" s="47"/>
      <c r="M22" s="98"/>
      <c r="N22" s="98"/>
      <c r="O22" s="98"/>
      <c r="P22" s="98"/>
      <c r="Q22" s="98"/>
      <c r="R22" s="98"/>
      <c r="S22" s="98"/>
      <c r="T22" s="98"/>
    </row>
    <row r="23" spans="1:20" ht="18" customHeight="1">
      <c r="A23" s="16" t="s">
        <v>44</v>
      </c>
      <c r="B23" s="29" t="str">
        <f>M20&amp;"　"&amp;TEXT(P20,"0000000")</f>
        <v>普通　0000000</v>
      </c>
      <c r="C23" s="29"/>
      <c r="D23" s="29"/>
      <c r="E23" s="47"/>
      <c r="G23" s="65" t="s">
        <v>56</v>
      </c>
      <c r="H23" s="69"/>
      <c r="I23" s="64" t="s">
        <v>57</v>
      </c>
    </row>
    <row r="24" spans="1:20" ht="33.75" customHeight="1">
      <c r="A24" s="17" t="s">
        <v>47</v>
      </c>
      <c r="B24" s="30">
        <f>M21</f>
        <v>0</v>
      </c>
      <c r="C24" s="30"/>
      <c r="D24" s="30"/>
      <c r="E24" s="48"/>
      <c r="G24" s="64"/>
      <c r="H24" s="64"/>
      <c r="I24" s="78"/>
    </row>
    <row r="25" spans="1:20" ht="6" customHeight="1"/>
    <row r="26" spans="1:20" ht="18" customHeight="1">
      <c r="G26" s="66" t="s">
        <v>36</v>
      </c>
      <c r="H26" s="64"/>
      <c r="I26" s="64"/>
    </row>
  </sheetData>
  <sheetProtection sheet="1" objects="1" scenarios="1"/>
  <mergeCells count="74">
    <mergeCell ref="A1:I1"/>
    <mergeCell ref="Q1:S1"/>
    <mergeCell ref="A2:C2"/>
    <mergeCell ref="E2:F2"/>
    <mergeCell ref="G2:I2"/>
    <mergeCell ref="A3:C3"/>
    <mergeCell ref="E3:F3"/>
    <mergeCell ref="G3:I3"/>
    <mergeCell ref="M3:T3"/>
    <mergeCell ref="A4:C4"/>
    <mergeCell ref="E4:F4"/>
    <mergeCell ref="G4:I4"/>
    <mergeCell ref="M4:T4"/>
    <mergeCell ref="V4:W4"/>
    <mergeCell ref="A5:C5"/>
    <mergeCell ref="E5:F5"/>
    <mergeCell ref="G5:I5"/>
    <mergeCell ref="M5:O5"/>
    <mergeCell ref="P5:T5"/>
    <mergeCell ref="A6:C6"/>
    <mergeCell ref="G6:I6"/>
    <mergeCell ref="M6:O6"/>
    <mergeCell ref="P6:T6"/>
    <mergeCell ref="A7:C7"/>
    <mergeCell ref="G7:I7"/>
    <mergeCell ref="M7:N7"/>
    <mergeCell ref="O7:Q7"/>
    <mergeCell ref="R7:T7"/>
    <mergeCell ref="A8:I8"/>
    <mergeCell ref="A9:E9"/>
    <mergeCell ref="F9:G9"/>
    <mergeCell ref="H9:I9"/>
    <mergeCell ref="M9:P9"/>
    <mergeCell ref="Q9:T9"/>
    <mergeCell ref="A10:E10"/>
    <mergeCell ref="F10:G10"/>
    <mergeCell ref="H10:I10"/>
    <mergeCell ref="M10:P10"/>
    <mergeCell ref="Q10:T10"/>
    <mergeCell ref="A11:E11"/>
    <mergeCell ref="F11:G11"/>
    <mergeCell ref="H11:I11"/>
    <mergeCell ref="M11:P11"/>
    <mergeCell ref="Q11:T11"/>
    <mergeCell ref="B12:E12"/>
    <mergeCell ref="F12:I12"/>
    <mergeCell ref="M12:S12"/>
    <mergeCell ref="B13:E13"/>
    <mergeCell ref="F13:I13"/>
    <mergeCell ref="B14:E14"/>
    <mergeCell ref="F14:I14"/>
    <mergeCell ref="B15:E15"/>
    <mergeCell ref="F15:I15"/>
    <mergeCell ref="B16:E16"/>
    <mergeCell ref="F16:I16"/>
    <mergeCell ref="A17:E17"/>
    <mergeCell ref="F17:I17"/>
    <mergeCell ref="M17:T17"/>
    <mergeCell ref="M19:P19"/>
    <mergeCell ref="Q19:S19"/>
    <mergeCell ref="G20:H20"/>
    <mergeCell ref="M20:O20"/>
    <mergeCell ref="P20:T20"/>
    <mergeCell ref="B21:E21"/>
    <mergeCell ref="G21:H21"/>
    <mergeCell ref="M21:T21"/>
    <mergeCell ref="B23:E23"/>
    <mergeCell ref="G23:H23"/>
    <mergeCell ref="B24:E24"/>
    <mergeCell ref="G24:H24"/>
    <mergeCell ref="H26:I26"/>
    <mergeCell ref="D2:D7"/>
    <mergeCell ref="E6:F7"/>
    <mergeCell ref="A12:A16"/>
  </mergeCells>
  <phoneticPr fontId="1"/>
  <dataValidations count="2">
    <dataValidation type="list" allowBlank="1" showDropDown="0" showInputMessage="1" showErrorMessage="1" sqref="M20:O20">
      <formula1>"普通,当座,別段,その他"</formula1>
    </dataValidation>
    <dataValidation type="list" allowBlank="1" showDropDown="0" showInputMessage="1" showErrorMessage="0" sqref="M12:S12">
      <formula1>$Z$1:$Z$10</formula1>
    </dataValidation>
  </dataValidations>
  <printOptions horizontalCentered="1" verticalCentered="1"/>
  <pageMargins left="0.78740157480314965" right="0.78740157480314965" top="0.78740157480314965" bottom="0.78740157480314965" header="0.31496062992125984" footer="0.31496062992125984"/>
  <pageSetup paperSize="9" scale="90" fitToWidth="1" fitToHeight="1" orientation="portrait"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入力ツール</vt:lpstr>
    </vt:vector>
  </TitlesOfParts>
  <LinksUpToDate>false</LinksUpToDate>
  <SharedDoc>false</SharedDoc>
  <HyperlinksChanged>false</HyperlinksChanged>
  <AppVersion>4.1.7</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本橋　永久</dc:creator>
  <cp:lastModifiedBy>秋山　万柚香</cp:lastModifiedBy>
  <cp:lastPrinted>2026-08-05T00:12:26Z</cp:lastPrinted>
  <dcterms:created xsi:type="dcterms:W3CDTF">2026-04-22T01:04:52Z</dcterms:created>
  <dcterms:modified xsi:type="dcterms:W3CDTF">2026-08-20T06:08:54Z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2026-08-20T06:08:54Z</vt:filetime>
  </property>
</Properties>
</file>