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8105" windowHeight="8805"/>
  </bookViews>
  <sheets>
    <sheet name="①交付申請書" sheetId="1" r:id="rId1"/>
    <sheet name="②事業計画書" sheetId="7" r:id="rId2"/>
    <sheet name="③経費所要額調" sheetId="2" r:id="rId3"/>
    <sheet name="④収支予算書" sheetId="4" r:id="rId4"/>
  </sheets>
  <definedNames>
    <definedName name="_xlnm.Print_Area" localSheetId="0">'①交付申請書'!$A$1:$AG$46</definedName>
    <definedName name="_xlnm.Print_Area" localSheetId="3">'④収支予算書'!$A$1:$AF$42</definedName>
    <definedName name="_xlnm.Print_Area" localSheetId="1">'②事業計画書'!$A$1:$AE$36</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矢岸　宏紀</author>
    <author>亀石　隼斗</author>
    <author>藤野　勇人</author>
  </authors>
  <commentList>
    <comment ref="T11" authorId="0">
      <text>
        <r>
          <rPr>
            <sz val="10"/>
            <color theme="1"/>
            <rFont val="Meiryo UI"/>
          </rPr>
          <t>住　所</t>
        </r>
      </text>
    </comment>
    <comment ref="T12" authorId="0">
      <text>
        <r>
          <rPr>
            <sz val="10"/>
            <color theme="1"/>
            <rFont val="Meiryo UI"/>
          </rPr>
          <t>法人は「法人名」　個人は「施設名称」</t>
        </r>
      </text>
    </comment>
    <comment ref="T13" authorId="0">
      <text>
        <r>
          <rPr>
            <sz val="10"/>
            <color theme="1"/>
            <rFont val="Meiryo UI"/>
          </rPr>
          <t>法人は「施設名称」　個人は「空欄」</t>
        </r>
      </text>
    </comment>
    <comment ref="T14" authorId="0">
      <text>
        <r>
          <rPr>
            <sz val="10"/>
            <color theme="1"/>
            <rFont val="Meiryo UI"/>
          </rPr>
          <t>代表者の職名</t>
        </r>
      </text>
    </comment>
    <comment ref="X14" authorId="0">
      <text>
        <r>
          <rPr>
            <sz val="10"/>
            <color theme="1"/>
            <rFont val="Meiryo UI"/>
          </rPr>
          <t>代表者氏名</t>
        </r>
      </text>
    </comment>
    <comment ref="AA7" authorId="0">
      <text>
        <r>
          <rPr>
            <sz val="10"/>
            <color theme="1"/>
            <rFont val="Meiryo UI"/>
          </rPr>
          <t>令和●年●月●日※提出日</t>
        </r>
      </text>
    </comment>
    <comment ref="AF6" authorId="1">
      <text>
        <r>
          <rPr>
            <sz val="11"/>
            <color theme="1"/>
            <rFont val="Meiryo UI"/>
          </rPr>
          <t>法人における文書番号がある場合は記載</t>
        </r>
      </text>
    </comment>
    <comment ref="L45" authorId="0">
      <text>
        <r>
          <rPr>
            <sz val="10"/>
            <color theme="1"/>
            <rFont val="Meiryo UI"/>
          </rPr>
          <t>責任者の職名</t>
        </r>
      </text>
    </comment>
    <comment ref="P45" authorId="0">
      <text>
        <r>
          <rPr>
            <sz val="10"/>
            <color theme="1"/>
            <rFont val="Meiryo UI"/>
          </rPr>
          <t>責任者氏名</t>
        </r>
      </text>
    </comment>
    <comment ref="G23" authorId="0">
      <text>
        <r>
          <rPr>
            <sz val="10"/>
            <color theme="1"/>
            <rFont val="Meiryo UI"/>
          </rPr>
          <t>自動計算</t>
        </r>
      </text>
    </comment>
    <comment ref="L46" authorId="0">
      <text>
        <r>
          <rPr>
            <sz val="10"/>
            <color theme="1"/>
            <rFont val="Meiryo UI"/>
          </rPr>
          <t>作成者の職名</t>
        </r>
      </text>
    </comment>
    <comment ref="P46" authorId="0">
      <text>
        <r>
          <rPr>
            <sz val="10"/>
            <color theme="1"/>
            <rFont val="Meiryo UI"/>
          </rPr>
          <t>作成者氏名</t>
        </r>
      </text>
    </comment>
    <comment ref="L38" authorId="0">
      <text>
        <r>
          <rPr>
            <sz val="10"/>
            <color theme="1"/>
            <rFont val="Meiryo UI"/>
          </rPr>
          <t>ｶﾅで入力</t>
        </r>
      </text>
    </comment>
    <comment ref="D1" authorId="2">
      <text>
        <r>
          <rPr>
            <sz val="9"/>
            <color rgb="FFFF0000"/>
            <rFont val="Meiryo UI"/>
          </rPr>
          <t>この様式の「着色部分」は、入力が必要な箇所を示しています。
→入力すると「着色なし」になります。</t>
        </r>
      </text>
    </comment>
    <comment ref="D26" authorId="2">
      <text>
        <r>
          <rPr>
            <sz val="10"/>
            <color theme="1"/>
            <rFont val="Meiryo UI"/>
          </rPr>
          <t>内示額</t>
        </r>
        <r>
          <rPr>
            <sz val="11"/>
            <color theme="1"/>
            <rFont val="Meiryo UI"/>
          </rPr>
          <t xml:space="preserve">
</t>
        </r>
      </text>
    </comment>
    <comment ref="P26" authorId="2">
      <text>
        <r>
          <rPr>
            <sz val="10"/>
            <color theme="1"/>
            <rFont val="Meiryo UI"/>
          </rPr>
          <t>不明の場合は「0」で仮置き</t>
        </r>
        <r>
          <rPr>
            <sz val="11"/>
            <color theme="1"/>
            <rFont val="Meiryo UI"/>
          </rPr>
          <t xml:space="preserve">
</t>
        </r>
      </text>
    </comment>
    <comment ref="Y26" authorId="2">
      <text>
        <r>
          <rPr>
            <sz val="10"/>
            <color theme="1"/>
            <rFont val="Meiryo UI"/>
          </rPr>
          <t>自動計算</t>
        </r>
        <r>
          <rPr>
            <sz val="11"/>
            <color theme="1"/>
            <rFont val="Meiryo UI"/>
          </rPr>
          <t xml:space="preserve">
</t>
        </r>
      </text>
    </comment>
  </commentList>
</comments>
</file>

<file path=xl/comments2.xml><?xml version="1.0" encoding="utf-8"?>
<comments xmlns="http://schemas.openxmlformats.org/spreadsheetml/2006/main">
  <authors>
    <author>亀石　隼斗</author>
    <author>藤野　勇人</author>
  </authors>
  <commentList>
    <comment ref="B36" authorId="0">
      <text>
        <r>
          <rPr>
            <sz val="10"/>
            <color theme="1"/>
            <rFont val="Meiryo UI"/>
          </rPr>
          <t>有床診療所の場合に記載</t>
        </r>
      </text>
    </comment>
    <comment ref="L36" authorId="0">
      <text>
        <r>
          <rPr>
            <sz val="10"/>
            <color theme="1"/>
            <rFont val="Meiryo UI"/>
          </rPr>
          <t>有床診療所の場合に記載</t>
        </r>
      </text>
    </comment>
    <comment ref="V36" authorId="0">
      <text>
        <r>
          <rPr>
            <sz val="10"/>
            <color theme="1"/>
            <rFont val="Meiryo UI"/>
          </rPr>
          <t>有床診療所の場合に記載</t>
        </r>
      </text>
    </comment>
    <comment ref="D10" authorId="1">
      <text>
        <r>
          <rPr>
            <sz val="10"/>
            <color theme="1"/>
            <rFont val="Meiryo UI"/>
          </rPr>
          <t xml:space="preserve">該当部分をクリックしてください。
</t>
        </r>
      </text>
    </comment>
    <comment ref="B29" authorId="1">
      <text>
        <r>
          <rPr>
            <sz val="10"/>
            <color theme="1"/>
            <rFont val="Meiryo UI"/>
          </rPr>
          <t>複数の医療機器を購入する場合の記入欄
・</t>
        </r>
        <r>
          <rPr>
            <u/>
            <sz val="10"/>
            <color theme="1"/>
            <rFont val="Meiryo UI"/>
          </rPr>
          <t>４事業内用欄に記入できない場合</t>
        </r>
        <r>
          <rPr>
            <sz val="10"/>
            <color theme="1"/>
            <rFont val="Meiryo UI"/>
          </rPr>
          <t xml:space="preserve">は、ここに箇条書きで医療機器名を記入してください。
・同一機種を複数購入する場合は、台数も記載してください。
・行が不足する場合は、追加してください。
　【記入例】
（医療機器名）　　
・医療機器Ａ　　　　　　　○○○○円
・医療機器Ｂ（２台）　○○○○円
・医療機器Ｃ　　　　　　　○○○○円
　　　計
</t>
        </r>
      </text>
    </comment>
  </commentList>
</comments>
</file>

<file path=xl/comments3.xml><?xml version="1.0" encoding="utf-8"?>
<comments xmlns="http://schemas.openxmlformats.org/spreadsheetml/2006/main">
  <authors>
    <author>亀石　隼斗</author>
    <author>藤野　勇人</author>
  </authors>
  <commentList>
    <comment ref="F9" authorId="0">
      <text>
        <r>
          <rPr>
            <sz val="10"/>
            <color theme="1"/>
            <rFont val="Meiryo UI"/>
          </rPr>
          <t>プルダウンメニュー▼を押して選択してください。
診療所　　　：300万円
有床診療所：1,100万円</t>
        </r>
      </text>
    </comment>
    <comment ref="I8" authorId="0">
      <text>
        <r>
          <rPr>
            <sz val="10"/>
            <color theme="1"/>
            <rFont val="Meiryo UI"/>
          </rPr>
          <t>空欄</t>
        </r>
      </text>
    </comment>
    <comment ref="H5" authorId="1">
      <text>
        <r>
          <rPr>
            <sz val="10"/>
            <color theme="1"/>
            <rFont val="Meiryo UI"/>
          </rPr>
          <t>内示額が上限</t>
        </r>
        <r>
          <rPr>
            <sz val="11"/>
            <color theme="1"/>
            <rFont val="Meiryo UI"/>
          </rPr>
          <t xml:space="preserve">
</t>
        </r>
      </text>
    </comment>
    <comment ref="A9" authorId="1">
      <text>
        <r>
          <rPr>
            <sz val="10"/>
            <color theme="1"/>
            <rFont val="Meiryo UI"/>
          </rPr>
          <t>「医療機器等の購入」はこちらに入力</t>
        </r>
      </text>
    </comment>
    <comment ref="C9" authorId="1">
      <text>
        <r>
          <rPr>
            <sz val="10"/>
            <color theme="1"/>
            <rFont val="Meiryo UI"/>
          </rPr>
          <t>基本、「０」
当該事業について、他の補助金等を受けている場合にその金額を入力</t>
        </r>
        <r>
          <rPr>
            <sz val="11"/>
            <color theme="1"/>
            <rFont val="Meiryo UI"/>
          </rPr>
          <t xml:space="preserve">
</t>
        </r>
      </text>
    </comment>
  </commentList>
</comments>
</file>

<file path=xl/comments4.xml><?xml version="1.0" encoding="utf-8"?>
<comments xmlns="http://schemas.openxmlformats.org/spreadsheetml/2006/main">
  <authors>
    <author>矢岸　宏紀</author>
    <author>亀石　隼斗</author>
  </authors>
  <commentList>
    <comment ref="F13" authorId="0">
      <text>
        <r>
          <rPr>
            <sz val="10"/>
            <color theme="1"/>
            <rFont val="Meiryo UI"/>
          </rPr>
          <t>自動計算</t>
        </r>
      </text>
    </comment>
    <comment ref="F16" authorId="0">
      <text>
        <r>
          <rPr>
            <sz val="10"/>
            <color theme="1"/>
            <rFont val="Meiryo UI"/>
          </rPr>
          <t>自動計算</t>
        </r>
      </text>
    </comment>
    <comment ref="F21" authorId="0">
      <text>
        <r>
          <rPr>
            <sz val="11"/>
            <color theme="1"/>
            <rFont val="Meiryo UI"/>
          </rPr>
          <t>自動計算</t>
        </r>
      </text>
    </comment>
    <comment ref="F36" authorId="0">
      <text>
        <r>
          <rPr>
            <sz val="10"/>
            <color theme="1"/>
            <rFont val="Meiryo UI"/>
          </rPr>
          <t>自動計算</t>
        </r>
      </text>
    </comment>
    <comment ref="F41" authorId="0">
      <text>
        <r>
          <rPr>
            <sz val="11"/>
            <color theme="1"/>
            <rFont val="Meiryo UI"/>
          </rPr>
          <t>自動計算</t>
        </r>
      </text>
    </comment>
    <comment ref="F31" authorId="0">
      <text>
        <r>
          <rPr>
            <sz val="10"/>
            <color theme="1"/>
            <rFont val="Meiryo UI"/>
          </rPr>
          <t>自動計算</t>
        </r>
      </text>
    </comment>
    <comment ref="B29" authorId="1">
      <text>
        <r>
          <rPr>
            <sz val="11"/>
            <color theme="1"/>
            <rFont val="Meiryo UI"/>
          </rPr>
          <t xml:space="preserve">施設整備事業の改修工事（▼プルダウンメニューから選択）
</t>
        </r>
        <r>
          <rPr>
            <sz val="10"/>
            <color theme="1"/>
            <rFont val="Meiryo UI"/>
          </rPr>
          <t>・有床診療所改修工事等</t>
        </r>
      </text>
    </comment>
    <comment ref="B34" authorId="1">
      <text>
        <r>
          <rPr>
            <sz val="11"/>
            <color theme="1"/>
            <rFont val="Meiryo UI"/>
          </rPr>
          <t xml:space="preserve">設備整備事業（▼プルダウンメニューから選択）
</t>
        </r>
        <r>
          <rPr>
            <sz val="10"/>
            <color theme="1"/>
            <rFont val="Meiryo UI"/>
          </rPr>
          <t>・訪問診療を実施する診療所の設備整備　　又は
・有床診療所における在宅医療の提供に係る設備整備</t>
        </r>
      </text>
    </comment>
  </commentList>
</comments>
</file>

<file path=xl/sharedStrings.xml><?xml version="1.0" encoding="utf-8"?>
<sst xmlns="http://schemas.openxmlformats.org/spreadsheetml/2006/main" xmlns:r="http://schemas.openxmlformats.org/officeDocument/2006/relationships" count="93" uniqueCount="93">
  <si>
    <t>作成者　職・氏名</t>
    <rPh sb="0" eb="3">
      <t>さくせいしゃ</t>
    </rPh>
    <rPh sb="4" eb="5">
      <t>しょく</t>
    </rPh>
    <rPh sb="6" eb="8">
      <t>しめい</t>
    </rPh>
    <phoneticPr fontId="3" type="Hiragana"/>
  </si>
  <si>
    <t>（用紙　日本産業規格Ａ４縦型）</t>
  </si>
  <si>
    <t>えて申請します。</t>
    <rPh sb="2" eb="4">
      <t>しんせい</t>
    </rPh>
    <phoneticPr fontId="3" type="Hiragana"/>
  </si>
  <si>
    <t>比　　較</t>
    <rPh sb="0" eb="1">
      <t>ひ</t>
    </rPh>
    <rPh sb="3" eb="4">
      <t>かく</t>
    </rPh>
    <phoneticPr fontId="3" type="Hiragana"/>
  </si>
  <si>
    <t>第</t>
    <rPh sb="0" eb="1">
      <t>だい</t>
    </rPh>
    <phoneticPr fontId="3" type="Hiragana"/>
  </si>
  <si>
    <t>名　称</t>
    <rPh sb="0" eb="1">
      <t>な</t>
    </rPh>
    <rPh sb="2" eb="3">
      <t>しょう</t>
    </rPh>
    <phoneticPr fontId="3" type="Hiragana"/>
  </si>
  <si>
    <t>(1)</t>
  </si>
  <si>
    <t>区分</t>
  </si>
  <si>
    <t>号</t>
    <rPh sb="0" eb="1">
      <t>ごう</t>
    </rPh>
    <phoneticPr fontId="3" type="Hiragana"/>
  </si>
  <si>
    <t>所在地</t>
    <rPh sb="0" eb="3">
      <t>しょざいち</t>
    </rPh>
    <phoneticPr fontId="3" type="Hiragana"/>
  </si>
  <si>
    <t>静岡県知事　鈴木 康友　様</t>
    <rPh sb="0" eb="3">
      <t>しずおかけん</t>
    </rPh>
    <rPh sb="3" eb="5">
      <t>ちじ</t>
    </rPh>
    <rPh sb="6" eb="8">
      <t>すずき</t>
    </rPh>
    <rPh sb="9" eb="11">
      <t>やすとも</t>
    </rPh>
    <rPh sb="12" eb="13">
      <t>さま</t>
    </rPh>
    <phoneticPr fontId="3" type="Hiragana"/>
  </si>
  <si>
    <t>(A)</t>
  </si>
  <si>
    <t>(B)</t>
  </si>
  <si>
    <t>代表者</t>
    <rPh sb="0" eb="3">
      <t>だいひょうしゃ</t>
    </rPh>
    <phoneticPr fontId="3" type="Hiragana"/>
  </si>
  <si>
    <t>業務を行っていない病床
（事業実施前）</t>
    <rPh sb="0" eb="2">
      <t>ぎょうむ</t>
    </rPh>
    <rPh sb="3" eb="4">
      <t>おこな</t>
    </rPh>
    <rPh sb="9" eb="11">
      <t>びょうしょう</t>
    </rPh>
    <rPh sb="13" eb="15">
      <t>じぎょう</t>
    </rPh>
    <rPh sb="15" eb="18">
      <t>じっしまえ</t>
    </rPh>
    <phoneticPr fontId="3" type="Hiragana"/>
  </si>
  <si>
    <t>金額</t>
    <rPh sb="0" eb="2">
      <t>きんがく</t>
    </rPh>
    <phoneticPr fontId="3" type="Hiragana"/>
  </si>
  <si>
    <t>在宅医療を実施する病床を有する診療所の設備の整備</t>
  </si>
  <si>
    <t>円</t>
    <rPh sb="0" eb="1">
      <t>えん</t>
    </rPh>
    <phoneticPr fontId="3" type="Hiragana"/>
  </si>
  <si>
    <t>差引事業費</t>
  </si>
  <si>
    <t>(A)-(B)=(C)</t>
  </si>
  <si>
    <t>（注）</t>
    <rPh sb="1" eb="2">
      <t>ちゅう</t>
    </rPh>
    <phoneticPr fontId="3" type="Hiragana"/>
  </si>
  <si>
    <t>（注）変更収支予算書の場合は、変更前の金額を上段に括弧書きし、変更後の金額を下段に記入すること。</t>
  </si>
  <si>
    <t>計</t>
    <rPh sb="0" eb="1">
      <t>けい</t>
    </rPh>
    <phoneticPr fontId="3" type="Hiragana"/>
  </si>
  <si>
    <t>業務を行っていない病床
（事業実施後）</t>
    <rPh sb="0" eb="2">
      <t>ぎょうむ</t>
    </rPh>
    <rPh sb="3" eb="4">
      <t>おこな</t>
    </rPh>
    <rPh sb="9" eb="11">
      <t>びょうしょう</t>
    </rPh>
    <rPh sb="13" eb="15">
      <t>じぎょう</t>
    </rPh>
    <rPh sb="15" eb="18">
      <t>じっしご</t>
    </rPh>
    <phoneticPr fontId="3" type="Hiragana"/>
  </si>
  <si>
    <t>責任者　職・氏名</t>
    <rPh sb="0" eb="3">
      <t>せきにんしゃ</t>
    </rPh>
    <rPh sb="4" eb="5">
      <t>しょく</t>
    </rPh>
    <rPh sb="6" eb="8">
      <t>しめい</t>
    </rPh>
    <phoneticPr fontId="3" type="Hiragana"/>
  </si>
  <si>
    <t>様式第２号</t>
  </si>
  <si>
    <t>増</t>
    <rPh sb="0" eb="1">
      <t>ぞう</t>
    </rPh>
    <phoneticPr fontId="3" type="Hiragana"/>
  </si>
  <si>
    <t>訪問診療を実施する診療所の設備の整備</t>
  </si>
  <si>
    <t>県補助金</t>
    <rPh sb="0" eb="1">
      <t>けん</t>
    </rPh>
    <rPh sb="1" eb="4">
      <t>ほじょきん</t>
    </rPh>
    <phoneticPr fontId="3" type="Hiragana"/>
  </si>
  <si>
    <t>１　Ｅ欄は、別表に定める補助基準額を記載すること。</t>
  </si>
  <si>
    <t>１　収入の部</t>
  </si>
  <si>
    <t>施設整備</t>
  </si>
  <si>
    <t>自己負担</t>
    <rPh sb="0" eb="2">
      <t>じこ</t>
    </rPh>
    <rPh sb="2" eb="4">
      <t>ふたん</t>
    </rPh>
    <phoneticPr fontId="3" type="Hiragana"/>
  </si>
  <si>
    <t>県費補助
交付決定額</t>
  </si>
  <si>
    <t>選定額</t>
  </si>
  <si>
    <t>４　変更経費所要額調の場合は、変更前の金額を上段に括弧書きし、変更後の金額を下段に記載すること。</t>
  </si>
  <si>
    <t>(D)</t>
  </si>
  <si>
    <t>経費所要額調べ</t>
    <rPh sb="0" eb="2">
      <t>けいひ</t>
    </rPh>
    <rPh sb="2" eb="5">
      <t>しょようがく</t>
    </rPh>
    <rPh sb="5" eb="6">
      <t>しら</t>
    </rPh>
    <phoneticPr fontId="8" type="Hiragana"/>
  </si>
  <si>
    <t>△減</t>
    <rPh sb="1" eb="2">
      <t>げん</t>
    </rPh>
    <phoneticPr fontId="3" type="Hiragana"/>
  </si>
  <si>
    <t>備　　考</t>
    <rPh sb="0" eb="1">
      <t>び</t>
    </rPh>
    <rPh sb="3" eb="4">
      <t>こう</t>
    </rPh>
    <phoneticPr fontId="3" type="Hiragana"/>
  </si>
  <si>
    <t>在宅医療を実施する病床を有する診療所の施設の整備</t>
  </si>
  <si>
    <t>（注）</t>
  </si>
  <si>
    <t>様式第４号</t>
  </si>
  <si>
    <t>区分</t>
    <rPh sb="0" eb="2">
      <t>くぶん</t>
    </rPh>
    <phoneticPr fontId="3" type="Hiragana"/>
  </si>
  <si>
    <t>４　事業内容</t>
    <rPh sb="2" eb="4">
      <t>じぎょう</t>
    </rPh>
    <rPh sb="4" eb="6">
      <t>ないよう</t>
    </rPh>
    <phoneticPr fontId="3" type="Hiragana"/>
  </si>
  <si>
    <t>２　支出の部</t>
    <rPh sb="2" eb="4">
      <t>ししゅつ</t>
    </rPh>
    <phoneticPr fontId="3" type="Hiragana"/>
  </si>
  <si>
    <r>
      <t xml:space="preserve">予　算　額
</t>
    </r>
    <r>
      <rPr>
        <strike/>
        <sz val="10"/>
        <color theme="1"/>
        <rFont val="ＭＳ 明朝"/>
      </rPr>
      <t>（変更予算額）
（決算額）</t>
    </r>
    <rPh sb="0" eb="1">
      <t>よ</t>
    </rPh>
    <rPh sb="2" eb="3">
      <t>さん</t>
    </rPh>
    <rPh sb="4" eb="5">
      <t>がく</t>
    </rPh>
    <rPh sb="7" eb="9">
      <t>へんこう</t>
    </rPh>
    <rPh sb="9" eb="12">
      <t>よさんがく</t>
    </rPh>
    <rPh sb="15" eb="18">
      <t>けっさんがく</t>
    </rPh>
    <phoneticPr fontId="3" type="Hiragana"/>
  </si>
  <si>
    <t>許可病床</t>
    <rPh sb="0" eb="2">
      <t>きょか</t>
    </rPh>
    <rPh sb="2" eb="4">
      <t>びょうしょう</t>
    </rPh>
    <phoneticPr fontId="3" type="Hiragana"/>
  </si>
  <si>
    <t>寄付金その他の収入額</t>
  </si>
  <si>
    <t>（単位：円）</t>
    <rPh sb="1" eb="3">
      <t>たんい</t>
    </rPh>
    <rPh sb="4" eb="5">
      <t>えん</t>
    </rPh>
    <phoneticPr fontId="8" type="Hiragana"/>
  </si>
  <si>
    <t>令和８年度において在宅医療提供施設整備事業を実施したいので、補助金を交付されるよう関係書類を添</t>
    <rPh sb="0" eb="2">
      <t>れいわ</t>
    </rPh>
    <rPh sb="3" eb="5">
      <t>ねんど</t>
    </rPh>
    <rPh sb="9" eb="11">
      <t>ざいたく</t>
    </rPh>
    <rPh sb="11" eb="13">
      <t>いりょう</t>
    </rPh>
    <rPh sb="13" eb="15">
      <t>ていきょう</t>
    </rPh>
    <rPh sb="15" eb="17">
      <t>しせつ</t>
    </rPh>
    <rPh sb="17" eb="19">
      <t>せいび</t>
    </rPh>
    <rPh sb="19" eb="21">
      <t>じぎょう</t>
    </rPh>
    <rPh sb="22" eb="24">
      <t>じっし</t>
    </rPh>
    <rPh sb="30" eb="33">
      <t>ほじょきん</t>
    </rPh>
    <rPh sb="34" eb="36">
      <t>こうふ</t>
    </rPh>
    <rPh sb="41" eb="43">
      <t>かんけい</t>
    </rPh>
    <rPh sb="43" eb="45">
      <t>しょるい</t>
    </rPh>
    <rPh sb="46" eb="47">
      <t>そ</t>
    </rPh>
    <phoneticPr fontId="3" type="Hiragana"/>
  </si>
  <si>
    <t>２　Ｆ欄は、Ｄ欄の額とＥ欄の額の合計額を比較して、いずれか少ない額を記載すること。</t>
  </si>
  <si>
    <t>（注）該当する□にレ印を記入すること。</t>
  </si>
  <si>
    <t>(F)</t>
  </si>
  <si>
    <t>１　診療所の名称</t>
  </si>
  <si>
    <t>２　事業の区分</t>
    <rPh sb="2" eb="4">
      <t>じぎょう</t>
    </rPh>
    <rPh sb="5" eb="7">
      <t>くぶん</t>
    </rPh>
    <phoneticPr fontId="3" type="Hiragana"/>
  </si>
  <si>
    <t>５　病床機能（病床を有する診療所のみ）</t>
  </si>
  <si>
    <t>床</t>
    <rPh sb="0" eb="1">
      <t>しょう</t>
    </rPh>
    <phoneticPr fontId="3" type="Hiragana"/>
  </si>
  <si>
    <t>様式第３号（用紙　日本産業規格Ａ４横型）</t>
  </si>
  <si>
    <t>設備整備</t>
  </si>
  <si>
    <t>合計</t>
  </si>
  <si>
    <t>３　Ｇ欄は、Ｃ欄の額とＦ欄の額の合計額を比較して、いずれか少ない額に別表に定める補助率を乗じた額を記載すること。</t>
  </si>
  <si>
    <t>　　なお、算定された額に1,000円未満の端数が生じた場合は、これを切り捨てるものとする。</t>
  </si>
  <si>
    <t>－</t>
  </si>
  <si>
    <t>総事業費</t>
  </si>
  <si>
    <t>対象経費
の支出額</t>
  </si>
  <si>
    <t>基準額</t>
  </si>
  <si>
    <t>(E)</t>
  </si>
  <si>
    <t>(H)</t>
  </si>
  <si>
    <t>県費補助
所要額</t>
  </si>
  <si>
    <t>(G)</t>
  </si>
  <si>
    <t>様式第１号</t>
  </si>
  <si>
    <t xml:space="preserve"> 金融機関名</t>
    <rPh sb="1" eb="3">
      <t>きんゆう</t>
    </rPh>
    <rPh sb="3" eb="5">
      <t>きかん</t>
    </rPh>
    <rPh sb="5" eb="6">
      <t>めい</t>
    </rPh>
    <phoneticPr fontId="3" type="Hiragana"/>
  </si>
  <si>
    <t>在宅医療提供施設整備事業費補助金交付申請書</t>
    <rPh sb="0" eb="2">
      <t>ざいたく</t>
    </rPh>
    <rPh sb="2" eb="4">
      <t>いりょう</t>
    </rPh>
    <rPh sb="4" eb="6">
      <t>ていきょう</t>
    </rPh>
    <rPh sb="6" eb="8">
      <t>しせつ</t>
    </rPh>
    <rPh sb="8" eb="10">
      <t>せいび</t>
    </rPh>
    <rPh sb="10" eb="13">
      <t>じぎょうひ</t>
    </rPh>
    <rPh sb="13" eb="16">
      <t>ほじょきん</t>
    </rPh>
    <rPh sb="16" eb="18">
      <t>こうふ</t>
    </rPh>
    <rPh sb="18" eb="21">
      <t>しんせいしょ</t>
    </rPh>
    <phoneticPr fontId="3" type="Hiragana"/>
  </si>
  <si>
    <t>（予算額）</t>
    <rPh sb="1" eb="4">
      <t>よさんがく</t>
    </rPh>
    <phoneticPr fontId="3" type="Hiragana"/>
  </si>
  <si>
    <t>(2)</t>
  </si>
  <si>
    <t>口座振替先</t>
    <rPh sb="0" eb="2">
      <t>こうざ</t>
    </rPh>
    <rPh sb="2" eb="4">
      <t>ふりかえ</t>
    </rPh>
    <rPh sb="4" eb="5">
      <t>さき</t>
    </rPh>
    <phoneticPr fontId="3" type="Hiragana"/>
  </si>
  <si>
    <t>交付申請</t>
    <rPh sb="0" eb="2">
      <t>こうふ</t>
    </rPh>
    <rPh sb="2" eb="4">
      <t>しんせい</t>
    </rPh>
    <phoneticPr fontId="3" type="Hiragana"/>
  </si>
  <si>
    <t>事業の目的</t>
    <rPh sb="0" eb="2">
      <t>じぎょう</t>
    </rPh>
    <rPh sb="3" eb="5">
      <t>もくてき</t>
    </rPh>
    <phoneticPr fontId="3" type="Hiragana"/>
  </si>
  <si>
    <t>３　事業の（期待される）効果</t>
    <rPh sb="2" eb="4">
      <t>じぎょう</t>
    </rPh>
    <rPh sb="6" eb="8">
      <t>きたい</t>
    </rPh>
    <rPh sb="12" eb="14">
      <t>こうか</t>
    </rPh>
    <phoneticPr fontId="3" type="Hiragana"/>
  </si>
  <si>
    <t>＝</t>
  </si>
  <si>
    <t>(補助金所要額）</t>
    <rPh sb="1" eb="4">
      <t>ほじょきん</t>
    </rPh>
    <rPh sb="4" eb="6">
      <t>しょよう</t>
    </rPh>
    <rPh sb="6" eb="7">
      <t>がく</t>
    </rPh>
    <phoneticPr fontId="3" type="Hiragana"/>
  </si>
  <si>
    <t>（補助金に係る消費税仕入控除税額等）</t>
    <rPh sb="1" eb="4">
      <t>ほじょきん</t>
    </rPh>
    <rPh sb="5" eb="6">
      <t>かか</t>
    </rPh>
    <rPh sb="7" eb="10">
      <t>しょうひぜい</t>
    </rPh>
    <rPh sb="10" eb="12">
      <t>しいれ</t>
    </rPh>
    <rPh sb="12" eb="14">
      <t>こうじょ</t>
    </rPh>
    <rPh sb="14" eb="16">
      <t>ぜいがく</t>
    </rPh>
    <rPh sb="16" eb="17">
      <t>とう</t>
    </rPh>
    <phoneticPr fontId="3" type="Hiragana"/>
  </si>
  <si>
    <t>（補助金額）</t>
    <rPh sb="1" eb="4">
      <t>ほじょきん</t>
    </rPh>
    <rPh sb="4" eb="5">
      <t>がく</t>
    </rPh>
    <phoneticPr fontId="3" type="Hiragana"/>
  </si>
  <si>
    <t xml:space="preserve"> 支店名</t>
    <rPh sb="1" eb="4">
      <t>してんめい</t>
    </rPh>
    <phoneticPr fontId="3" type="Hiragana"/>
  </si>
  <si>
    <t xml:space="preserve"> 口座種別</t>
    <rPh sb="1" eb="3">
      <t>こうざ</t>
    </rPh>
    <rPh sb="3" eb="5">
      <t>しゅべつ</t>
    </rPh>
    <phoneticPr fontId="3" type="Hiragana"/>
  </si>
  <si>
    <t xml:space="preserve"> 口座番号</t>
    <rPh sb="1" eb="3">
      <t>こうざ</t>
    </rPh>
    <rPh sb="3" eb="5">
      <t>ばんごう</t>
    </rPh>
    <phoneticPr fontId="3" type="Hiragana"/>
  </si>
  <si>
    <t xml:space="preserve"> 口座名義人(ｶﾅ)</t>
    <rPh sb="1" eb="3">
      <t>こうざ</t>
    </rPh>
    <rPh sb="3" eb="5">
      <t>めいぎ</t>
    </rPh>
    <rPh sb="5" eb="6">
      <t>にん</t>
    </rPh>
    <phoneticPr fontId="3" type="Hiragana"/>
  </si>
  <si>
    <t>以下の項目についても記載すること。</t>
    <rPh sb="0" eb="2">
      <t>いか</t>
    </rPh>
    <rPh sb="3" eb="5">
      <t>こうもく</t>
    </rPh>
    <rPh sb="10" eb="12">
      <t>きさい</t>
    </rPh>
    <phoneticPr fontId="3" type="Hiragana"/>
  </si>
  <si>
    <t>（市町にあっては、市町長　　氏　　　名）</t>
    <rPh sb="1" eb="3">
      <t>しちょう</t>
    </rPh>
    <rPh sb="9" eb="11">
      <t>しちょう</t>
    </rPh>
    <rPh sb="11" eb="12">
      <t>ちょう</t>
    </rPh>
    <rPh sb="14" eb="15">
      <t>し</t>
    </rPh>
    <rPh sb="18" eb="19">
      <t>な</t>
    </rPh>
    <phoneticPr fontId="3" type="Hiragana"/>
  </si>
  <si>
    <r>
      <t>事業計画書</t>
    </r>
    <r>
      <rPr>
        <strike/>
        <sz val="11"/>
        <color rgb="FF000000"/>
        <rFont val="ＭＳ 明朝"/>
      </rPr>
      <t>（変更事業計画書、実績報告書）</t>
    </r>
    <rPh sb="0" eb="2">
      <t>じぎょう</t>
    </rPh>
    <rPh sb="2" eb="5">
      <t>けいかくしょ</t>
    </rPh>
    <rPh sb="6" eb="8">
      <t>へんこう</t>
    </rPh>
    <rPh sb="8" eb="10">
      <t>じぎょう</t>
    </rPh>
    <rPh sb="10" eb="13">
      <t>けいかくしょ</t>
    </rPh>
    <rPh sb="14" eb="16">
      <t>じっせき</t>
    </rPh>
    <rPh sb="16" eb="18">
      <t>ほうこく</t>
    </rPh>
    <rPh sb="18" eb="19">
      <t>しょ</t>
    </rPh>
    <phoneticPr fontId="3" type="Hiragana"/>
  </si>
  <si>
    <r>
      <t>収支予算書</t>
    </r>
    <r>
      <rPr>
        <strike/>
        <sz val="10"/>
        <color theme="1"/>
        <rFont val="ＭＳ 明朝"/>
      </rPr>
      <t>（変更収支予算書、収支決算書）</t>
    </r>
    <rPh sb="0" eb="2">
      <t>しゅうし</t>
    </rPh>
    <rPh sb="2" eb="5">
      <t>よさんしょ</t>
    </rPh>
    <rPh sb="6" eb="8">
      <t>へんこう</t>
    </rPh>
    <rPh sb="8" eb="10">
      <t>しゅうし</t>
    </rPh>
    <rPh sb="10" eb="13">
      <t>よさんしょ</t>
    </rPh>
    <rPh sb="14" eb="16">
      <t>しゅうし</t>
    </rPh>
    <rPh sb="16" eb="19">
      <t>けっさんしょ</t>
    </rPh>
    <phoneticPr fontId="3" type="Hiragana"/>
  </si>
  <si>
    <t>(個人の場合は、住所及び氏名を記載すること。）</t>
    <rPh sb="1" eb="3">
      <t>こじん</t>
    </rPh>
    <rPh sb="4" eb="6">
      <t>ばあい</t>
    </rPh>
    <rPh sb="8" eb="10">
      <t>じゅうしょ</t>
    </rPh>
    <rPh sb="10" eb="11">
      <t>およ</t>
    </rPh>
    <rPh sb="12" eb="14">
      <t>しめい</t>
    </rPh>
    <rPh sb="15" eb="17">
      <t>きさい</t>
    </rPh>
    <phoneticPr fontId="3" type="Hiragana"/>
  </si>
</sst>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 "/>
    <numFmt numFmtId="177" formatCode="[$-411]ggge&quot;年&quot;m&quot;月&quot;d&quot;日&quot;;@"/>
    <numFmt numFmtId="178" formatCode="#,##0;&quot;▲ &quot;#,##0"/>
    <numFmt numFmtId="179" formatCode="#,##0;&quot;△ &quot;#,##0"/>
  </numFmts>
  <fonts count="11">
    <font>
      <sz val="11"/>
      <color theme="1"/>
      <name val="Meiryo UI"/>
      <family val="3"/>
    </font>
    <font>
      <sz val="11"/>
      <color theme="1"/>
      <name val="游ゴシック"/>
      <family val="3"/>
      <scheme val="minor"/>
    </font>
    <font>
      <sz val="11"/>
      <color theme="1"/>
      <name val="Calibri"/>
      <family val="2"/>
    </font>
    <font>
      <sz val="6"/>
      <color auto="1"/>
      <name val="Meiryo UI"/>
      <family val="3"/>
    </font>
    <font>
      <sz val="10"/>
      <color theme="1"/>
      <name val="ＭＳ 明朝"/>
      <family val="1"/>
    </font>
    <font>
      <sz val="10"/>
      <color rgb="FF000000"/>
      <name val="ＭＳ 明朝"/>
      <family val="1"/>
    </font>
    <font>
      <sz val="11"/>
      <color theme="1"/>
      <name val="ＭＳ 明朝"/>
      <family val="1"/>
    </font>
    <font>
      <sz val="11"/>
      <color rgb="FF000000"/>
      <name val="ＭＳ 明朝"/>
      <family val="1"/>
    </font>
    <font>
      <sz val="6"/>
      <color auto="1"/>
      <name val="游ゴシック"/>
      <family val="3"/>
    </font>
    <font>
      <sz val="10"/>
      <color auto="1"/>
      <name val="ＭＳ 明朝"/>
      <family val="1"/>
    </font>
    <font>
      <strike/>
      <sz val="10"/>
      <color theme="1"/>
      <name val="ＭＳ 明朝"/>
      <family val="1"/>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alignment vertical="center"/>
    </xf>
    <xf numFmtId="0" fontId="1" fillId="0" borderId="0">
      <alignment vertical="center"/>
    </xf>
    <xf numFmtId="0" fontId="2" fillId="0" borderId="0"/>
    <xf numFmtId="38" fontId="1" fillId="0" borderId="0" applyFont="0" applyFill="0" applyBorder="0" applyAlignment="0" applyProtection="0">
      <alignment vertical="center"/>
    </xf>
  </cellStyleXfs>
  <cellXfs count="91">
    <xf numFmtId="0" fontId="0" fillId="0" borderId="0" xfId="0">
      <alignment vertical="center"/>
    </xf>
    <xf numFmtId="0" fontId="4" fillId="0" borderId="0" xfId="0" applyFont="1">
      <alignment vertical="center"/>
    </xf>
    <xf numFmtId="0" fontId="5" fillId="0" borderId="0" xfId="0" applyFont="1" applyBorder="1" applyAlignment="1">
      <alignment horizontal="center" vertical="center"/>
    </xf>
    <xf numFmtId="0" fontId="4" fillId="0" borderId="0" xfId="0" quotePrefix="1" applyFont="1">
      <alignment vertical="center"/>
    </xf>
    <xf numFmtId="0" fontId="4" fillId="0" borderId="0" xfId="0" applyFont="1" applyBorder="1" applyAlignment="1">
      <alignment horizontal="center" vertical="center"/>
    </xf>
    <xf numFmtId="38" fontId="6" fillId="0" borderId="0" xfId="3" applyFont="1" applyBorder="1" applyAlignment="1">
      <alignment horizontal="right" vertical="center"/>
    </xf>
    <xf numFmtId="0" fontId="4"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horizontal="left" vertical="top" wrapText="1"/>
    </xf>
    <xf numFmtId="176" fontId="6" fillId="0" borderId="0" xfId="0" applyNumberFormat="1" applyFont="1" applyBorder="1" applyAlignment="1">
      <alignment horizontal="right" vertical="center" shrinkToFit="1"/>
    </xf>
    <xf numFmtId="176" fontId="4" fillId="0" borderId="0" xfId="0" applyNumberFormat="1" applyFont="1" applyAlignment="1">
      <alignment horizontal="right" vertical="center"/>
    </xf>
    <xf numFmtId="0" fontId="4" fillId="0" borderId="0" xfId="0" applyFont="1" applyBorder="1" applyAlignment="1">
      <alignment horizontal="left" vertical="center" shrinkToFit="1"/>
    </xf>
    <xf numFmtId="0" fontId="6" fillId="0" borderId="0" xfId="0" applyFont="1" applyBorder="1" applyAlignment="1">
      <alignment horizontal="right" vertical="center" shrinkToFit="1"/>
    </xf>
    <xf numFmtId="0" fontId="4" fillId="0" borderId="0" xfId="0" applyFont="1" applyAlignment="1">
      <alignment horizontal="right" vertical="center"/>
    </xf>
    <xf numFmtId="0" fontId="4" fillId="0" borderId="0" xfId="0" applyFont="1" applyAlignment="1">
      <alignment horizontal="right" vertical="center" shrinkToFit="1"/>
    </xf>
    <xf numFmtId="49" fontId="4" fillId="0" borderId="0" xfId="0" applyNumberFormat="1" applyFont="1" applyBorder="1" applyAlignment="1">
      <alignment horizontal="left" vertical="center" shrinkToFit="1"/>
    </xf>
    <xf numFmtId="0" fontId="4" fillId="0" borderId="0" xfId="0" applyFont="1" applyBorder="1" applyAlignment="1">
      <alignment vertical="center"/>
    </xf>
    <xf numFmtId="0" fontId="4" fillId="0" borderId="0" xfId="0" applyFont="1" applyAlignment="1">
      <alignment vertical="center"/>
    </xf>
    <xf numFmtId="38" fontId="4" fillId="0" borderId="0" xfId="3" applyFont="1" applyBorder="1" applyAlignment="1">
      <alignment horizontal="right" vertical="center"/>
    </xf>
    <xf numFmtId="0" fontId="4" fillId="0" borderId="0" xfId="0" applyFont="1" applyAlignment="1">
      <alignment horizontal="left" vertical="center"/>
    </xf>
    <xf numFmtId="0" fontId="4" fillId="0" borderId="0" xfId="0" applyFont="1" applyAlignment="1">
      <alignment horizontal="left" vertical="center" shrinkToFit="1"/>
    </xf>
    <xf numFmtId="177" fontId="4" fillId="0" borderId="0" xfId="0" applyNumberFormat="1" applyFont="1" applyBorder="1" applyAlignment="1">
      <alignment horizontal="center" vertical="center" shrinkToFit="1"/>
    </xf>
    <xf numFmtId="0" fontId="4" fillId="0" borderId="0" xfId="0" applyFont="1" applyAlignment="1">
      <alignment horizontal="center" vertical="center"/>
    </xf>
    <xf numFmtId="0" fontId="6" fillId="0" borderId="0" xfId="0" applyFont="1">
      <alignment vertical="center"/>
    </xf>
    <xf numFmtId="0" fontId="7" fillId="0" borderId="0"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top"/>
    </xf>
    <xf numFmtId="0" fontId="4" fillId="0" borderId="0" xfId="0" applyFont="1" applyAlignment="1">
      <alignment horizontal="left" vertical="top" wrapText="1"/>
    </xf>
    <xf numFmtId="0" fontId="4" fillId="0" borderId="0" xfId="0" applyNumberFormat="1" applyFont="1" applyBorder="1" applyAlignment="1">
      <alignment vertical="top" wrapText="1"/>
    </xf>
    <xf numFmtId="0" fontId="4" fillId="0" borderId="1" xfId="0" applyFont="1" applyBorder="1" applyAlignment="1">
      <alignment horizontal="center" vertical="center"/>
    </xf>
    <xf numFmtId="38" fontId="4" fillId="0" borderId="2" xfId="3" applyFont="1" applyBorder="1" applyAlignment="1">
      <alignment horizontal="right" vertical="center"/>
    </xf>
    <xf numFmtId="38" fontId="4" fillId="0" borderId="3" xfId="3" applyFont="1" applyBorder="1" applyAlignment="1">
      <alignment horizontal="right" vertical="center"/>
    </xf>
    <xf numFmtId="178" fontId="4" fillId="0" borderId="0" xfId="0" applyNumberFormat="1" applyFont="1" applyBorder="1" applyAlignment="1">
      <alignment vertical="center"/>
    </xf>
    <xf numFmtId="178" fontId="4" fillId="0" borderId="0" xfId="0" applyNumberFormat="1" applyFont="1" applyAlignment="1">
      <alignment horizontal="right" vertical="center"/>
    </xf>
    <xf numFmtId="0" fontId="4" fillId="0" borderId="3" xfId="0" applyFont="1" applyBorder="1" applyAlignment="1">
      <alignment horizontal="center" vertical="center"/>
    </xf>
    <xf numFmtId="177" fontId="4" fillId="0" borderId="0" xfId="0" applyNumberFormat="1" applyFont="1" applyBorder="1" applyAlignment="1">
      <alignment vertical="center"/>
    </xf>
    <xf numFmtId="0" fontId="4" fillId="0" borderId="4"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Border="1" applyAlignment="1">
      <alignment horizontal="right" vertical="center"/>
    </xf>
    <xf numFmtId="0" fontId="4" fillId="0" borderId="0" xfId="0" applyFont="1" applyBorder="1" applyAlignment="1">
      <alignment horizontal="left" vertical="center"/>
    </xf>
    <xf numFmtId="177" fontId="4" fillId="0" borderId="3" xfId="0" applyNumberFormat="1" applyFont="1" applyBorder="1" applyAlignment="1">
      <alignment horizontal="center" vertical="center"/>
    </xf>
    <xf numFmtId="177" fontId="4" fillId="0" borderId="4" xfId="0" applyNumberFormat="1" applyFont="1" applyBorder="1" applyAlignment="1">
      <alignment horizontal="center" vertical="center"/>
    </xf>
    <xf numFmtId="0" fontId="4" fillId="0" borderId="0" xfId="2" applyFont="1"/>
    <xf numFmtId="0" fontId="9" fillId="0" borderId="0" xfId="2" applyFont="1" applyBorder="1" applyAlignment="1">
      <alignment horizontal="center" vertical="center" wrapText="1"/>
    </xf>
    <xf numFmtId="0" fontId="9" fillId="0" borderId="5" xfId="2" applyFont="1" applyBorder="1" applyAlignment="1">
      <alignment horizontal="center" vertical="center" wrapText="1"/>
    </xf>
    <xf numFmtId="0" fontId="9" fillId="0" borderId="6" xfId="2" applyFont="1" applyBorder="1" applyAlignment="1">
      <alignment horizontal="center" vertical="center" wrapText="1"/>
    </xf>
    <xf numFmtId="0" fontId="9" fillId="0" borderId="7" xfId="2" applyFont="1" applyBorder="1" applyAlignment="1">
      <alignment horizontal="center" vertical="center" wrapText="1"/>
    </xf>
    <xf numFmtId="0" fontId="4" fillId="0" borderId="8" xfId="2" applyFont="1" applyBorder="1" applyAlignment="1">
      <alignment horizontal="center" vertical="center"/>
    </xf>
    <xf numFmtId="38" fontId="4" fillId="0" borderId="8" xfId="3" applyFont="1" applyBorder="1" applyAlignment="1">
      <alignment horizontal="right" vertical="center"/>
    </xf>
    <xf numFmtId="0" fontId="4" fillId="0" borderId="0" xfId="2" applyFont="1" applyAlignment="1">
      <alignment horizontal="right"/>
    </xf>
    <xf numFmtId="0" fontId="4" fillId="0" borderId="9" xfId="0" applyFont="1" applyBorder="1">
      <alignment vertical="center"/>
    </xf>
    <xf numFmtId="0" fontId="4" fillId="0" borderId="10" xfId="0" applyFont="1" applyBorder="1">
      <alignment vertical="center"/>
    </xf>
    <xf numFmtId="0" fontId="4" fillId="0" borderId="10" xfId="0" applyFont="1" applyBorder="1" applyAlignment="1">
      <alignment horizontal="center" vertical="center"/>
    </xf>
    <xf numFmtId="0" fontId="4" fillId="0" borderId="11" xfId="0" applyFont="1" applyBorder="1">
      <alignment vertical="center"/>
    </xf>
    <xf numFmtId="0" fontId="4" fillId="0" borderId="2" xfId="0" applyFont="1" applyBorder="1" applyAlignment="1">
      <alignment horizontal="center" vertical="center"/>
    </xf>
    <xf numFmtId="0" fontId="4" fillId="0" borderId="10" xfId="0" applyFont="1" applyBorder="1" applyAlignment="1">
      <alignment horizontal="left" vertical="center" wrapText="1"/>
    </xf>
    <xf numFmtId="0" fontId="4" fillId="0" borderId="10" xfId="0" applyFont="1" applyBorder="1" applyAlignment="1">
      <alignment horizontal="left" vertical="center"/>
    </xf>
    <xf numFmtId="0" fontId="4" fillId="0" borderId="10" xfId="0" applyFont="1" applyBorder="1" applyAlignment="1">
      <alignment vertical="center"/>
    </xf>
    <xf numFmtId="0" fontId="4" fillId="0" borderId="12" xfId="0" applyFont="1" applyBorder="1" applyAlignment="1">
      <alignment horizontal="left" vertical="top" shrinkToFit="1"/>
    </xf>
    <xf numFmtId="0" fontId="4" fillId="0" borderId="12" xfId="0" applyFont="1" applyBorder="1">
      <alignment vertical="center"/>
    </xf>
    <xf numFmtId="0" fontId="4" fillId="0" borderId="0"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15" xfId="0" applyFont="1" applyBorder="1">
      <alignment vertical="center"/>
    </xf>
    <xf numFmtId="0" fontId="4" fillId="0" borderId="15" xfId="0" applyFont="1" applyBorder="1" applyAlignment="1">
      <alignment horizontal="center" vertical="center"/>
    </xf>
    <xf numFmtId="0" fontId="4" fillId="0" borderId="16" xfId="0" applyFont="1" applyBorder="1">
      <alignment vertical="center"/>
    </xf>
    <xf numFmtId="0" fontId="4" fillId="0" borderId="15" xfId="0" applyFont="1" applyBorder="1" applyAlignment="1">
      <alignment horizontal="left" vertical="center"/>
    </xf>
    <xf numFmtId="0" fontId="4" fillId="0" borderId="15" xfId="0" applyFont="1" applyBorder="1" applyAlignment="1">
      <alignment vertical="center"/>
    </xf>
    <xf numFmtId="176" fontId="4" fillId="0" borderId="10" xfId="0" applyNumberFormat="1" applyFont="1" applyBorder="1" applyAlignment="1">
      <alignment horizontal="right" vertical="center"/>
    </xf>
    <xf numFmtId="176" fontId="4" fillId="0" borderId="2" xfId="0" applyNumberFormat="1" applyFont="1" applyBorder="1" applyAlignment="1">
      <alignment horizontal="right" vertical="center"/>
    </xf>
    <xf numFmtId="176" fontId="4" fillId="0" borderId="10" xfId="0" applyNumberFormat="1" applyFont="1" applyBorder="1" applyAlignment="1">
      <alignment vertical="center"/>
    </xf>
    <xf numFmtId="0" fontId="4" fillId="0" borderId="3" xfId="0" applyFont="1" applyBorder="1" applyAlignment="1">
      <alignment horizontal="right" vertical="center"/>
    </xf>
    <xf numFmtId="176" fontId="4" fillId="0" borderId="0" xfId="3" applyNumberFormat="1" applyFont="1" applyBorder="1" applyAlignment="1">
      <alignment horizontal="right" vertical="center"/>
    </xf>
    <xf numFmtId="0" fontId="4" fillId="0" borderId="15" xfId="0" applyFont="1" applyBorder="1" applyAlignment="1">
      <alignment horizontal="right" vertical="center"/>
    </xf>
    <xf numFmtId="0" fontId="4" fillId="0" borderId="4" xfId="0" applyFont="1" applyBorder="1" applyAlignment="1">
      <alignment horizontal="right" vertical="center"/>
    </xf>
    <xf numFmtId="176" fontId="4" fillId="0" borderId="15" xfId="3" applyNumberFormat="1" applyFont="1" applyBorder="1" applyAlignment="1">
      <alignment horizontal="right" vertical="center"/>
    </xf>
    <xf numFmtId="0" fontId="10" fillId="0" borderId="1" xfId="0" applyFont="1" applyBorder="1" applyAlignment="1">
      <alignment horizontal="center" vertical="center"/>
    </xf>
    <xf numFmtId="179" fontId="4" fillId="0" borderId="10" xfId="0" applyNumberFormat="1" applyFont="1" applyBorder="1" applyAlignment="1">
      <alignment horizontal="center" vertical="center"/>
    </xf>
    <xf numFmtId="179" fontId="4" fillId="0" borderId="10" xfId="0" applyNumberFormat="1" applyFont="1" applyBorder="1">
      <alignment vertical="center"/>
    </xf>
    <xf numFmtId="179" fontId="4" fillId="0" borderId="11" xfId="0" applyNumberFormat="1" applyFont="1" applyBorder="1">
      <alignment vertical="center"/>
    </xf>
    <xf numFmtId="179" fontId="4" fillId="0" borderId="2" xfId="0" applyNumberFormat="1" applyFont="1" applyBorder="1" applyAlignment="1">
      <alignment horizontal="center" vertical="center"/>
    </xf>
    <xf numFmtId="179" fontId="4" fillId="0" borderId="0" xfId="0" applyNumberFormat="1" applyFont="1" applyBorder="1" applyAlignment="1">
      <alignment horizontal="center" vertical="center"/>
    </xf>
    <xf numFmtId="179" fontId="4" fillId="0" borderId="0" xfId="0" applyNumberFormat="1" applyFont="1" applyBorder="1">
      <alignment vertical="center"/>
    </xf>
    <xf numFmtId="179" fontId="4" fillId="0" borderId="13" xfId="0" applyNumberFormat="1" applyFont="1" applyBorder="1">
      <alignment vertical="center"/>
    </xf>
    <xf numFmtId="179" fontId="4" fillId="0" borderId="3" xfId="0" applyNumberFormat="1" applyFont="1" applyBorder="1" applyAlignment="1">
      <alignment horizontal="center" vertical="center"/>
    </xf>
    <xf numFmtId="179" fontId="4" fillId="0" borderId="15" xfId="0" applyNumberFormat="1" applyFont="1" applyBorder="1" applyAlignment="1">
      <alignment horizontal="center" vertical="center"/>
    </xf>
    <xf numFmtId="179" fontId="4" fillId="0" borderId="15" xfId="0" applyNumberFormat="1" applyFont="1" applyBorder="1">
      <alignment vertical="center"/>
    </xf>
    <xf numFmtId="179" fontId="4" fillId="0" borderId="16" xfId="0" applyNumberFormat="1" applyFont="1" applyBorder="1">
      <alignment vertical="center"/>
    </xf>
    <xf numFmtId="179" fontId="4" fillId="0" borderId="4" xfId="0" applyNumberFormat="1" applyFont="1" applyBorder="1" applyAlignment="1">
      <alignment horizontal="center" vertical="center"/>
    </xf>
    <xf numFmtId="176" fontId="4" fillId="0" borderId="0" xfId="0" applyNumberFormat="1" applyFont="1">
      <alignment vertical="center"/>
    </xf>
  </cellXfs>
  <cellStyles count="4">
    <cellStyle name="標準" xfId="0" builtinId="0"/>
    <cellStyle name="標準_checkシート" xfId="1"/>
    <cellStyle name="標準_③補助金申請書類_レイアウト再現版＋ますお計算式なし" xfId="2"/>
    <cellStyle name="桁区切り" xfId="3" builtinId="6"/>
  </cellStyles>
  <dxfs count="24">
    <dxf>
      <fill>
        <patternFill patternType="none">
          <bgColor auto="1"/>
        </patternFill>
      </fill>
    </dxf>
    <dxf>
      <fill>
        <patternFill patternType="none">
          <bgColor auto="1"/>
        </patternFill>
      </fill>
    </dxf>
    <dxf>
      <fill>
        <patternFill>
          <bgColor rgb="FFFF99CC"/>
        </patternFill>
      </fill>
    </dxf>
    <dxf>
      <fill>
        <patternFill patternType="none">
          <bgColor auto="1"/>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ctrlProps/ctrlProp1.xml><?xml version="1.0" encoding="utf-8"?>
<formControlPr xmlns="http://schemas.microsoft.com/office/spreadsheetml/2009/9/main" objectType="CheckBox" checked="Checked" fmlaLink="$B$11" lockText="1" noThreeD="1"/>
</file>

<file path=xl/ctrlProps/ctrlProp2.xml><?xml version="1.0" encoding="utf-8"?>
<formControlPr xmlns="http://schemas.microsoft.com/office/spreadsheetml/2009/9/main" objectType="CheckBox" fmlaLink="$B$12" lockText="1" noThreeD="1"/>
</file>

<file path=xl/ctrlProps/ctrlProp3.xml><?xml version="1.0" encoding="utf-8"?>
<formControlPr xmlns="http://schemas.microsoft.com/office/spreadsheetml/2009/9/main" objectType="CheckBox" fmlaLink="$B$1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170815</xdr:colOff>
          <xdr:row>9</xdr:row>
          <xdr:rowOff>180975</xdr:rowOff>
        </xdr:from>
        <xdr:to xmlns:xdr="http://schemas.openxmlformats.org/drawingml/2006/spreadsheetDrawing">
          <xdr:col>2</xdr:col>
          <xdr:colOff>94615</xdr:colOff>
          <xdr:row>11</xdr:row>
          <xdr:rowOff>9525</xdr:rowOff>
        </xdr:to>
        <xdr:sp textlink="">
          <xdr:nvSpPr>
            <xdr:cNvPr id="6156" name="チェック 12" hidden="1">
              <a:extLst>
                <a:ext uri="{63B3BB69-23CF-44E3-9099-C40C66FF867C}">
                  <a14:compatExt spid="_x0000_s6156"/>
                </a:ext>
              </a:extLst>
            </xdr:cNvPr>
            <xdr:cNvSpPr>
              <a:spLocks noRot="1" noChangeShapeType="1"/>
            </xdr:cNvSpPr>
          </xdr:nvSpPr>
          <xdr:spPr>
            <a:xfrm>
              <a:off x="170815" y="1895475"/>
              <a:ext cx="30353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173355</xdr:colOff>
          <xdr:row>10</xdr:row>
          <xdr:rowOff>180975</xdr:rowOff>
        </xdr:from>
        <xdr:to xmlns:xdr="http://schemas.openxmlformats.org/drawingml/2006/spreadsheetDrawing">
          <xdr:col>2</xdr:col>
          <xdr:colOff>97155</xdr:colOff>
          <xdr:row>12</xdr:row>
          <xdr:rowOff>9525</xdr:rowOff>
        </xdr:to>
        <xdr:sp textlink="">
          <xdr:nvSpPr>
            <xdr:cNvPr id="6157" name="チェック 13" hidden="1">
              <a:extLst>
                <a:ext uri="{63B3BB69-23CF-44E3-9099-C40C66FF867C}">
                  <a14:compatExt spid="_x0000_s6157"/>
                </a:ext>
              </a:extLst>
            </xdr:cNvPr>
            <xdr:cNvSpPr>
              <a:spLocks noRot="1" noChangeShapeType="1"/>
            </xdr:cNvSpPr>
          </xdr:nvSpPr>
          <xdr:spPr>
            <a:xfrm>
              <a:off x="173355" y="2085975"/>
              <a:ext cx="30353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166370</xdr:colOff>
          <xdr:row>11</xdr:row>
          <xdr:rowOff>180975</xdr:rowOff>
        </xdr:from>
        <xdr:to xmlns:xdr="http://schemas.openxmlformats.org/drawingml/2006/spreadsheetDrawing">
          <xdr:col>2</xdr:col>
          <xdr:colOff>90805</xdr:colOff>
          <xdr:row>13</xdr:row>
          <xdr:rowOff>9525</xdr:rowOff>
        </xdr:to>
        <xdr:sp textlink="">
          <xdr:nvSpPr>
            <xdr:cNvPr id="6158" name="チェック 14" hidden="1">
              <a:extLst>
                <a:ext uri="{63B3BB69-23CF-44E3-9099-C40C66FF867C}">
                  <a14:compatExt spid="_x0000_s6158"/>
                </a:ext>
              </a:extLst>
            </xdr:cNvPr>
            <xdr:cNvSpPr>
              <a:spLocks noRot="1" noChangeShapeType="1"/>
            </xdr:cNvSpPr>
          </xdr:nvSpPr>
          <xdr:spPr>
            <a:xfrm>
              <a:off x="166370" y="2276475"/>
              <a:ext cx="304165" cy="209550"/>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vmlDrawing" Target="../drawings/vmlDrawing4.vml" /><Relationship Id="rId3" Type="http://schemas.openxmlformats.org/officeDocument/2006/relationships/comments" Target="../comments4.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T47"/>
  <sheetViews>
    <sheetView tabSelected="1" view="pageBreakPreview" zoomScaleSheetLayoutView="100" workbookViewId="0">
      <selection activeCell="O12" sqref="O12"/>
    </sheetView>
  </sheetViews>
  <sheetFormatPr defaultRowHeight="15" customHeight="1"/>
  <cols>
    <col min="1" max="6" width="2.21875" style="1" customWidth="1"/>
    <col min="7" max="7" width="2.77734375" style="1" customWidth="1"/>
    <col min="8" max="8" width="2.21875" style="1" customWidth="1"/>
    <col min="9" max="9" width="2.77734375" style="1" customWidth="1"/>
    <col min="10" max="12" width="2.21875" style="1" customWidth="1"/>
    <col min="13" max="13" width="3.109375" style="1" customWidth="1"/>
    <col min="14" max="14" width="4.5546875" style="1" bestFit="1" customWidth="1"/>
    <col min="15" max="15" width="3.6640625" style="1" bestFit="1" customWidth="1"/>
    <col min="16" max="31" width="2.21875" style="1" customWidth="1"/>
    <col min="32" max="32" width="3.21875" style="1" customWidth="1"/>
    <col min="33" max="33" width="0.88671875" style="1" customWidth="1"/>
    <col min="34" max="16384" width="2.21875" style="1" customWidth="1"/>
  </cols>
  <sheetData>
    <row r="1" spans="1:46" ht="15" customHeight="1">
      <c r="A1" s="1" t="s">
        <v>71</v>
      </c>
      <c r="E1" s="1" t="s">
        <v>1</v>
      </c>
    </row>
    <row r="4" spans="1:46" ht="15" customHeight="1">
      <c r="A4" s="2" t="s">
        <v>73</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6" spans="1:46" ht="15" customHeight="1">
      <c r="AA6" s="1" t="s">
        <v>4</v>
      </c>
      <c r="AF6" s="1" t="s">
        <v>8</v>
      </c>
    </row>
    <row r="7" spans="1:46" ht="15" customHeight="1">
      <c r="X7" s="13"/>
      <c r="Z7" s="13"/>
      <c r="AA7" s="21"/>
      <c r="AB7" s="21"/>
      <c r="AC7" s="21"/>
      <c r="AD7" s="21"/>
      <c r="AE7" s="21"/>
      <c r="AF7" s="21"/>
    </row>
    <row r="9" spans="1:46" ht="15" customHeight="1">
      <c r="C9" s="1" t="s">
        <v>10</v>
      </c>
    </row>
    <row r="11" spans="1:46" ht="15" customHeight="1">
      <c r="P11" s="16"/>
      <c r="Q11" s="16" t="s">
        <v>9</v>
      </c>
      <c r="S11" s="16"/>
      <c r="T11" s="11"/>
      <c r="U11" s="11"/>
      <c r="V11" s="11"/>
      <c r="W11" s="11"/>
      <c r="X11" s="11"/>
      <c r="Y11" s="11"/>
      <c r="Z11" s="11"/>
      <c r="AA11" s="11"/>
      <c r="AB11" s="11"/>
      <c r="AC11" s="11"/>
      <c r="AD11" s="11"/>
      <c r="AE11" s="11"/>
      <c r="AF11" s="11"/>
      <c r="AT11" s="22"/>
    </row>
    <row r="12" spans="1:46" ht="15" customHeight="1">
      <c r="P12" s="16"/>
      <c r="Q12" s="16" t="s">
        <v>5</v>
      </c>
      <c r="S12" s="16"/>
      <c r="T12" s="11"/>
      <c r="U12" s="11"/>
      <c r="V12" s="11"/>
      <c r="W12" s="11"/>
      <c r="X12" s="11"/>
      <c r="Y12" s="11"/>
      <c r="Z12" s="11"/>
      <c r="AA12" s="11"/>
      <c r="AB12" s="11"/>
      <c r="AC12" s="11"/>
      <c r="AD12" s="11"/>
      <c r="AE12" s="11"/>
      <c r="AF12" s="11"/>
    </row>
    <row r="13" spans="1:46" ht="15" customHeight="1">
      <c r="S13" s="1" t="str">
        <f>IF(T12="","","（")</f>
        <v/>
      </c>
      <c r="T13" s="11"/>
      <c r="U13" s="11"/>
      <c r="V13" s="11"/>
      <c r="W13" s="11"/>
      <c r="X13" s="11"/>
      <c r="Y13" s="11"/>
      <c r="Z13" s="11"/>
      <c r="AA13" s="11"/>
      <c r="AB13" s="11"/>
      <c r="AC13" s="11"/>
      <c r="AD13" s="11"/>
      <c r="AE13" s="11"/>
      <c r="AF13" s="1" t="str">
        <f>IF(T12="","",")")</f>
        <v/>
      </c>
    </row>
    <row r="14" spans="1:46" ht="15" customHeight="1">
      <c r="P14" s="16"/>
      <c r="Q14" s="16" t="s">
        <v>13</v>
      </c>
      <c r="S14" s="16"/>
      <c r="T14" s="11"/>
      <c r="U14" s="11"/>
      <c r="V14" s="11"/>
      <c r="W14" s="11"/>
      <c r="X14" s="11"/>
      <c r="Y14" s="11"/>
      <c r="Z14" s="11"/>
      <c r="AA14" s="11"/>
      <c r="AB14" s="11"/>
      <c r="AC14" s="11"/>
      <c r="AD14" s="11"/>
      <c r="AE14" s="11"/>
      <c r="AF14" s="11"/>
    </row>
    <row r="15" spans="1:46" ht="15" customHeight="1">
      <c r="P15" s="17"/>
      <c r="Q15" s="17"/>
      <c r="S15" s="17"/>
      <c r="T15" s="19"/>
      <c r="U15" s="19"/>
      <c r="V15" s="19"/>
      <c r="W15" s="19"/>
      <c r="X15" s="20"/>
      <c r="Y15" s="20"/>
      <c r="Z15" s="20"/>
      <c r="AA15" s="20"/>
      <c r="AB15" s="20"/>
      <c r="AC15" s="20"/>
      <c r="AD15" s="20"/>
      <c r="AE15" s="20"/>
      <c r="AF15" s="13" t="s">
        <v>92</v>
      </c>
    </row>
    <row r="16" spans="1:46" ht="15" customHeight="1">
      <c r="P16" s="17"/>
      <c r="Q16" s="17"/>
      <c r="S16" s="17"/>
      <c r="T16" s="19"/>
      <c r="U16" s="19"/>
      <c r="V16" s="19"/>
      <c r="W16" s="19"/>
      <c r="X16" s="20"/>
      <c r="Y16" s="20"/>
      <c r="Z16" s="20"/>
      <c r="AA16" s="20"/>
      <c r="AB16" s="20"/>
      <c r="AC16" s="20"/>
      <c r="AD16" s="20"/>
      <c r="AE16" s="20"/>
      <c r="AF16" s="13" t="s">
        <v>89</v>
      </c>
    </row>
    <row r="18" spans="2:32" ht="15" customHeight="1">
      <c r="C18" s="1" t="s">
        <v>50</v>
      </c>
    </row>
    <row r="19" spans="2:32" ht="15" customHeight="1">
      <c r="B19" s="1" t="s">
        <v>2</v>
      </c>
    </row>
    <row r="20" spans="2:32" ht="15" customHeight="1"/>
    <row r="22" spans="2:32" s="1" customFormat="1" ht="15" customHeight="1">
      <c r="B22" s="1">
        <v>1</v>
      </c>
      <c r="D22" s="1" t="s">
        <v>77</v>
      </c>
    </row>
    <row r="23" spans="2:32" s="1" customFormat="1" ht="15" customHeight="1">
      <c r="C23" s="3" t="s">
        <v>6</v>
      </c>
      <c r="E23" s="1" t="s">
        <v>15</v>
      </c>
      <c r="G23" s="9" t="str">
        <f>IF(Y26&gt;0,Y26,"")</f>
        <v/>
      </c>
      <c r="H23" s="12"/>
      <c r="I23" s="12"/>
      <c r="J23" s="12"/>
      <c r="K23" s="12"/>
      <c r="L23" s="12"/>
      <c r="M23" s="1" t="s">
        <v>17</v>
      </c>
    </row>
    <row r="24" spans="2:32" s="1" customFormat="1" ht="9" customHeight="1">
      <c r="C24" s="3"/>
      <c r="G24" s="10"/>
      <c r="H24" s="13"/>
      <c r="I24" s="13"/>
      <c r="J24" s="13"/>
      <c r="K24" s="13"/>
      <c r="L24" s="13"/>
    </row>
    <row r="25" spans="2:32" s="1" customFormat="1" ht="15" customHeight="1">
      <c r="C25" s="3"/>
      <c r="D25" s="4" t="s">
        <v>81</v>
      </c>
      <c r="E25" s="4"/>
      <c r="F25" s="4"/>
      <c r="G25" s="4"/>
      <c r="H25" s="4"/>
      <c r="I25" s="4"/>
      <c r="J25" s="4"/>
      <c r="K25" s="13"/>
      <c r="L25" s="13"/>
      <c r="M25" s="4" t="s">
        <v>82</v>
      </c>
      <c r="N25" s="4"/>
      <c r="O25" s="4"/>
      <c r="P25" s="4"/>
      <c r="Q25" s="4"/>
      <c r="R25" s="4"/>
      <c r="S25" s="4"/>
      <c r="T25" s="4"/>
      <c r="U25" s="4"/>
      <c r="V25" s="4"/>
      <c r="W25" s="4"/>
      <c r="X25" s="4"/>
      <c r="Y25" s="4" t="s">
        <v>83</v>
      </c>
      <c r="Z25" s="4"/>
      <c r="AA25" s="4"/>
      <c r="AB25" s="4"/>
      <c r="AC25" s="4"/>
      <c r="AD25" s="4"/>
    </row>
    <row r="26" spans="2:32" s="1" customFormat="1" ht="15" customHeight="1">
      <c r="C26" s="3"/>
      <c r="D26" s="5"/>
      <c r="E26" s="5"/>
      <c r="F26" s="5"/>
      <c r="G26" s="5"/>
      <c r="H26" s="5"/>
      <c r="I26" s="5"/>
      <c r="J26" s="14" t="s">
        <v>17</v>
      </c>
      <c r="K26" s="14"/>
      <c r="L26" s="13" t="s">
        <v>63</v>
      </c>
      <c r="P26" s="18"/>
      <c r="Q26" s="18"/>
      <c r="R26" s="18"/>
      <c r="S26" s="18"/>
      <c r="T26" s="18"/>
      <c r="U26" s="18"/>
      <c r="V26" s="18"/>
      <c r="W26" s="13" t="s">
        <v>17</v>
      </c>
      <c r="X26" s="1" t="s">
        <v>80</v>
      </c>
      <c r="Y26" s="5" t="str">
        <f>IF(D26-P26,D26-P26,"")</f>
        <v/>
      </c>
      <c r="Z26" s="5"/>
      <c r="AA26" s="5"/>
      <c r="AB26" s="5"/>
      <c r="AC26" s="5"/>
      <c r="AD26" s="5"/>
      <c r="AE26" s="13" t="s">
        <v>17</v>
      </c>
    </row>
    <row r="27" spans="2:32" s="1" customFormat="1" ht="15" customHeight="1">
      <c r="C27" s="3"/>
      <c r="G27" s="10"/>
      <c r="H27" s="13"/>
      <c r="I27" s="13"/>
      <c r="J27" s="13"/>
      <c r="K27" s="13"/>
      <c r="L27" s="13"/>
    </row>
    <row r="28" spans="2:32" s="1" customFormat="1" ht="15" customHeight="1">
      <c r="C28" s="3" t="s">
        <v>75</v>
      </c>
      <c r="E28" s="1" t="s">
        <v>78</v>
      </c>
    </row>
    <row r="29" spans="2:32" s="1" customFormat="1" ht="22.5" customHeight="1">
      <c r="D29" s="6"/>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row>
    <row r="30" spans="2:32" s="1" customFormat="1" ht="22.5" customHeight="1">
      <c r="D30" s="6"/>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row>
    <row r="31" spans="2:32" s="1" customFormat="1" ht="22.5" customHeight="1">
      <c r="D31" s="6"/>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row>
    <row r="32" spans="2:32" s="1" customFormat="1" ht="17.25" customHeight="1">
      <c r="D32" s="7"/>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row>
    <row r="33" spans="3:32" s="1" customFormat="1" ht="15" customHeight="1">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row>
    <row r="34" spans="3:32" s="1" customFormat="1" ht="21" customHeight="1">
      <c r="C34" s="1" t="s">
        <v>76</v>
      </c>
      <c r="G34" s="11" t="s">
        <v>72</v>
      </c>
      <c r="H34" s="11"/>
      <c r="I34" s="11"/>
      <c r="J34" s="11"/>
      <c r="K34" s="11"/>
      <c r="L34" s="11"/>
      <c r="M34" s="11"/>
      <c r="N34" s="11"/>
      <c r="O34" s="11"/>
      <c r="P34" s="11"/>
      <c r="Q34" s="11"/>
      <c r="R34" s="11"/>
      <c r="S34" s="11"/>
      <c r="T34" s="11"/>
      <c r="U34" s="11"/>
    </row>
    <row r="35" spans="3:32" s="1" customFormat="1" ht="21" customHeight="1">
      <c r="G35" s="11" t="s">
        <v>84</v>
      </c>
      <c r="H35" s="11"/>
      <c r="I35" s="11"/>
      <c r="J35" s="11"/>
      <c r="K35" s="11"/>
      <c r="L35" s="11"/>
      <c r="M35" s="11"/>
      <c r="N35" s="11"/>
      <c r="O35" s="11"/>
      <c r="P35" s="11"/>
      <c r="Q35" s="11"/>
      <c r="R35" s="11"/>
      <c r="S35" s="11"/>
      <c r="T35" s="11"/>
      <c r="U35" s="11"/>
    </row>
    <row r="36" spans="3:32" s="1" customFormat="1" ht="21" customHeight="1">
      <c r="G36" s="11" t="s">
        <v>85</v>
      </c>
      <c r="H36" s="11"/>
      <c r="I36" s="11"/>
      <c r="J36" s="11"/>
      <c r="K36" s="11"/>
      <c r="L36" s="11"/>
      <c r="M36" s="11"/>
      <c r="N36" s="11"/>
      <c r="O36" s="11"/>
      <c r="P36" s="11"/>
      <c r="Q36" s="11"/>
      <c r="R36" s="11"/>
      <c r="S36" s="11"/>
      <c r="T36" s="11"/>
      <c r="U36" s="11"/>
    </row>
    <row r="37" spans="3:32" s="1" customFormat="1" ht="21" customHeight="1">
      <c r="G37" s="11" t="s">
        <v>86</v>
      </c>
      <c r="H37" s="11"/>
      <c r="I37" s="11"/>
      <c r="J37" s="11"/>
      <c r="K37" s="11"/>
      <c r="L37" s="15"/>
      <c r="M37" s="15"/>
      <c r="N37" s="15"/>
      <c r="O37" s="15"/>
      <c r="P37" s="15"/>
      <c r="Q37" s="15"/>
      <c r="R37" s="15"/>
      <c r="S37" s="15"/>
      <c r="T37" s="15"/>
      <c r="U37" s="15"/>
    </row>
    <row r="38" spans="3:32" s="1" customFormat="1" ht="21" customHeight="1">
      <c r="G38" s="11" t="s">
        <v>87</v>
      </c>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row>
    <row r="39" spans="3:32" s="1" customFormat="1" ht="15" customHeight="1"/>
    <row r="40" spans="3:32" s="1" customFormat="1" ht="15" customHeight="1"/>
    <row r="41" spans="3:32" s="1" customFormat="1" ht="15" customHeight="1"/>
    <row r="42" spans="3:32" s="1" customFormat="1" ht="15" customHeight="1"/>
    <row r="43" spans="3:32" s="1" customFormat="1" ht="15" customHeight="1"/>
    <row r="44" spans="3:32" s="1" customFormat="1" ht="15" customHeight="1">
      <c r="C44" s="3" t="s">
        <v>20</v>
      </c>
      <c r="F44" s="1" t="s">
        <v>88</v>
      </c>
    </row>
    <row r="45" spans="3:32" s="1" customFormat="1" ht="19.5" customHeight="1">
      <c r="F45" s="1" t="s">
        <v>24</v>
      </c>
      <c r="L45" s="11"/>
      <c r="M45" s="11"/>
      <c r="N45" s="11"/>
      <c r="O45" s="11"/>
      <c r="P45" s="11"/>
      <c r="Q45" s="11"/>
      <c r="R45" s="11"/>
      <c r="S45" s="11"/>
      <c r="T45" s="11"/>
      <c r="U45" s="11"/>
      <c r="V45" s="11"/>
      <c r="W45" s="11"/>
      <c r="X45" s="11"/>
    </row>
    <row r="46" spans="3:32" s="1" customFormat="1" ht="19.5" customHeight="1">
      <c r="F46" s="1" t="s">
        <v>0</v>
      </c>
      <c r="L46" s="11"/>
      <c r="M46" s="11"/>
      <c r="N46" s="11"/>
      <c r="O46" s="11"/>
      <c r="P46" s="11"/>
      <c r="Q46" s="11"/>
      <c r="R46" s="11"/>
      <c r="S46" s="11"/>
      <c r="T46" s="11"/>
      <c r="U46" s="11"/>
      <c r="V46" s="11"/>
      <c r="W46" s="11"/>
      <c r="X46" s="11"/>
    </row>
    <row r="47" spans="3:32" s="1" customFormat="1" ht="15" customHeight="1"/>
  </sheetData>
  <mergeCells count="29">
    <mergeCell ref="A4:AF4"/>
    <mergeCell ref="AA7:AF7"/>
    <mergeCell ref="T11:AF11"/>
    <mergeCell ref="T12:AF12"/>
    <mergeCell ref="T13:AE13"/>
    <mergeCell ref="T14:W14"/>
    <mergeCell ref="X14:AF14"/>
    <mergeCell ref="G23:L23"/>
    <mergeCell ref="D25:J25"/>
    <mergeCell ref="M25:X25"/>
    <mergeCell ref="Y25:AD25"/>
    <mergeCell ref="D26:I26"/>
    <mergeCell ref="P26:V26"/>
    <mergeCell ref="Y26:AD26"/>
    <mergeCell ref="G34:K34"/>
    <mergeCell ref="L34:U34"/>
    <mergeCell ref="G35:K35"/>
    <mergeCell ref="L35:U35"/>
    <mergeCell ref="G36:K36"/>
    <mergeCell ref="L36:U36"/>
    <mergeCell ref="G37:K37"/>
    <mergeCell ref="L37:U37"/>
    <mergeCell ref="G38:K38"/>
    <mergeCell ref="L38:AF38"/>
    <mergeCell ref="L45:O45"/>
    <mergeCell ref="P45:X45"/>
    <mergeCell ref="L46:O46"/>
    <mergeCell ref="P46:X46"/>
    <mergeCell ref="E29:AF32"/>
  </mergeCells>
  <phoneticPr fontId="3" type="Hiragana"/>
  <conditionalFormatting sqref="AA7:AF7">
    <cfRule type="containsBlanks" dxfId="23" priority="9">
      <formula>LEN(TRIM(AA7))=0</formula>
    </cfRule>
  </conditionalFormatting>
  <conditionalFormatting sqref="L34:U37 L38:AF38 L45:X45">
    <cfRule type="containsBlanks" dxfId="22" priority="8">
      <formula>LEN(TRIM(L34))=0</formula>
    </cfRule>
  </conditionalFormatting>
  <conditionalFormatting sqref="E29:AF32">
    <cfRule type="containsBlanks" dxfId="21" priority="6">
      <formula>LEN(TRIM(E29))=0</formula>
    </cfRule>
  </conditionalFormatting>
  <conditionalFormatting sqref="L46:X46">
    <cfRule type="containsBlanks" dxfId="20" priority="7">
      <formula>LEN(TRIM(L46))=0</formula>
    </cfRule>
  </conditionalFormatting>
  <conditionalFormatting sqref="D26:I26">
    <cfRule type="containsBlanks" dxfId="19" priority="5">
      <formula>LEN(TRIM(D26))=0</formula>
    </cfRule>
  </conditionalFormatting>
  <conditionalFormatting sqref="P26:V26">
    <cfRule type="containsBlanks" dxfId="18" priority="4">
      <formula>LEN(TRIM(P26))=0</formula>
    </cfRule>
  </conditionalFormatting>
  <conditionalFormatting sqref="T11:AF11">
    <cfRule type="containsBlanks" dxfId="17" priority="3">
      <formula>LEN(TRIM(T11))=0</formula>
    </cfRule>
  </conditionalFormatting>
  <conditionalFormatting sqref="T12:AF12">
    <cfRule type="containsBlanks" dxfId="16" priority="2">
      <formula>LEN(TRIM(T12))=0</formula>
    </cfRule>
  </conditionalFormatting>
  <conditionalFormatting sqref="X14:AF14">
    <cfRule type="containsBlanks" dxfId="15" priority="1">
      <formula>LEN(TRIM(X14))=0</formula>
    </cfRule>
  </conditionalFormatting>
  <pageMargins left="0.7" right="0.50314960629921257" top="0.75" bottom="0.75" header="0.3" footer="0.3"/>
  <pageSetup paperSize="9" scale="94" fitToWidth="1" fitToHeight="1" orientation="portrait" usePrinterDefaults="1"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AE98"/>
  <sheetViews>
    <sheetView view="pageBreakPreview" topLeftCell="A16" zoomScaleSheetLayoutView="100" workbookViewId="0">
      <selection activeCell="B29" sqref="B29:AE29"/>
    </sheetView>
  </sheetViews>
  <sheetFormatPr defaultRowHeight="15" customHeight="1"/>
  <cols>
    <col min="1" max="16383" width="2.21875" style="23" customWidth="1"/>
    <col min="16384" max="16384" width="8.88671875" style="23" customWidth="1"/>
  </cols>
  <sheetData>
    <row r="1" spans="1:31" ht="15" customHeight="1">
      <c r="A1" s="1" t="s">
        <v>25</v>
      </c>
      <c r="B1" s="1"/>
      <c r="C1" s="1"/>
      <c r="D1" s="1"/>
      <c r="E1" s="1"/>
      <c r="F1" s="1" t="s">
        <v>1</v>
      </c>
      <c r="AE1" s="13"/>
    </row>
    <row r="3" spans="1:31" ht="15" customHeight="1">
      <c r="A3" s="24" t="s">
        <v>90</v>
      </c>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row>
    <row r="4" spans="1:31" s="1" customFormat="1" ht="15" customHeight="1"/>
    <row r="5" spans="1:31" s="1" customFormat="1" ht="15" customHeight="1">
      <c r="A5" s="1" t="s">
        <v>54</v>
      </c>
    </row>
    <row r="6" spans="1:31" s="1" customFormat="1" ht="15" customHeight="1">
      <c r="B6" s="25"/>
      <c r="C6" s="25"/>
      <c r="D6" s="25"/>
      <c r="E6" s="25"/>
      <c r="F6" s="25"/>
      <c r="G6" s="25"/>
      <c r="H6" s="25"/>
      <c r="I6" s="25"/>
      <c r="J6" s="25"/>
      <c r="K6" s="25"/>
      <c r="L6" s="25"/>
      <c r="M6" s="39"/>
      <c r="N6" s="40"/>
      <c r="O6" s="40"/>
      <c r="P6" s="40"/>
      <c r="Q6" s="40"/>
      <c r="R6" s="40"/>
      <c r="S6" s="40"/>
      <c r="T6" s="40"/>
      <c r="U6" s="40"/>
      <c r="V6" s="40"/>
      <c r="W6" s="40"/>
      <c r="X6" s="40"/>
      <c r="Y6" s="40"/>
      <c r="Z6" s="40"/>
      <c r="AA6" s="40"/>
      <c r="AB6" s="40"/>
      <c r="AC6" s="40"/>
      <c r="AD6" s="40"/>
      <c r="AE6" s="40"/>
    </row>
    <row r="7" spans="1:31" s="1" customFormat="1" ht="15" customHeight="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row>
    <row r="8" spans="1:31" s="1" customFormat="1" ht="15" customHeight="1">
      <c r="B8" s="26"/>
      <c r="C8" s="26"/>
      <c r="D8" s="26"/>
      <c r="E8" s="13"/>
      <c r="F8" s="19"/>
      <c r="G8" s="19"/>
      <c r="H8" s="19"/>
      <c r="I8" s="19"/>
      <c r="J8" s="19"/>
      <c r="K8" s="19"/>
      <c r="L8" s="19"/>
      <c r="M8" s="19"/>
      <c r="N8" s="19"/>
      <c r="O8" s="13"/>
      <c r="P8" s="19"/>
      <c r="Q8" s="19"/>
      <c r="R8" s="19"/>
      <c r="S8" s="19"/>
      <c r="T8" s="19"/>
      <c r="U8" s="19"/>
      <c r="V8" s="19"/>
      <c r="W8" s="19"/>
      <c r="X8" s="19"/>
      <c r="Y8" s="19"/>
      <c r="Z8" s="19"/>
      <c r="AA8" s="19"/>
      <c r="AB8" s="19"/>
      <c r="AC8" s="19"/>
      <c r="AD8" s="19"/>
      <c r="AE8" s="19"/>
    </row>
    <row r="9" spans="1:31" s="1" customFormat="1" ht="15" customHeight="1">
      <c r="B9" s="17"/>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row>
    <row r="10" spans="1:31" s="1" customFormat="1" ht="15" customHeight="1">
      <c r="A10" s="1" t="s">
        <v>55</v>
      </c>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row>
    <row r="11" spans="1:31" s="1" customFormat="1" ht="15" customHeight="1">
      <c r="B11" s="16" t="b">
        <v>1</v>
      </c>
      <c r="C11" s="16" t="s">
        <v>27</v>
      </c>
      <c r="D11" s="16"/>
      <c r="E11" s="16"/>
      <c r="F11" s="16"/>
      <c r="G11" s="16"/>
      <c r="H11" s="16"/>
      <c r="I11" s="16"/>
      <c r="J11" s="16"/>
      <c r="K11" s="16"/>
      <c r="L11" s="16"/>
      <c r="M11" s="16"/>
      <c r="N11" s="16"/>
      <c r="O11" s="4"/>
      <c r="P11" s="4"/>
      <c r="Q11" s="4"/>
      <c r="R11" s="4"/>
      <c r="S11" s="4"/>
      <c r="T11" s="4"/>
      <c r="U11" s="4"/>
      <c r="V11" s="4"/>
      <c r="W11" s="4"/>
      <c r="X11" s="4"/>
      <c r="Y11" s="4"/>
      <c r="Z11" s="4"/>
      <c r="AA11" s="4"/>
      <c r="AB11" s="4"/>
      <c r="AC11" s="4"/>
      <c r="AD11" s="4"/>
      <c r="AE11" s="4"/>
    </row>
    <row r="12" spans="1:31" s="1" customFormat="1" ht="15" customHeight="1">
      <c r="B12" s="16" t="b">
        <v>0</v>
      </c>
      <c r="C12" s="16" t="s">
        <v>40</v>
      </c>
      <c r="D12" s="16"/>
      <c r="E12" s="16"/>
      <c r="F12" s="16"/>
      <c r="G12" s="33"/>
      <c r="H12" s="33"/>
      <c r="I12" s="33"/>
      <c r="J12" s="33"/>
      <c r="K12" s="33"/>
      <c r="L12" s="33"/>
      <c r="M12" s="33"/>
      <c r="N12" s="40"/>
      <c r="O12" s="4"/>
      <c r="P12" s="4"/>
      <c r="Q12" s="4"/>
      <c r="R12" s="4"/>
      <c r="S12" s="4"/>
      <c r="T12" s="4"/>
      <c r="U12" s="4"/>
      <c r="V12" s="4"/>
      <c r="W12" s="4"/>
      <c r="X12" s="4"/>
      <c r="Y12" s="4"/>
      <c r="Z12" s="4"/>
      <c r="AA12" s="4"/>
      <c r="AB12" s="4"/>
      <c r="AC12" s="4"/>
      <c r="AD12" s="4"/>
      <c r="AE12" s="4"/>
    </row>
    <row r="13" spans="1:31" s="1" customFormat="1" ht="15" customHeight="1">
      <c r="B13" s="16"/>
      <c r="C13" s="16" t="s">
        <v>16</v>
      </c>
      <c r="D13" s="16"/>
      <c r="E13" s="16"/>
      <c r="F13" s="16"/>
      <c r="G13" s="33"/>
      <c r="H13" s="33"/>
      <c r="I13" s="33"/>
      <c r="J13" s="33"/>
      <c r="K13" s="33"/>
      <c r="L13" s="33"/>
      <c r="M13" s="33"/>
      <c r="N13" s="40"/>
      <c r="O13" s="4"/>
      <c r="P13" s="4"/>
      <c r="Q13" s="4"/>
      <c r="R13" s="4"/>
      <c r="S13" s="4"/>
      <c r="T13" s="4"/>
      <c r="U13" s="4"/>
      <c r="V13" s="4"/>
      <c r="W13" s="4"/>
      <c r="X13" s="4"/>
      <c r="Y13" s="4"/>
      <c r="Z13" s="4"/>
      <c r="AA13" s="4"/>
      <c r="AB13" s="4"/>
      <c r="AC13" s="4"/>
      <c r="AD13" s="4"/>
      <c r="AE13" s="4"/>
    </row>
    <row r="14" spans="1:31" s="1" customFormat="1" ht="15.75" customHeight="1">
      <c r="B14" s="19" t="s">
        <v>52</v>
      </c>
      <c r="C14" s="22"/>
      <c r="D14" s="22"/>
      <c r="E14" s="22"/>
      <c r="F14" s="22"/>
      <c r="G14" s="34"/>
      <c r="H14" s="34"/>
      <c r="I14" s="34"/>
      <c r="J14" s="34"/>
      <c r="K14" s="34"/>
      <c r="L14" s="34"/>
      <c r="M14" s="34"/>
      <c r="N14" s="19"/>
      <c r="O14" s="22"/>
      <c r="P14" s="22"/>
      <c r="Q14" s="22"/>
      <c r="R14" s="22"/>
      <c r="S14" s="22"/>
      <c r="T14" s="22"/>
      <c r="U14" s="22"/>
      <c r="V14" s="22"/>
      <c r="W14" s="22"/>
      <c r="X14" s="22"/>
      <c r="Y14" s="22"/>
      <c r="Z14" s="22"/>
      <c r="AA14" s="22"/>
      <c r="AB14" s="22"/>
      <c r="AC14" s="22"/>
      <c r="AD14" s="22"/>
      <c r="AE14" s="22"/>
    </row>
    <row r="15" spans="1:31" s="1" customFormat="1" ht="15.75" customHeight="1">
      <c r="B15" s="19"/>
      <c r="C15" s="22"/>
      <c r="D15" s="22"/>
      <c r="E15" s="22"/>
      <c r="F15" s="22"/>
      <c r="G15" s="34"/>
      <c r="H15" s="34"/>
      <c r="I15" s="34"/>
      <c r="J15" s="34"/>
      <c r="K15" s="34"/>
      <c r="L15" s="34"/>
      <c r="M15" s="34"/>
      <c r="N15" s="19"/>
      <c r="O15" s="22"/>
      <c r="P15" s="22"/>
      <c r="Q15" s="22"/>
      <c r="R15" s="22"/>
      <c r="S15" s="22"/>
      <c r="T15" s="22"/>
      <c r="U15" s="22"/>
      <c r="V15" s="22"/>
      <c r="W15" s="22"/>
      <c r="X15" s="22"/>
      <c r="Y15" s="22"/>
      <c r="Z15" s="22"/>
      <c r="AA15" s="22"/>
      <c r="AB15" s="22"/>
      <c r="AC15" s="22"/>
      <c r="AD15" s="22"/>
      <c r="AE15" s="22"/>
    </row>
    <row r="16" spans="1:31" s="1" customFormat="1" ht="15" customHeight="1">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row>
    <row r="17" spans="1:31" s="1" customFormat="1" ht="15" customHeight="1">
      <c r="A17" s="1" t="s">
        <v>79</v>
      </c>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row>
    <row r="18" spans="1:31" s="1" customFormat="1" ht="24" customHeight="1">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row>
    <row r="19" spans="1:31" s="1" customFormat="1" ht="24" customHeight="1">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row>
    <row r="20" spans="1:31" s="1" customFormat="1" ht="24" customHeight="1">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row>
    <row r="21" spans="1:31" s="1" customFormat="1" ht="24" customHeight="1">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row>
    <row r="22" spans="1:31" s="1" customFormat="1" ht="18.75" customHeight="1">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row>
    <row r="23" spans="1:31" s="1" customFormat="1" ht="15" customHeight="1">
      <c r="A23" s="1" t="s">
        <v>44</v>
      </c>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row>
    <row r="24" spans="1:31" s="1" customFormat="1" ht="24" customHeight="1">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row>
    <row r="25" spans="1:31" s="1" customFormat="1" ht="24" customHeight="1">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row>
    <row r="26" spans="1:31" s="1" customFormat="1" ht="24" customHeight="1">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row>
    <row r="27" spans="1:31" s="1" customFormat="1" ht="24" customHeight="1">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row>
    <row r="28" spans="1:31" s="1" customFormat="1" ht="6" customHeight="1">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row>
    <row r="29" spans="1:31" s="1" customFormat="1" ht="15" customHeight="1">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row>
    <row r="30" spans="1:31" s="1" customFormat="1" ht="15" customHeight="1">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row>
    <row r="31" spans="1:31" s="1" customFormat="1" ht="15" customHeight="1">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row>
    <row r="32" spans="1:31" s="1" customFormat="1" ht="15" customHeight="1">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row>
    <row r="33" spans="1:31" s="1" customFormat="1" ht="18.75" customHeight="1">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row>
    <row r="34" spans="1:31" s="1" customFormat="1" ht="15" customHeight="1">
      <c r="A34" s="1" t="s">
        <v>56</v>
      </c>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row>
    <row r="35" spans="1:31" s="1" customFormat="1" ht="30" customHeight="1">
      <c r="B35" s="30" t="s">
        <v>47</v>
      </c>
      <c r="C35" s="30"/>
      <c r="D35" s="30"/>
      <c r="E35" s="30"/>
      <c r="F35" s="30"/>
      <c r="G35" s="30"/>
      <c r="H35" s="30"/>
      <c r="I35" s="30"/>
      <c r="J35" s="30"/>
      <c r="K35" s="30"/>
      <c r="L35" s="38" t="s">
        <v>14</v>
      </c>
      <c r="M35" s="30"/>
      <c r="N35" s="30"/>
      <c r="O35" s="30"/>
      <c r="P35" s="30"/>
      <c r="Q35" s="30"/>
      <c r="R35" s="30"/>
      <c r="S35" s="30"/>
      <c r="T35" s="30"/>
      <c r="U35" s="30"/>
      <c r="V35" s="38" t="s">
        <v>23</v>
      </c>
      <c r="W35" s="30"/>
      <c r="X35" s="30"/>
      <c r="Y35" s="30"/>
      <c r="Z35" s="30"/>
      <c r="AA35" s="30"/>
      <c r="AB35" s="30"/>
      <c r="AC35" s="30"/>
      <c r="AD35" s="30"/>
      <c r="AE35" s="30"/>
    </row>
    <row r="36" spans="1:31" s="1" customFormat="1" ht="27" customHeight="1">
      <c r="B36" s="31"/>
      <c r="C36" s="32"/>
      <c r="D36" s="32"/>
      <c r="E36" s="32"/>
      <c r="F36" s="32"/>
      <c r="G36" s="32"/>
      <c r="H36" s="32"/>
      <c r="I36" s="32"/>
      <c r="J36" s="35" t="s">
        <v>57</v>
      </c>
      <c r="K36" s="37"/>
      <c r="L36" s="31"/>
      <c r="M36" s="32"/>
      <c r="N36" s="32"/>
      <c r="O36" s="32"/>
      <c r="P36" s="32"/>
      <c r="Q36" s="32"/>
      <c r="R36" s="32"/>
      <c r="S36" s="32"/>
      <c r="T36" s="41" t="s">
        <v>57</v>
      </c>
      <c r="U36" s="42"/>
      <c r="V36" s="31"/>
      <c r="W36" s="32"/>
      <c r="X36" s="32"/>
      <c r="Y36" s="32"/>
      <c r="Z36" s="32"/>
      <c r="AA36" s="32"/>
      <c r="AB36" s="32"/>
      <c r="AC36" s="32"/>
      <c r="AD36" s="35" t="s">
        <v>57</v>
      </c>
      <c r="AE36" s="37"/>
    </row>
    <row r="37" spans="1:31" s="1" customFormat="1" ht="27" customHeight="1">
      <c r="B37" s="16"/>
      <c r="C37" s="16"/>
      <c r="D37" s="16"/>
      <c r="E37" s="16"/>
      <c r="F37" s="16"/>
      <c r="G37" s="16"/>
      <c r="H37" s="16"/>
      <c r="I37" s="16"/>
      <c r="J37" s="36"/>
      <c r="K37" s="36"/>
      <c r="L37" s="36"/>
      <c r="M37" s="36"/>
      <c r="N37" s="36"/>
      <c r="O37" s="16"/>
      <c r="P37" s="36"/>
      <c r="Q37" s="36"/>
      <c r="R37" s="36"/>
      <c r="S37" s="36"/>
      <c r="T37" s="36"/>
      <c r="U37" s="16"/>
      <c r="V37" s="16"/>
      <c r="W37" s="16"/>
      <c r="X37" s="16"/>
      <c r="Y37" s="16"/>
      <c r="Z37" s="16"/>
      <c r="AA37" s="16"/>
      <c r="AB37" s="16"/>
      <c r="AC37" s="16"/>
      <c r="AD37" s="16"/>
      <c r="AE37" s="16"/>
    </row>
    <row r="38" spans="1:31" s="1" customFormat="1" ht="24.75" customHeight="1">
      <c r="A38" s="7"/>
    </row>
    <row r="39" spans="1:31" s="1" customFormat="1" ht="15" customHeight="1"/>
    <row r="40" spans="1:31" s="1" customFormat="1" ht="15" customHeight="1"/>
    <row r="41" spans="1:31" s="1" customFormat="1" ht="15" customHeight="1"/>
    <row r="42" spans="1:31" s="1" customFormat="1" ht="15" customHeight="1"/>
    <row r="43" spans="1:31" s="1" customFormat="1" ht="15" customHeight="1"/>
    <row r="44" spans="1:31" s="1" customFormat="1" ht="15" customHeight="1"/>
    <row r="45" spans="1:31" s="1" customFormat="1" ht="15" customHeight="1"/>
    <row r="46" spans="1:31" s="1" customFormat="1" ht="15" customHeight="1"/>
    <row r="47" spans="1:31" s="1" customFormat="1" ht="15" customHeight="1"/>
    <row r="48" spans="1:31" s="1" customFormat="1" ht="15" customHeight="1"/>
    <row r="49" s="1" customFormat="1" ht="15" customHeight="1"/>
    <row r="50" s="1" customFormat="1" ht="15" customHeight="1"/>
    <row r="51" s="1" customFormat="1" ht="15" customHeight="1"/>
    <row r="52" s="1" customFormat="1" ht="15" customHeight="1"/>
    <row r="53" s="1" customFormat="1" ht="15" customHeight="1"/>
    <row r="54" s="1" customFormat="1" ht="15" customHeight="1"/>
    <row r="55" s="1" customFormat="1" ht="15" customHeight="1"/>
    <row r="56" s="1" customFormat="1" ht="15" customHeight="1"/>
    <row r="57" s="1" customFormat="1" ht="15" customHeight="1"/>
    <row r="58" s="1" customFormat="1" ht="15" customHeight="1"/>
    <row r="59" s="1" customFormat="1" ht="15" customHeight="1"/>
    <row r="60" s="1" customFormat="1" ht="15" customHeight="1"/>
    <row r="61" s="1" customFormat="1" ht="15" customHeight="1"/>
    <row r="62" s="1" customFormat="1" ht="15" customHeight="1"/>
    <row r="63" s="1" customFormat="1" ht="15" customHeight="1"/>
    <row r="64" s="1" customFormat="1" ht="15" customHeight="1"/>
    <row r="65" s="1" customFormat="1" ht="15" customHeight="1"/>
    <row r="66" s="1" customFormat="1" ht="15" customHeight="1"/>
    <row r="67" s="1" customFormat="1" ht="15" customHeight="1"/>
    <row r="68" s="1" customFormat="1" ht="15" customHeight="1"/>
    <row r="69" s="1" customFormat="1" ht="15" customHeight="1"/>
    <row r="70" s="1" customFormat="1" ht="15" customHeight="1"/>
    <row r="71" s="1" customFormat="1" ht="15" customHeight="1"/>
    <row r="72" s="1" customFormat="1" ht="15" customHeight="1"/>
    <row r="73" s="1" customFormat="1" ht="15" customHeight="1"/>
    <row r="74" s="1" customFormat="1" ht="15" customHeight="1"/>
    <row r="75" s="1" customFormat="1" ht="15" customHeight="1"/>
    <row r="76" s="1" customFormat="1" ht="15" customHeight="1"/>
    <row r="77" s="1" customFormat="1" ht="15" customHeight="1"/>
    <row r="78" s="1" customFormat="1" ht="15" customHeight="1"/>
    <row r="79" s="1" customFormat="1" ht="15" customHeight="1"/>
    <row r="80" s="1" customFormat="1" ht="15" customHeight="1"/>
    <row r="81" s="1" customFormat="1" ht="15" customHeight="1"/>
    <row r="82" s="1" customFormat="1" ht="15" customHeight="1"/>
    <row r="83" s="1" customFormat="1" ht="15" customHeight="1"/>
    <row r="84" s="1" customFormat="1" ht="15" customHeight="1"/>
    <row r="85" s="1" customFormat="1" ht="15" customHeight="1"/>
    <row r="86" s="1" customFormat="1" ht="15" customHeight="1"/>
    <row r="87" s="1" customFormat="1" ht="15" customHeight="1"/>
    <row r="88" s="1" customFormat="1" ht="15" customHeight="1"/>
    <row r="89" s="1" customFormat="1" ht="15" customHeight="1"/>
    <row r="90" s="1" customFormat="1" ht="15" customHeight="1"/>
    <row r="91" s="1" customFormat="1" ht="15" customHeight="1"/>
    <row r="92" s="1" customFormat="1" ht="15" customHeight="1"/>
    <row r="93" s="1" customFormat="1" ht="15" customHeight="1"/>
    <row r="94" s="1" customFormat="1" ht="15" customHeight="1"/>
    <row r="95" s="1" customFormat="1" ht="15" customHeight="1"/>
    <row r="96" s="1" customFormat="1" ht="15" customHeight="1"/>
    <row r="97" s="1" customFormat="1" ht="15" customHeight="1"/>
    <row r="98" s="1" customFormat="1" ht="15" customHeight="1"/>
  </sheetData>
  <mergeCells count="17">
    <mergeCell ref="A3:AE3"/>
    <mergeCell ref="B7:AE7"/>
    <mergeCell ref="B29:AE29"/>
    <mergeCell ref="B30:AE30"/>
    <mergeCell ref="B31:AE31"/>
    <mergeCell ref="B32:AE32"/>
    <mergeCell ref="B35:K35"/>
    <mergeCell ref="L35:U35"/>
    <mergeCell ref="V35:AE35"/>
    <mergeCell ref="B36:I36"/>
    <mergeCell ref="J36:K36"/>
    <mergeCell ref="L36:S36"/>
    <mergeCell ref="T36:U36"/>
    <mergeCell ref="V36:AC36"/>
    <mergeCell ref="AD36:AE36"/>
    <mergeCell ref="B18:AE21"/>
    <mergeCell ref="B24:AE27"/>
  </mergeCells>
  <phoneticPr fontId="3" type="Hiragana"/>
  <conditionalFormatting sqref="B11:R13">
    <cfRule type="expression" dxfId="14" priority="5">
      <formula>AND($B$11=FALSE,$B$12=FALSE,$B$13=FALSE)</formula>
    </cfRule>
  </conditionalFormatting>
  <conditionalFormatting sqref="B7 B18:AE21 B24:AE27">
    <cfRule type="containsBlanks" dxfId="13" priority="4">
      <formula>LEN(TRIM(B7))=0</formula>
    </cfRule>
  </conditionalFormatting>
  <conditionalFormatting sqref="B36:I36 L36:S36 V36:AC36">
    <cfRule type="containsBlanks" dxfId="12" priority="3">
      <formula>LEN(TRIM(B36))=0</formula>
    </cfRule>
  </conditionalFormatting>
  <dataValidations count="1">
    <dataValidation type="list" allowBlank="1" showDropDown="0" showInputMessage="1" showErrorMessage="1" sqref="P8 N6 N8 F8">
      <formula1>"○"</formula1>
    </dataValidation>
  </dataValidations>
  <pageMargins left="0.7" right="0.7" top="0.75" bottom="0.75" header="0.3" footer="0.3"/>
  <pageSetup paperSize="9" fitToWidth="1" fitToHeight="1" orientation="portrait" usePrinterDefaults="1" r:id="rId1"/>
  <drawing r:id="rId2"/>
  <legacyDrawing r:id="rId3"/>
  <mc:AlternateContent>
    <mc:Choice xmlns:x14="http://schemas.microsoft.com/office/spreadsheetml/2009/9/main" Requires="x14">
      <controls>
        <mc:AlternateContent>
          <mc:Choice Requires="x14">
            <control shapeId="6156" r:id="rId4" name="チェック 12">
              <controlPr defaultSize="0" autoPict="0">
                <anchor moveWithCells="1">
                  <from xmlns:xdr="http://schemas.openxmlformats.org/drawingml/2006/spreadsheetDrawing">
                    <xdr:col>0</xdr:col>
                    <xdr:colOff>170815</xdr:colOff>
                    <xdr:row>9</xdr:row>
                    <xdr:rowOff>180975</xdr:rowOff>
                  </from>
                  <to xmlns:xdr="http://schemas.openxmlformats.org/drawingml/2006/spreadsheetDrawing">
                    <xdr:col>2</xdr:col>
                    <xdr:colOff>94615</xdr:colOff>
                    <xdr:row>11</xdr:row>
                    <xdr:rowOff>9525</xdr:rowOff>
                  </to>
                </anchor>
              </controlPr>
            </control>
          </mc:Choice>
        </mc:AlternateContent>
        <mc:AlternateContent>
          <mc:Choice Requires="x14">
            <control shapeId="6157" r:id="rId5" name="チェック 13">
              <controlPr defaultSize="0" autoPict="0">
                <anchor moveWithCells="1">
                  <from xmlns:xdr="http://schemas.openxmlformats.org/drawingml/2006/spreadsheetDrawing">
                    <xdr:col>0</xdr:col>
                    <xdr:colOff>173355</xdr:colOff>
                    <xdr:row>10</xdr:row>
                    <xdr:rowOff>180975</xdr:rowOff>
                  </from>
                  <to xmlns:xdr="http://schemas.openxmlformats.org/drawingml/2006/spreadsheetDrawing">
                    <xdr:col>2</xdr:col>
                    <xdr:colOff>97155</xdr:colOff>
                    <xdr:row>12</xdr:row>
                    <xdr:rowOff>9525</xdr:rowOff>
                  </to>
                </anchor>
              </controlPr>
            </control>
          </mc:Choice>
        </mc:AlternateContent>
        <mc:AlternateContent>
          <mc:Choice Requires="x14">
            <control shapeId="6158" r:id="rId6" name="チェック 14">
              <controlPr defaultSize="0" autoPict="0">
                <anchor moveWithCells="1">
                  <from xmlns:xdr="http://schemas.openxmlformats.org/drawingml/2006/spreadsheetDrawing">
                    <xdr:col>0</xdr:col>
                    <xdr:colOff>166370</xdr:colOff>
                    <xdr:row>11</xdr:row>
                    <xdr:rowOff>180975</xdr:rowOff>
                  </from>
                  <to xmlns:xdr="http://schemas.openxmlformats.org/drawingml/2006/spreadsheetDrawing">
                    <xdr:col>2</xdr:col>
                    <xdr:colOff>90805</xdr:colOff>
                    <xdr:row>13</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dimension ref="A1:I17"/>
  <sheetViews>
    <sheetView view="pageBreakPreview" zoomScale="90" zoomScaleSheetLayoutView="90" workbookViewId="0">
      <selection activeCell="H24" sqref="H24"/>
    </sheetView>
  </sheetViews>
  <sheetFormatPr defaultRowHeight="12"/>
  <cols>
    <col min="1" max="1" width="14.08984375" style="43" customWidth="1"/>
    <col min="2" max="9" width="12.7109375" style="43" customWidth="1"/>
    <col min="10" max="16384" width="8.7265625" style="43" customWidth="1"/>
  </cols>
  <sheetData>
    <row r="1" spans="1:9">
      <c r="A1" s="43" t="s">
        <v>58</v>
      </c>
    </row>
    <row r="3" spans="1:9">
      <c r="A3" s="44" t="s">
        <v>37</v>
      </c>
      <c r="B3" s="44"/>
      <c r="C3" s="44"/>
      <c r="D3" s="44"/>
      <c r="E3" s="44"/>
      <c r="F3" s="44"/>
      <c r="G3" s="44"/>
      <c r="H3" s="44"/>
      <c r="I3" s="44"/>
    </row>
    <row r="4" spans="1:9">
      <c r="I4" s="50" t="s">
        <v>49</v>
      </c>
    </row>
    <row r="5" spans="1:9" ht="20.25" customHeight="1">
      <c r="A5" s="45" t="s">
        <v>7</v>
      </c>
      <c r="B5" s="45" t="s">
        <v>64</v>
      </c>
      <c r="C5" s="45" t="s">
        <v>48</v>
      </c>
      <c r="D5" s="45" t="s">
        <v>18</v>
      </c>
      <c r="E5" s="45" t="s">
        <v>65</v>
      </c>
      <c r="F5" s="45" t="s">
        <v>66</v>
      </c>
      <c r="G5" s="45" t="s">
        <v>34</v>
      </c>
      <c r="H5" s="45" t="s">
        <v>69</v>
      </c>
      <c r="I5" s="45" t="s">
        <v>33</v>
      </c>
    </row>
    <row r="6" spans="1:9" ht="20.25" customHeight="1">
      <c r="A6" s="46"/>
      <c r="B6" s="46"/>
      <c r="C6" s="46"/>
      <c r="D6" s="46"/>
      <c r="E6" s="46"/>
      <c r="F6" s="46"/>
      <c r="G6" s="46"/>
      <c r="H6" s="46"/>
      <c r="I6" s="46"/>
    </row>
    <row r="7" spans="1:9" ht="20.25" customHeight="1">
      <c r="A7" s="47"/>
      <c r="B7" s="47" t="s">
        <v>11</v>
      </c>
      <c r="C7" s="47" t="s">
        <v>12</v>
      </c>
      <c r="D7" s="47" t="s">
        <v>19</v>
      </c>
      <c r="E7" s="47" t="s">
        <v>36</v>
      </c>
      <c r="F7" s="47" t="s">
        <v>67</v>
      </c>
      <c r="G7" s="47" t="s">
        <v>53</v>
      </c>
      <c r="H7" s="47" t="s">
        <v>70</v>
      </c>
      <c r="I7" s="47" t="s">
        <v>68</v>
      </c>
    </row>
    <row r="8" spans="1:9" ht="60.75" customHeight="1">
      <c r="A8" s="48" t="s">
        <v>31</v>
      </c>
      <c r="B8" s="49"/>
      <c r="C8" s="49"/>
      <c r="D8" s="49">
        <f>B8-C8</f>
        <v>0</v>
      </c>
      <c r="E8" s="49">
        <f>D8</f>
        <v>0</v>
      </c>
      <c r="F8" s="49"/>
      <c r="G8" s="49">
        <f>MIN(F8,E8)</f>
        <v>0</v>
      </c>
      <c r="H8" s="49">
        <f>MIN(ROUNDDOWN(G8/2,-3),I8)</f>
        <v>0</v>
      </c>
      <c r="I8" s="49"/>
    </row>
    <row r="9" spans="1:9" ht="60.75" customHeight="1">
      <c r="A9" s="48" t="s">
        <v>59</v>
      </c>
      <c r="B9" s="49"/>
      <c r="C9" s="49"/>
      <c r="D9" s="49">
        <f>B9-C9</f>
        <v>0</v>
      </c>
      <c r="E9" s="49">
        <f>D9</f>
        <v>0</v>
      </c>
      <c r="F9" s="49"/>
      <c r="G9" s="49">
        <f>MIN(F9,E9)</f>
        <v>0</v>
      </c>
      <c r="H9" s="49">
        <f>MIN(ROUNDDOWN(G9/2,-3),I9)</f>
        <v>0</v>
      </c>
      <c r="I9" s="49"/>
    </row>
    <row r="10" spans="1:9" ht="60.75" customHeight="1">
      <c r="A10" s="48" t="s">
        <v>60</v>
      </c>
      <c r="B10" s="49">
        <f t="shared" ref="B10:I10" si="0">SUM(B8:B9)</f>
        <v>0</v>
      </c>
      <c r="C10" s="49">
        <f t="shared" si="0"/>
        <v>0</v>
      </c>
      <c r="D10" s="49">
        <f t="shared" si="0"/>
        <v>0</v>
      </c>
      <c r="E10" s="49">
        <f t="shared" si="0"/>
        <v>0</v>
      </c>
      <c r="F10" s="49">
        <f t="shared" si="0"/>
        <v>0</v>
      </c>
      <c r="G10" s="49">
        <f t="shared" si="0"/>
        <v>0</v>
      </c>
      <c r="H10" s="49">
        <f t="shared" si="0"/>
        <v>0</v>
      </c>
      <c r="I10" s="49">
        <f t="shared" si="0"/>
        <v>0</v>
      </c>
    </row>
    <row r="12" spans="1:9">
      <c r="A12" s="43" t="s">
        <v>41</v>
      </c>
    </row>
    <row r="13" spans="1:9" ht="14.25" customHeight="1">
      <c r="A13" s="43" t="s">
        <v>29</v>
      </c>
    </row>
    <row r="14" spans="1:9" ht="14.25" customHeight="1">
      <c r="A14" s="43" t="s">
        <v>51</v>
      </c>
    </row>
    <row r="15" spans="1:9" ht="14.25" customHeight="1">
      <c r="A15" s="43" t="s">
        <v>61</v>
      </c>
    </row>
    <row r="16" spans="1:9" ht="14.25" customHeight="1">
      <c r="A16" s="43" t="s">
        <v>62</v>
      </c>
    </row>
    <row r="17" spans="1:1" ht="14.25" customHeight="1">
      <c r="A17" s="43" t="s">
        <v>35</v>
      </c>
    </row>
  </sheetData>
  <mergeCells count="10">
    <mergeCell ref="A3:I3"/>
    <mergeCell ref="A5:A7"/>
    <mergeCell ref="B5:B6"/>
    <mergeCell ref="C5:C6"/>
    <mergeCell ref="D5:D6"/>
    <mergeCell ref="E5:E6"/>
    <mergeCell ref="F5:F6"/>
    <mergeCell ref="G5:G6"/>
    <mergeCell ref="H5:H6"/>
    <mergeCell ref="I5:I6"/>
  </mergeCells>
  <phoneticPr fontId="8" type="Hiragana"/>
  <conditionalFormatting sqref="B8:B9">
    <cfRule type="expression" dxfId="11" priority="4">
      <formula>AND($B$8="",$B$9="")</formula>
    </cfRule>
  </conditionalFormatting>
  <conditionalFormatting sqref="F8:F9">
    <cfRule type="expression" dxfId="10" priority="3">
      <formula>AND($F$8="",$F$9="")</formula>
    </cfRule>
  </conditionalFormatting>
  <conditionalFormatting sqref="C8:C9">
    <cfRule type="expression" dxfId="9" priority="1">
      <formula>AND($C$8="",$C$9="")</formula>
    </cfRule>
  </conditionalFormatting>
  <dataValidations count="2">
    <dataValidation type="list" allowBlank="1" showDropDown="0" showInputMessage="1" showErrorMessage="1" sqref="F9">
      <formula1>"3000000,11000000"</formula1>
    </dataValidation>
    <dataValidation type="list" allowBlank="1" showDropDown="0" showInputMessage="1" showErrorMessage="1" sqref="F8">
      <formula1>"484000"</formula1>
    </dataValidation>
  </dataValidations>
  <pageMargins left="0.75" right="0.75" top="1" bottom="1" header="0.5" footer="0.5"/>
  <pageSetup paperSize="9" scale="92" fitToWidth="1" fitToHeight="1" orientation="landscape" usePrinterDefaults="1"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AQ42"/>
  <sheetViews>
    <sheetView showZeros="0" view="pageBreakPreview" topLeftCell="A26" zoomScaleSheetLayoutView="100" workbookViewId="0">
      <selection activeCell="F41" sqref="F41:K41"/>
    </sheetView>
  </sheetViews>
  <sheetFormatPr defaultRowHeight="15" customHeight="1"/>
  <cols>
    <col min="1" max="1" width="2.21875" style="1" customWidth="1"/>
    <col min="2" max="5" width="2.33203125" style="1" customWidth="1"/>
    <col min="6" max="16380" width="2.21875" style="1" customWidth="1"/>
    <col min="16381" max="16384" width="8.88671875" style="1" customWidth="1"/>
  </cols>
  <sheetData>
    <row r="1" spans="1:32" ht="15" customHeight="1">
      <c r="A1" s="1" t="s">
        <v>42</v>
      </c>
      <c r="E1" s="1" t="s">
        <v>1</v>
      </c>
    </row>
    <row r="4" spans="1:32" ht="15" customHeight="1">
      <c r="A4" s="4" t="s">
        <v>91</v>
      </c>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row>
    <row r="7" spans="1:32" ht="15" customHeight="1">
      <c r="A7" s="1" t="s">
        <v>30</v>
      </c>
    </row>
    <row r="8" spans="1:32" ht="15" customHeight="1">
      <c r="B8" s="30" t="s">
        <v>43</v>
      </c>
      <c r="C8" s="30"/>
      <c r="D8" s="30"/>
      <c r="E8" s="30"/>
      <c r="F8" s="38" t="s">
        <v>46</v>
      </c>
      <c r="G8" s="30"/>
      <c r="H8" s="30"/>
      <c r="I8" s="30"/>
      <c r="J8" s="30"/>
      <c r="K8" s="30"/>
      <c r="L8" s="77" t="s">
        <v>74</v>
      </c>
      <c r="M8" s="30"/>
      <c r="N8" s="30"/>
      <c r="O8" s="30"/>
      <c r="P8" s="30"/>
      <c r="Q8" s="30"/>
      <c r="R8" s="30" t="s">
        <v>3</v>
      </c>
      <c r="S8" s="30"/>
      <c r="T8" s="30"/>
      <c r="U8" s="30"/>
      <c r="V8" s="30"/>
      <c r="W8" s="30"/>
      <c r="X8" s="30"/>
      <c r="Y8" s="30"/>
      <c r="Z8" s="30" t="s">
        <v>39</v>
      </c>
      <c r="AA8" s="30"/>
      <c r="AB8" s="30"/>
      <c r="AC8" s="30"/>
      <c r="AD8" s="30"/>
      <c r="AE8" s="30"/>
      <c r="AF8" s="30"/>
    </row>
    <row r="9" spans="1:32" ht="15" customHeight="1">
      <c r="B9" s="30"/>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row>
    <row r="10" spans="1:32" ht="22.5" customHeight="1">
      <c r="B10" s="30"/>
      <c r="C10" s="30"/>
      <c r="D10" s="30"/>
      <c r="E10" s="30"/>
      <c r="F10" s="30"/>
      <c r="G10" s="30"/>
      <c r="H10" s="30"/>
      <c r="I10" s="30"/>
      <c r="J10" s="30"/>
      <c r="K10" s="30"/>
      <c r="L10" s="30"/>
      <c r="M10" s="30"/>
      <c r="N10" s="30"/>
      <c r="O10" s="30"/>
      <c r="P10" s="30"/>
      <c r="Q10" s="30"/>
      <c r="R10" s="30" t="s">
        <v>26</v>
      </c>
      <c r="S10" s="30"/>
      <c r="T10" s="30"/>
      <c r="U10" s="30"/>
      <c r="V10" s="30" t="s">
        <v>38</v>
      </c>
      <c r="W10" s="30"/>
      <c r="X10" s="30"/>
      <c r="Y10" s="30"/>
      <c r="Z10" s="30"/>
      <c r="AA10" s="30"/>
      <c r="AB10" s="30"/>
      <c r="AC10" s="30"/>
      <c r="AD10" s="30"/>
      <c r="AE10" s="30"/>
      <c r="AF10" s="30"/>
    </row>
    <row r="11" spans="1:32" ht="15" customHeight="1">
      <c r="B11" s="51"/>
      <c r="C11" s="60"/>
      <c r="D11" s="60"/>
      <c r="E11" s="63"/>
      <c r="F11" s="51"/>
      <c r="G11" s="60"/>
      <c r="H11" s="60"/>
      <c r="I11" s="60"/>
      <c r="J11" s="60"/>
      <c r="K11" s="63" t="s">
        <v>17</v>
      </c>
      <c r="L11" s="51"/>
      <c r="M11" s="60"/>
      <c r="N11" s="60"/>
      <c r="O11" s="60"/>
      <c r="P11" s="60"/>
      <c r="Q11" s="63" t="s">
        <v>17</v>
      </c>
      <c r="R11" s="51"/>
      <c r="S11" s="60"/>
      <c r="T11" s="60"/>
      <c r="U11" s="63" t="s">
        <v>17</v>
      </c>
      <c r="V11" s="51"/>
      <c r="W11" s="60"/>
      <c r="X11" s="60"/>
      <c r="Y11" s="63" t="s">
        <v>17</v>
      </c>
      <c r="Z11" s="51"/>
      <c r="AA11" s="60"/>
      <c r="AB11" s="60"/>
      <c r="AC11" s="60"/>
      <c r="AD11" s="60"/>
      <c r="AE11" s="60"/>
      <c r="AF11" s="63"/>
    </row>
    <row r="12" spans="1:32" ht="15" customHeight="1">
      <c r="B12" s="52"/>
      <c r="C12" s="61"/>
      <c r="D12" s="61"/>
      <c r="E12" s="64"/>
      <c r="F12" s="52"/>
      <c r="G12" s="61"/>
      <c r="H12" s="61"/>
      <c r="I12" s="61"/>
      <c r="J12" s="61"/>
      <c r="K12" s="64"/>
      <c r="L12" s="52"/>
      <c r="M12" s="61"/>
      <c r="N12" s="61"/>
      <c r="O12" s="61"/>
      <c r="P12" s="61"/>
      <c r="Q12" s="64"/>
      <c r="R12" s="52"/>
      <c r="S12" s="61"/>
      <c r="T12" s="61"/>
      <c r="U12" s="64"/>
      <c r="V12" s="52"/>
      <c r="W12" s="61"/>
      <c r="X12" s="61"/>
      <c r="Y12" s="64"/>
      <c r="Z12" s="52"/>
      <c r="AA12" s="61"/>
      <c r="AB12" s="61"/>
      <c r="AC12" s="61"/>
      <c r="AD12" s="61"/>
      <c r="AE12" s="61"/>
      <c r="AF12" s="64"/>
    </row>
    <row r="13" spans="1:32" ht="15" customHeight="1">
      <c r="B13" s="53" t="s">
        <v>28</v>
      </c>
      <c r="C13" s="4"/>
      <c r="D13" s="4"/>
      <c r="E13" s="65"/>
      <c r="F13" s="69">
        <f>'③経費所要額調'!H10</f>
        <v>0</v>
      </c>
      <c r="G13" s="39"/>
      <c r="H13" s="39"/>
      <c r="I13" s="39"/>
      <c r="J13" s="39"/>
      <c r="K13" s="74"/>
      <c r="L13" s="69"/>
      <c r="M13" s="39"/>
      <c r="N13" s="39"/>
      <c r="O13" s="39"/>
      <c r="P13" s="39"/>
      <c r="Q13" s="74"/>
      <c r="R13" s="78" t="str">
        <f>IF(AND(ISNUMBER(L13),L13&lt;F13),F13-L13," ")</f>
        <v xml:space="preserve"> </v>
      </c>
      <c r="S13" s="82" t="str">
        <f>IF(AND(ISNUMBER(R13),R13&lt;Q13),Q13-R13," ")</f>
        <v xml:space="preserve"> </v>
      </c>
      <c r="T13" s="82" t="str">
        <f>IF(AND(ISNUMBER(S13),S13&lt;R13),R13-S13," ")</f>
        <v xml:space="preserve"> </v>
      </c>
      <c r="U13" s="86" t="str">
        <f>IF(AND(ISNUMBER(T13),T13&lt;S13),S13-T13," ")</f>
        <v xml:space="preserve"> </v>
      </c>
      <c r="V13" s="78" t="str">
        <f>IF(AND(ISNUMBER(L13),L13&gt;F13),F13-L13," ")</f>
        <v xml:space="preserve"> </v>
      </c>
      <c r="W13" s="82"/>
      <c r="X13" s="82"/>
      <c r="Y13" s="86"/>
      <c r="Z13" s="52"/>
      <c r="AA13" s="61"/>
      <c r="AB13" s="61"/>
      <c r="AC13" s="61"/>
      <c r="AD13" s="61"/>
      <c r="AE13" s="61"/>
      <c r="AF13" s="64"/>
    </row>
    <row r="14" spans="1:32" ht="15" customHeight="1">
      <c r="B14" s="52"/>
      <c r="C14" s="61"/>
      <c r="D14" s="61"/>
      <c r="E14" s="64"/>
      <c r="F14" s="52"/>
      <c r="G14" s="61"/>
      <c r="H14" s="61"/>
      <c r="I14" s="61"/>
      <c r="J14" s="61"/>
      <c r="K14" s="64"/>
      <c r="L14" s="52"/>
      <c r="M14" s="61"/>
      <c r="N14" s="61"/>
      <c r="O14" s="61"/>
      <c r="P14" s="61"/>
      <c r="Q14" s="64"/>
      <c r="R14" s="79"/>
      <c r="S14" s="83"/>
      <c r="T14" s="83"/>
      <c r="U14" s="87"/>
      <c r="V14" s="79"/>
      <c r="W14" s="83"/>
      <c r="X14" s="83"/>
      <c r="Y14" s="87"/>
      <c r="Z14" s="52"/>
      <c r="AA14" s="61"/>
      <c r="AB14" s="61"/>
      <c r="AC14" s="61"/>
      <c r="AD14" s="61"/>
      <c r="AE14" s="61"/>
      <c r="AF14" s="64"/>
    </row>
    <row r="15" spans="1:32" ht="15" customHeight="1">
      <c r="B15" s="52"/>
      <c r="C15" s="61"/>
      <c r="D15" s="61"/>
      <c r="E15" s="64"/>
      <c r="F15" s="52"/>
      <c r="G15" s="61"/>
      <c r="H15" s="61"/>
      <c r="I15" s="61"/>
      <c r="J15" s="61"/>
      <c r="K15" s="64"/>
      <c r="L15" s="52"/>
      <c r="M15" s="61"/>
      <c r="N15" s="61"/>
      <c r="O15" s="61"/>
      <c r="P15" s="61"/>
      <c r="Q15" s="64"/>
      <c r="R15" s="79"/>
      <c r="S15" s="83"/>
      <c r="T15" s="83"/>
      <c r="U15" s="87"/>
      <c r="V15" s="79"/>
      <c r="W15" s="83"/>
      <c r="X15" s="83"/>
      <c r="Y15" s="87"/>
      <c r="Z15" s="52"/>
      <c r="AA15" s="61"/>
      <c r="AB15" s="61"/>
      <c r="AC15" s="61"/>
      <c r="AD15" s="61"/>
      <c r="AE15" s="61"/>
      <c r="AF15" s="64"/>
    </row>
    <row r="16" spans="1:32" ht="15" customHeight="1">
      <c r="B16" s="53" t="s">
        <v>32</v>
      </c>
      <c r="C16" s="4"/>
      <c r="D16" s="4"/>
      <c r="E16" s="65"/>
      <c r="F16" s="69">
        <f>F21-F13</f>
        <v>0</v>
      </c>
      <c r="G16" s="39"/>
      <c r="H16" s="39"/>
      <c r="I16" s="39"/>
      <c r="J16" s="39"/>
      <c r="K16" s="74"/>
      <c r="L16" s="69"/>
      <c r="M16" s="39"/>
      <c r="N16" s="39"/>
      <c r="O16" s="39"/>
      <c r="P16" s="39"/>
      <c r="Q16" s="74"/>
      <c r="R16" s="78" t="str">
        <f>IF(AND(ISNUMBER(L16),L16&lt;F16),F16-L16," ")</f>
        <v xml:space="preserve"> </v>
      </c>
      <c r="S16" s="82" t="str">
        <f>IF(AND(ISNUMBER(R16),R16&lt;Q16),Q16-R16," ")</f>
        <v xml:space="preserve"> </v>
      </c>
      <c r="T16" s="82" t="str">
        <f>IF(AND(ISNUMBER(S16),S16&lt;R16),R16-S16," ")</f>
        <v xml:space="preserve"> </v>
      </c>
      <c r="U16" s="86" t="str">
        <f>IF(AND(ISNUMBER(T16),T16&lt;S16),S16-T16," ")</f>
        <v xml:space="preserve"> </v>
      </c>
      <c r="V16" s="78" t="str">
        <f>IF(AND(ISNUMBER(L16),L16&gt;F16),F16-L16," ")</f>
        <v xml:space="preserve"> </v>
      </c>
      <c r="W16" s="82"/>
      <c r="X16" s="82"/>
      <c r="Y16" s="86"/>
      <c r="Z16" s="52"/>
      <c r="AA16" s="61"/>
      <c r="AB16" s="61"/>
      <c r="AC16" s="61"/>
      <c r="AD16" s="61"/>
      <c r="AE16" s="61"/>
      <c r="AF16" s="64"/>
    </row>
    <row r="17" spans="1:43" ht="15" customHeight="1">
      <c r="B17" s="52"/>
      <c r="C17" s="61"/>
      <c r="D17" s="61"/>
      <c r="E17" s="64"/>
      <c r="F17" s="52"/>
      <c r="G17" s="61"/>
      <c r="H17" s="61"/>
      <c r="I17" s="61"/>
      <c r="J17" s="61"/>
      <c r="K17" s="64"/>
      <c r="L17" s="52"/>
      <c r="M17" s="61"/>
      <c r="N17" s="61"/>
      <c r="O17" s="61"/>
      <c r="P17" s="61"/>
      <c r="Q17" s="64"/>
      <c r="R17" s="79"/>
      <c r="S17" s="83"/>
      <c r="T17" s="83"/>
      <c r="U17" s="87"/>
      <c r="V17" s="79"/>
      <c r="W17" s="83"/>
      <c r="X17" s="83"/>
      <c r="Y17" s="87"/>
      <c r="Z17" s="52"/>
      <c r="AA17" s="61"/>
      <c r="AB17" s="61"/>
      <c r="AC17" s="61"/>
      <c r="AD17" s="61"/>
      <c r="AE17" s="61"/>
      <c r="AF17" s="64"/>
    </row>
    <row r="18" spans="1:43" ht="15" customHeight="1">
      <c r="B18" s="52"/>
      <c r="C18" s="61"/>
      <c r="D18" s="61"/>
      <c r="E18" s="64"/>
      <c r="F18" s="52"/>
      <c r="G18" s="61"/>
      <c r="H18" s="61"/>
      <c r="I18" s="61"/>
      <c r="J18" s="61"/>
      <c r="K18" s="64"/>
      <c r="L18" s="52"/>
      <c r="M18" s="61"/>
      <c r="N18" s="61"/>
      <c r="O18" s="61"/>
      <c r="P18" s="61"/>
      <c r="Q18" s="64"/>
      <c r="R18" s="79"/>
      <c r="S18" s="83"/>
      <c r="T18" s="83"/>
      <c r="U18" s="87"/>
      <c r="V18" s="79"/>
      <c r="W18" s="83"/>
      <c r="X18" s="83"/>
      <c r="Y18" s="87"/>
      <c r="Z18" s="52"/>
      <c r="AA18" s="61"/>
      <c r="AB18" s="61"/>
      <c r="AC18" s="61"/>
      <c r="AD18" s="61"/>
      <c r="AE18" s="61"/>
      <c r="AF18" s="64"/>
    </row>
    <row r="19" spans="1:43" ht="15" customHeight="1">
      <c r="B19" s="52"/>
      <c r="C19" s="61"/>
      <c r="D19" s="61"/>
      <c r="E19" s="64"/>
      <c r="F19" s="52"/>
      <c r="G19" s="61"/>
      <c r="H19" s="61"/>
      <c r="I19" s="61"/>
      <c r="J19" s="61"/>
      <c r="K19" s="64"/>
      <c r="L19" s="52"/>
      <c r="M19" s="61"/>
      <c r="N19" s="61"/>
      <c r="O19" s="61"/>
      <c r="P19" s="61"/>
      <c r="Q19" s="64"/>
      <c r="R19" s="79"/>
      <c r="S19" s="83"/>
      <c r="T19" s="83"/>
      <c r="U19" s="87"/>
      <c r="V19" s="79"/>
      <c r="W19" s="83"/>
      <c r="X19" s="83"/>
      <c r="Y19" s="87"/>
      <c r="Z19" s="52"/>
      <c r="AA19" s="61"/>
      <c r="AB19" s="61"/>
      <c r="AC19" s="61"/>
      <c r="AD19" s="61"/>
      <c r="AE19" s="61"/>
      <c r="AF19" s="64"/>
    </row>
    <row r="20" spans="1:43" ht="15" customHeight="1">
      <c r="B20" s="54"/>
      <c r="C20" s="62"/>
      <c r="D20" s="62"/>
      <c r="E20" s="66"/>
      <c r="F20" s="54"/>
      <c r="G20" s="62"/>
      <c r="H20" s="62"/>
      <c r="I20" s="62"/>
      <c r="J20" s="62"/>
      <c r="K20" s="66"/>
      <c r="L20" s="54"/>
      <c r="M20" s="62"/>
      <c r="N20" s="62"/>
      <c r="O20" s="62"/>
      <c r="P20" s="62"/>
      <c r="Q20" s="66"/>
      <c r="R20" s="80"/>
      <c r="S20" s="84"/>
      <c r="T20" s="84"/>
      <c r="U20" s="88"/>
      <c r="V20" s="80"/>
      <c r="W20" s="84"/>
      <c r="X20" s="84"/>
      <c r="Y20" s="88"/>
      <c r="Z20" s="54"/>
      <c r="AA20" s="62"/>
      <c r="AB20" s="62"/>
      <c r="AC20" s="62"/>
      <c r="AD20" s="62"/>
      <c r="AE20" s="62"/>
      <c r="AF20" s="66"/>
    </row>
    <row r="21" spans="1:43" ht="22.5" customHeight="1">
      <c r="B21" s="55" t="s">
        <v>22</v>
      </c>
      <c r="C21" s="35"/>
      <c r="D21" s="35"/>
      <c r="E21" s="37"/>
      <c r="F21" s="70">
        <f>'③経費所要額調'!B10</f>
        <v>0</v>
      </c>
      <c r="G21" s="72"/>
      <c r="H21" s="72"/>
      <c r="I21" s="72"/>
      <c r="J21" s="72"/>
      <c r="K21" s="75"/>
      <c r="L21" s="70">
        <f>L13+L16</f>
        <v>0</v>
      </c>
      <c r="M21" s="72"/>
      <c r="N21" s="72"/>
      <c r="O21" s="72"/>
      <c r="P21" s="72"/>
      <c r="Q21" s="75"/>
      <c r="R21" s="81">
        <f>SUM(R13,R16)</f>
        <v>0</v>
      </c>
      <c r="S21" s="85" t="str">
        <f>IF(AND(ISNUMBER(R21),R21&lt;Q21),Q21-R21," ")</f>
        <v xml:space="preserve"> </v>
      </c>
      <c r="T21" s="85" t="str">
        <f>IF(AND(ISNUMBER(S21),S21&lt;R21),R21-S21," ")</f>
        <v xml:space="preserve"> </v>
      </c>
      <c r="U21" s="89" t="str">
        <f>IF(AND(ISNUMBER(T21),T21&lt;S21),S21-T21," ")</f>
        <v xml:space="preserve"> </v>
      </c>
      <c r="V21" s="81">
        <f>SUM(V13,V16)</f>
        <v>0</v>
      </c>
      <c r="W21" s="85" t="e">
        <f>IF(AND(ISNUMBER(V21),V21&lt;U21),U21-V21," ")</f>
        <v>#VALUE!</v>
      </c>
      <c r="X21" s="85" t="e">
        <f>IF(AND(ISNUMBER(W21),W21&lt;V21),V21-W21," ")</f>
        <v>#VALUE!</v>
      </c>
      <c r="Y21" s="89" t="e">
        <f>IF(AND(ISNUMBER(X21),X21&lt;W21),W21-X21," ")</f>
        <v>#VALUE!</v>
      </c>
      <c r="Z21" s="55"/>
      <c r="AA21" s="35"/>
      <c r="AB21" s="35"/>
      <c r="AC21" s="35"/>
      <c r="AD21" s="35"/>
      <c r="AE21" s="35"/>
      <c r="AF21" s="37"/>
    </row>
    <row r="24" spans="1:43" ht="15" customHeight="1">
      <c r="A24" s="1" t="s">
        <v>45</v>
      </c>
    </row>
    <row r="25" spans="1:43" ht="15" customHeight="1">
      <c r="B25" s="30" t="s">
        <v>43</v>
      </c>
      <c r="C25" s="30"/>
      <c r="D25" s="30"/>
      <c r="E25" s="30"/>
      <c r="F25" s="38" t="s">
        <v>46</v>
      </c>
      <c r="G25" s="30"/>
      <c r="H25" s="30"/>
      <c r="I25" s="30"/>
      <c r="J25" s="30"/>
      <c r="K25" s="30"/>
      <c r="L25" s="77" t="s">
        <v>74</v>
      </c>
      <c r="M25" s="30"/>
      <c r="N25" s="30"/>
      <c r="O25" s="30"/>
      <c r="P25" s="30"/>
      <c r="Q25" s="30"/>
      <c r="R25" s="30" t="s">
        <v>3</v>
      </c>
      <c r="S25" s="30"/>
      <c r="T25" s="30"/>
      <c r="U25" s="30"/>
      <c r="V25" s="30"/>
      <c r="W25" s="30"/>
      <c r="X25" s="30"/>
      <c r="Y25" s="30"/>
      <c r="Z25" s="30" t="s">
        <v>39</v>
      </c>
      <c r="AA25" s="30"/>
      <c r="AB25" s="30"/>
      <c r="AC25" s="30"/>
      <c r="AD25" s="30"/>
      <c r="AE25" s="30"/>
      <c r="AF25" s="30"/>
    </row>
    <row r="26" spans="1:43" ht="15" customHeight="1">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r="27" spans="1:43" ht="22.5" customHeight="1">
      <c r="B27" s="30"/>
      <c r="C27" s="30"/>
      <c r="D27" s="30"/>
      <c r="E27" s="30"/>
      <c r="F27" s="30"/>
      <c r="G27" s="30"/>
      <c r="H27" s="30"/>
      <c r="I27" s="30"/>
      <c r="J27" s="30"/>
      <c r="K27" s="30"/>
      <c r="L27" s="30"/>
      <c r="M27" s="30"/>
      <c r="N27" s="30"/>
      <c r="O27" s="30"/>
      <c r="P27" s="30"/>
      <c r="Q27" s="30"/>
      <c r="R27" s="30" t="s">
        <v>26</v>
      </c>
      <c r="S27" s="30"/>
      <c r="T27" s="30"/>
      <c r="U27" s="30"/>
      <c r="V27" s="30" t="s">
        <v>38</v>
      </c>
      <c r="W27" s="30"/>
      <c r="X27" s="30"/>
      <c r="Y27" s="30"/>
      <c r="Z27" s="30"/>
      <c r="AA27" s="30"/>
      <c r="AB27" s="30"/>
      <c r="AC27" s="30"/>
      <c r="AD27" s="30"/>
      <c r="AE27" s="30"/>
      <c r="AF27" s="30"/>
    </row>
    <row r="28" spans="1:43" ht="15" customHeight="1">
      <c r="B28" s="51"/>
      <c r="C28" s="60"/>
      <c r="D28" s="60"/>
      <c r="E28" s="63"/>
      <c r="F28" s="51"/>
      <c r="G28" s="60"/>
      <c r="H28" s="60"/>
      <c r="I28" s="60"/>
      <c r="J28" s="60"/>
      <c r="K28" s="63" t="s">
        <v>17</v>
      </c>
      <c r="L28" s="51"/>
      <c r="M28" s="60"/>
      <c r="N28" s="60"/>
      <c r="O28" s="60"/>
      <c r="P28" s="60"/>
      <c r="Q28" s="63" t="s">
        <v>17</v>
      </c>
      <c r="R28" s="51"/>
      <c r="S28" s="60"/>
      <c r="T28" s="60"/>
      <c r="U28" s="63" t="s">
        <v>17</v>
      </c>
      <c r="V28" s="51"/>
      <c r="W28" s="60"/>
      <c r="X28" s="60"/>
      <c r="Y28" s="63" t="s">
        <v>17</v>
      </c>
      <c r="Z28" s="51"/>
      <c r="AA28" s="60"/>
      <c r="AB28" s="60"/>
      <c r="AC28" s="60"/>
      <c r="AD28" s="60"/>
      <c r="AE28" s="60"/>
      <c r="AF28" s="63"/>
    </row>
    <row r="29" spans="1:43" ht="15" customHeight="1">
      <c r="B29" s="56"/>
      <c r="C29" s="40"/>
      <c r="D29" s="40"/>
      <c r="E29" s="67"/>
      <c r="F29" s="52"/>
      <c r="G29" s="61"/>
      <c r="H29" s="61"/>
      <c r="I29" s="61"/>
      <c r="J29" s="61"/>
      <c r="K29" s="64"/>
      <c r="L29" s="52"/>
      <c r="M29" s="61"/>
      <c r="N29" s="61"/>
      <c r="O29" s="61"/>
      <c r="P29" s="61"/>
      <c r="Q29" s="64"/>
      <c r="R29" s="52"/>
      <c r="S29" s="61"/>
      <c r="T29" s="61"/>
      <c r="U29" s="64"/>
      <c r="V29" s="52"/>
      <c r="W29" s="61"/>
      <c r="X29" s="61"/>
      <c r="Y29" s="64"/>
      <c r="Z29" s="52"/>
      <c r="AA29" s="61"/>
      <c r="AB29" s="61"/>
      <c r="AC29" s="61"/>
      <c r="AD29" s="61"/>
      <c r="AE29" s="61"/>
      <c r="AF29" s="64"/>
    </row>
    <row r="30" spans="1:43" ht="15" customHeight="1">
      <c r="B30" s="57"/>
      <c r="C30" s="40"/>
      <c r="D30" s="40"/>
      <c r="E30" s="67"/>
      <c r="F30" s="71"/>
      <c r="G30" s="16"/>
      <c r="H30" s="16"/>
      <c r="I30" s="16"/>
      <c r="J30" s="16"/>
      <c r="K30" s="68"/>
      <c r="L30" s="52"/>
      <c r="M30" s="61"/>
      <c r="N30" s="61"/>
      <c r="O30" s="61"/>
      <c r="P30" s="61"/>
      <c r="Q30" s="64"/>
      <c r="R30" s="52"/>
      <c r="S30" s="61"/>
      <c r="T30" s="61"/>
      <c r="U30" s="64"/>
      <c r="V30" s="52"/>
      <c r="W30" s="61"/>
      <c r="X30" s="61"/>
      <c r="Y30" s="64"/>
      <c r="Z30" s="52"/>
      <c r="AA30" s="61"/>
      <c r="AB30" s="61"/>
      <c r="AC30" s="61"/>
      <c r="AD30" s="61"/>
      <c r="AE30" s="61"/>
      <c r="AF30" s="64"/>
    </row>
    <row r="31" spans="1:43" ht="15" customHeight="1">
      <c r="B31" s="57"/>
      <c r="C31" s="40"/>
      <c r="D31" s="40"/>
      <c r="E31" s="67"/>
      <c r="F31" s="69">
        <f>'③経費所要額調'!B8</f>
        <v>0</v>
      </c>
      <c r="G31" s="73"/>
      <c r="H31" s="73"/>
      <c r="I31" s="73"/>
      <c r="J31" s="73"/>
      <c r="K31" s="76"/>
      <c r="L31" s="69"/>
      <c r="M31" s="39"/>
      <c r="N31" s="39"/>
      <c r="O31" s="39"/>
      <c r="P31" s="39"/>
      <c r="Q31" s="74"/>
      <c r="R31" s="78"/>
      <c r="S31" s="82"/>
      <c r="T31" s="82"/>
      <c r="U31" s="86"/>
      <c r="V31" s="78"/>
      <c r="W31" s="82"/>
      <c r="X31" s="82"/>
      <c r="Y31" s="86"/>
      <c r="Z31" s="52"/>
      <c r="AF31" s="64"/>
    </row>
    <row r="32" spans="1:43" ht="15" customHeight="1">
      <c r="B32" s="57"/>
      <c r="C32" s="40"/>
      <c r="D32" s="40"/>
      <c r="E32" s="67"/>
      <c r="F32" s="71"/>
      <c r="G32" s="17"/>
      <c r="H32" s="17"/>
      <c r="I32" s="17"/>
      <c r="J32" s="17"/>
      <c r="K32" s="68"/>
      <c r="L32" s="52"/>
      <c r="Q32" s="64"/>
      <c r="R32" s="52"/>
      <c r="U32" s="64"/>
      <c r="V32" s="52"/>
      <c r="Y32" s="64"/>
      <c r="Z32" s="52"/>
      <c r="AF32" s="64"/>
      <c r="AQ32" s="90"/>
    </row>
    <row r="33" spans="2:32" ht="15" customHeight="1">
      <c r="B33" s="58"/>
      <c r="C33" s="17"/>
      <c r="D33" s="17"/>
      <c r="E33" s="68"/>
      <c r="F33" s="71"/>
      <c r="G33" s="17"/>
      <c r="H33" s="17"/>
      <c r="I33" s="17"/>
      <c r="J33" s="17"/>
      <c r="K33" s="68"/>
      <c r="L33" s="52"/>
      <c r="Q33" s="64"/>
      <c r="R33" s="52"/>
      <c r="U33" s="64"/>
      <c r="V33" s="52"/>
      <c r="Y33" s="64"/>
      <c r="Z33" s="52"/>
      <c r="AF33" s="64"/>
    </row>
    <row r="34" spans="2:32" ht="15" customHeight="1">
      <c r="B34" s="56" t="s">
        <v>27</v>
      </c>
      <c r="C34" s="40"/>
      <c r="D34" s="40"/>
      <c r="E34" s="67"/>
      <c r="F34" s="52"/>
      <c r="G34" s="61"/>
      <c r="H34" s="61"/>
      <c r="I34" s="61"/>
      <c r="J34" s="61"/>
      <c r="K34" s="64"/>
      <c r="L34" s="52"/>
      <c r="M34" s="61"/>
      <c r="N34" s="61"/>
      <c r="O34" s="61"/>
      <c r="P34" s="61"/>
      <c r="Q34" s="64"/>
      <c r="R34" s="52"/>
      <c r="S34" s="61"/>
      <c r="T34" s="61"/>
      <c r="U34" s="64"/>
      <c r="V34" s="52"/>
      <c r="W34" s="61"/>
      <c r="X34" s="61"/>
      <c r="Y34" s="64"/>
      <c r="Z34" s="52"/>
      <c r="AA34" s="61"/>
      <c r="AB34" s="61"/>
      <c r="AC34" s="61"/>
      <c r="AD34" s="61"/>
      <c r="AE34" s="61"/>
      <c r="AF34" s="64"/>
    </row>
    <row r="35" spans="2:32" ht="15" customHeight="1">
      <c r="B35" s="57"/>
      <c r="C35" s="40"/>
      <c r="D35" s="40"/>
      <c r="E35" s="67"/>
      <c r="F35" s="52"/>
      <c r="G35" s="61"/>
      <c r="H35" s="61"/>
      <c r="I35" s="61"/>
      <c r="J35" s="61"/>
      <c r="K35" s="64"/>
      <c r="L35" s="52"/>
      <c r="M35" s="61"/>
      <c r="N35" s="61"/>
      <c r="O35" s="61"/>
      <c r="P35" s="61"/>
      <c r="Q35" s="64"/>
      <c r="R35" s="52"/>
      <c r="S35" s="61"/>
      <c r="T35" s="61"/>
      <c r="U35" s="64"/>
      <c r="V35" s="52"/>
      <c r="W35" s="61"/>
      <c r="X35" s="61"/>
      <c r="Y35" s="64"/>
      <c r="Z35" s="52"/>
      <c r="AA35" s="61"/>
      <c r="AB35" s="61"/>
      <c r="AC35" s="61"/>
      <c r="AD35" s="61"/>
      <c r="AE35" s="61"/>
      <c r="AF35" s="64"/>
    </row>
    <row r="36" spans="2:32" ht="15" customHeight="1">
      <c r="B36" s="57"/>
      <c r="C36" s="40"/>
      <c r="D36" s="40"/>
      <c r="E36" s="67"/>
      <c r="F36" s="69">
        <f>'③経費所要額調'!B9</f>
        <v>0</v>
      </c>
      <c r="G36" s="73"/>
      <c r="H36" s="73"/>
      <c r="I36" s="73"/>
      <c r="J36" s="73"/>
      <c r="K36" s="76"/>
      <c r="L36" s="69"/>
      <c r="M36" s="39"/>
      <c r="N36" s="39"/>
      <c r="O36" s="39"/>
      <c r="P36" s="39"/>
      <c r="Q36" s="74"/>
      <c r="R36" s="78"/>
      <c r="S36" s="82"/>
      <c r="T36" s="82"/>
      <c r="U36" s="86"/>
      <c r="V36" s="78"/>
      <c r="W36" s="82"/>
      <c r="X36" s="82"/>
      <c r="Y36" s="86"/>
      <c r="Z36" s="52"/>
      <c r="AA36" s="61"/>
      <c r="AB36" s="61"/>
      <c r="AC36" s="61"/>
      <c r="AD36" s="61"/>
      <c r="AE36" s="61"/>
      <c r="AF36" s="64"/>
    </row>
    <row r="37" spans="2:32" ht="15" customHeight="1">
      <c r="B37" s="57"/>
      <c r="C37" s="40"/>
      <c r="D37" s="40"/>
      <c r="E37" s="67"/>
      <c r="F37" s="52"/>
      <c r="G37" s="61"/>
      <c r="H37" s="61"/>
      <c r="I37" s="61"/>
      <c r="J37" s="61"/>
      <c r="K37" s="64"/>
      <c r="L37" s="52"/>
      <c r="M37" s="61"/>
      <c r="N37" s="61"/>
      <c r="O37" s="61"/>
      <c r="P37" s="61"/>
      <c r="Q37" s="64"/>
      <c r="R37" s="79"/>
      <c r="S37" s="83"/>
      <c r="T37" s="83"/>
      <c r="U37" s="87"/>
      <c r="V37" s="79"/>
      <c r="W37" s="83"/>
      <c r="X37" s="83"/>
      <c r="Y37" s="87"/>
      <c r="Z37" s="52"/>
      <c r="AA37" s="61"/>
      <c r="AB37" s="61"/>
      <c r="AC37" s="61"/>
      <c r="AD37" s="61"/>
      <c r="AE37" s="61"/>
      <c r="AF37" s="64"/>
    </row>
    <row r="38" spans="2:32" ht="15" customHeight="1">
      <c r="B38" s="52"/>
      <c r="C38" s="61"/>
      <c r="D38" s="61"/>
      <c r="E38" s="64"/>
      <c r="F38" s="52"/>
      <c r="G38" s="61"/>
      <c r="H38" s="61"/>
      <c r="I38" s="61"/>
      <c r="J38" s="61"/>
      <c r="K38" s="64"/>
      <c r="L38" s="52"/>
      <c r="M38" s="61"/>
      <c r="N38" s="61"/>
      <c r="O38" s="61"/>
      <c r="P38" s="61"/>
      <c r="Q38" s="64"/>
      <c r="R38" s="79"/>
      <c r="S38" s="83"/>
      <c r="T38" s="83"/>
      <c r="U38" s="87"/>
      <c r="V38" s="79"/>
      <c r="W38" s="83"/>
      <c r="X38" s="83"/>
      <c r="Y38" s="87"/>
      <c r="Z38" s="52"/>
      <c r="AA38" s="61"/>
      <c r="AB38" s="61"/>
      <c r="AC38" s="61"/>
      <c r="AD38" s="61"/>
      <c r="AE38" s="61"/>
      <c r="AF38" s="64"/>
    </row>
    <row r="39" spans="2:32" ht="15" customHeight="1">
      <c r="B39" s="52"/>
      <c r="C39" s="61"/>
      <c r="D39" s="61"/>
      <c r="E39" s="64"/>
      <c r="F39" s="52"/>
      <c r="G39" s="61"/>
      <c r="H39" s="61"/>
      <c r="I39" s="61"/>
      <c r="J39" s="61"/>
      <c r="K39" s="64"/>
      <c r="L39" s="52"/>
      <c r="M39" s="61"/>
      <c r="N39" s="61"/>
      <c r="O39" s="61"/>
      <c r="P39" s="61"/>
      <c r="Q39" s="64"/>
      <c r="R39" s="79"/>
      <c r="S39" s="83"/>
      <c r="T39" s="83"/>
      <c r="U39" s="87"/>
      <c r="V39" s="79"/>
      <c r="W39" s="83"/>
      <c r="X39" s="83"/>
      <c r="Y39" s="87"/>
      <c r="Z39" s="52"/>
      <c r="AA39" s="61"/>
      <c r="AB39" s="61"/>
      <c r="AC39" s="61"/>
      <c r="AD39" s="61"/>
      <c r="AE39" s="61"/>
      <c r="AF39" s="64"/>
    </row>
    <row r="40" spans="2:32" ht="15" customHeight="1">
      <c r="B40" s="54"/>
      <c r="C40" s="62"/>
      <c r="D40" s="62"/>
      <c r="E40" s="66"/>
      <c r="F40" s="54"/>
      <c r="G40" s="62"/>
      <c r="H40" s="62"/>
      <c r="I40" s="62"/>
      <c r="J40" s="62"/>
      <c r="K40" s="66"/>
      <c r="L40" s="54"/>
      <c r="M40" s="62"/>
      <c r="N40" s="62"/>
      <c r="O40" s="62"/>
      <c r="P40" s="62"/>
      <c r="Q40" s="66"/>
      <c r="R40" s="80"/>
      <c r="S40" s="84"/>
      <c r="T40" s="84"/>
      <c r="U40" s="88"/>
      <c r="V40" s="80"/>
      <c r="W40" s="84"/>
      <c r="X40" s="84"/>
      <c r="Y40" s="88"/>
      <c r="Z40" s="54"/>
      <c r="AA40" s="62"/>
      <c r="AB40" s="62"/>
      <c r="AC40" s="62"/>
      <c r="AD40" s="62"/>
      <c r="AE40" s="62"/>
      <c r="AF40" s="66"/>
    </row>
    <row r="41" spans="2:32" ht="22.5" customHeight="1">
      <c r="B41" s="55" t="s">
        <v>22</v>
      </c>
      <c r="C41" s="35"/>
      <c r="D41" s="35"/>
      <c r="E41" s="37"/>
      <c r="F41" s="70">
        <f>SUM(F31,F36)</f>
        <v>0</v>
      </c>
      <c r="G41" s="72"/>
      <c r="H41" s="72"/>
      <c r="I41" s="72"/>
      <c r="J41" s="72"/>
      <c r="K41" s="75"/>
      <c r="L41" s="70"/>
      <c r="M41" s="72"/>
      <c r="N41" s="72"/>
      <c r="O41" s="72"/>
      <c r="P41" s="72"/>
      <c r="Q41" s="75"/>
      <c r="R41" s="78"/>
      <c r="S41" s="82"/>
      <c r="T41" s="82"/>
      <c r="U41" s="86"/>
      <c r="V41" s="78"/>
      <c r="W41" s="82"/>
      <c r="X41" s="82"/>
      <c r="Y41" s="86"/>
      <c r="Z41" s="55"/>
      <c r="AA41" s="35"/>
      <c r="AB41" s="35"/>
      <c r="AC41" s="35"/>
      <c r="AD41" s="35"/>
      <c r="AE41" s="35"/>
      <c r="AF41" s="37"/>
    </row>
    <row r="42" spans="2:32" ht="15" customHeight="1">
      <c r="B42" s="59" t="s">
        <v>21</v>
      </c>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row>
  </sheetData>
  <mergeCells count="48">
    <mergeCell ref="A4:AF4"/>
    <mergeCell ref="R10:U10"/>
    <mergeCell ref="V10:Y10"/>
    <mergeCell ref="B13:E13"/>
    <mergeCell ref="F13:K13"/>
    <mergeCell ref="L13:Q13"/>
    <mergeCell ref="R13:U13"/>
    <mergeCell ref="V13:Y13"/>
    <mergeCell ref="B16:E16"/>
    <mergeCell ref="F16:K16"/>
    <mergeCell ref="L16:Q16"/>
    <mergeCell ref="R16:U16"/>
    <mergeCell ref="V16:Y16"/>
    <mergeCell ref="B21:E21"/>
    <mergeCell ref="F21:K21"/>
    <mergeCell ref="L21:Q21"/>
    <mergeCell ref="R21:U21"/>
    <mergeCell ref="V21:Y21"/>
    <mergeCell ref="Z21:AF21"/>
    <mergeCell ref="R27:U27"/>
    <mergeCell ref="V27:Y27"/>
    <mergeCell ref="F31:K31"/>
    <mergeCell ref="L31:Q31"/>
    <mergeCell ref="R31:U31"/>
    <mergeCell ref="V31:Y31"/>
    <mergeCell ref="F36:K36"/>
    <mergeCell ref="L36:Q36"/>
    <mergeCell ref="R36:U36"/>
    <mergeCell ref="V36:Y36"/>
    <mergeCell ref="B41:E41"/>
    <mergeCell ref="F41:K41"/>
    <mergeCell ref="L41:Q41"/>
    <mergeCell ref="R41:U41"/>
    <mergeCell ref="V41:Y41"/>
    <mergeCell ref="Z41:AF41"/>
    <mergeCell ref="B42:AF42"/>
    <mergeCell ref="B8:E10"/>
    <mergeCell ref="F8:K10"/>
    <mergeCell ref="L8:Q10"/>
    <mergeCell ref="R8:Y9"/>
    <mergeCell ref="Z8:AF10"/>
    <mergeCell ref="B25:E27"/>
    <mergeCell ref="F25:K27"/>
    <mergeCell ref="L25:Q27"/>
    <mergeCell ref="R25:Y26"/>
    <mergeCell ref="Z25:AF27"/>
    <mergeCell ref="B29:E32"/>
    <mergeCell ref="B34:E37"/>
  </mergeCells>
  <phoneticPr fontId="3" type="Hiragana"/>
  <conditionalFormatting sqref="L31:Q31">
    <cfRule type="containsBlanks" dxfId="8" priority="9">
      <formula>LEN(TRIM(L31))=0</formula>
    </cfRule>
  </conditionalFormatting>
  <conditionalFormatting sqref="F31:K31">
    <cfRule type="containsBlanks" dxfId="7" priority="10">
      <formula>LEN(TRIM(F31))=0</formula>
    </cfRule>
  </conditionalFormatting>
  <conditionalFormatting sqref="L21:Q21">
    <cfRule type="containsBlanks" dxfId="6" priority="11">
      <formula>LEN(TRIM(L21))=0</formula>
    </cfRule>
  </conditionalFormatting>
  <conditionalFormatting sqref="F13:K13 F16:K16 F21:K21 F36:K36 F41:K41">
    <cfRule type="containsBlanks" dxfId="5" priority="14">
      <formula>LEN(TRIM(F13))=0</formula>
    </cfRule>
  </conditionalFormatting>
  <conditionalFormatting sqref="B29:E32">
    <cfRule type="expression" dxfId="4" priority="6">
      <formula>$F$31&gt;0</formula>
    </cfRule>
    <cfRule type="expression" dxfId="3" priority="2">
      <formula>$B$29&gt;0</formula>
    </cfRule>
  </conditionalFormatting>
  <conditionalFormatting sqref="B34:E37">
    <cfRule type="expression" dxfId="2" priority="4">
      <formula>$F$36&gt;0</formula>
    </cfRule>
    <cfRule type="expression" dxfId="1" priority="1">
      <formula>$B$34&gt;0</formula>
    </cfRule>
  </conditionalFormatting>
  <conditionalFormatting sqref="L31:Q31">
    <cfRule type="expression" dxfId="0" priority="3">
      <formula>F31=0</formula>
    </cfRule>
  </conditionalFormatting>
  <dataValidations count="2">
    <dataValidation type="list" allowBlank="1" showDropDown="0" showInputMessage="1" showErrorMessage="1" sqref="B29:E32">
      <formula1>"有床診療所における在宅医療の提供にかかる施設整備"</formula1>
    </dataValidation>
    <dataValidation type="list" allowBlank="1" showDropDown="0" showInputMessage="1" showErrorMessage="1" sqref="B34:E37">
      <formula1>"訪問診療を実施する診療所の設備の整備,有床診療所における在宅医療の提供にかかる設備整備"</formula1>
    </dataValidation>
  </dataValidations>
  <pageMargins left="0.7" right="0.7" top="0.75" bottom="0.75" header="0.3" footer="0.3"/>
  <pageSetup paperSize="9" fitToWidth="1" fitToHeight="1" orientation="portrait" usePrinterDefaults="1" r:id="rId1"/>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①交付申請書</vt:lpstr>
      <vt:lpstr>②事業計画書</vt:lpstr>
      <vt:lpstr>③経費所要額調</vt:lpstr>
      <vt:lpstr>④収支予算書</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矢岸　宏紀</dc:creator>
  <cp:lastModifiedBy>藤野　勇人</cp:lastModifiedBy>
  <dcterms:created xsi:type="dcterms:W3CDTF">2025-05-23T05:48:29Z</dcterms:created>
  <dcterms:modified xsi:type="dcterms:W3CDTF">2026-09-04T06:43:01Z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3.1.7.0</vt:lpwstr>
    </vt:vector>
  </property>
  <property fmtid="{DCFEDD21-7773-49B2-8022-6FC58DB5260B}" pid="3" name="LastSavedVersion">
    <vt:lpwstr>3.1.7.0</vt:lpwstr>
  </property>
  <property fmtid="{DCFEDD21-7773-49B2-8022-6FC58DB5260B}" pid="4" name="LastSavedDate">
    <vt:filetime>2026-09-04T06:43:01Z</vt:filetime>
  </property>
</Properties>
</file>