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0" yWindow="0" windowWidth="20730" windowHeight="11160"/>
  </bookViews>
  <sheets>
    <sheet name="(様式第１号)申請書" sheetId="20" r:id="rId1"/>
    <sheet name="(様式第２号)内訳書" sheetId="29" r:id="rId2"/>
    <sheet name="計算用" sheetId="21" state="hidden" r:id="rId3"/>
    <sheet name="様式第2号別表" sheetId="1" r:id="rId4"/>
  </sheets>
  <definedNames>
    <definedName name="児童養護施設等施設区分">様式第2号別表!$B$11:$B$18</definedName>
    <definedName name="保育所等施設区分">様式第2号別表!$B$3:$B$10</definedName>
    <definedName name="_xlnm.Print_Area" localSheetId="0">'(様式第１号)申請書'!$A$1:$AL$40</definedName>
    <definedName name="_xlnm.Print_Area" localSheetId="1">'(様式第２号)内訳書'!$A$1:$I$28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7" authorId="0">
      <text>
        <r>
          <rPr>
            <b/>
            <sz val="9"/>
            <color indexed="81"/>
            <rFont val="MS P 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<sst xmlns="http://schemas.openxmlformats.org/spreadsheetml/2006/main" xmlns:r="http://schemas.openxmlformats.org/officeDocument/2006/relationships" count="203" uniqueCount="203">
  <si>
    <t>年</t>
    <rPh sb="0" eb="1">
      <t>ネン</t>
    </rPh>
    <phoneticPr fontId="19"/>
  </si>
  <si>
    <t>円）</t>
    <rPh sb="0" eb="1">
      <t>エン</t>
    </rPh>
    <phoneticPr fontId="19"/>
  </si>
  <si>
    <t>（代表者の役職・氏名）</t>
  </si>
  <si>
    <t>生活介護</t>
    <rPh sb="0" eb="2">
      <t>セイカツ</t>
    </rPh>
    <rPh sb="2" eb="4">
      <t>カイゴ</t>
    </rPh>
    <phoneticPr fontId="32"/>
  </si>
  <si>
    <t>施設入所支援</t>
    <rPh sb="0" eb="2">
      <t>シセツ</t>
    </rPh>
    <rPh sb="2" eb="4">
      <t>ニュウショ</t>
    </rPh>
    <rPh sb="4" eb="6">
      <t>シエン</t>
    </rPh>
    <phoneticPr fontId="32"/>
  </si>
  <si>
    <t>月</t>
    <rPh sb="0" eb="1">
      <t>ゲツ</t>
    </rPh>
    <phoneticPr fontId="19"/>
  </si>
  <si>
    <t>様式第１号（用紙　日本産業規格Ａ４縦型）</t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タテガタ</t>
    </rPh>
    <phoneticPr fontId="19"/>
  </si>
  <si>
    <t>放課後等デイサービス</t>
    <rPh sb="0" eb="3">
      <t>ホウカゴ</t>
    </rPh>
    <rPh sb="3" eb="4">
      <t>トウ</t>
    </rPh>
    <phoneticPr fontId="32"/>
  </si>
  <si>
    <t>金融機関コード</t>
    <rPh sb="0" eb="2">
      <t>キンユウ</t>
    </rPh>
    <rPh sb="2" eb="4">
      <t>キカン</t>
    </rPh>
    <phoneticPr fontId="19"/>
  </si>
  <si>
    <t>家庭的保育事業所</t>
  </si>
  <si>
    <t>　　令和</t>
    <rPh sb="2" eb="4">
      <t>レイワ</t>
    </rPh>
    <phoneticPr fontId="19"/>
  </si>
  <si>
    <t>島根県</t>
    <rPh sb="0" eb="3">
      <t>シマネケン</t>
    </rPh>
    <phoneticPr fontId="33"/>
  </si>
  <si>
    <t>日</t>
    <rPh sb="0" eb="1">
      <t>ニチ</t>
    </rPh>
    <phoneticPr fontId="19"/>
  </si>
  <si>
    <t>なし</t>
  </si>
  <si>
    <t xml:space="preserve">千葉県 </t>
  </si>
  <si>
    <t>金融機関名</t>
    <rPh sb="0" eb="2">
      <t>キンユウ</t>
    </rPh>
    <rPh sb="2" eb="4">
      <t>キカン</t>
    </rPh>
    <rPh sb="4" eb="5">
      <t>メイ</t>
    </rPh>
    <phoneticPr fontId="19"/>
  </si>
  <si>
    <t>地方裁量型認定こども園</t>
    <rPh sb="0" eb="2">
      <t>ちほう</t>
    </rPh>
    <rPh sb="2" eb="4">
      <t>さいりょう</t>
    </rPh>
    <rPh sb="4" eb="5">
      <t>がた</t>
    </rPh>
    <rPh sb="5" eb="7">
      <t>にんてい</t>
    </rPh>
    <rPh sb="10" eb="11">
      <t>えん</t>
    </rPh>
    <phoneticPr fontId="31" type="Hiragana"/>
  </si>
  <si>
    <t>様</t>
    <rPh sb="0" eb="1">
      <t>サマ</t>
    </rPh>
    <phoneticPr fontId="19"/>
  </si>
  <si>
    <t>フリガナ</t>
  </si>
  <si>
    <t>No.</t>
  </si>
  <si>
    <t xml:space="preserve">東京都 </t>
  </si>
  <si>
    <t>あり</t>
  </si>
  <si>
    <t>定員(人）</t>
    <rPh sb="0" eb="2">
      <t>テイイン</t>
    </rPh>
    <phoneticPr fontId="19"/>
  </si>
  <si>
    <t>支店コード</t>
    <rPh sb="0" eb="2">
      <t>シテン</t>
    </rPh>
    <phoneticPr fontId="19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</si>
  <si>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32"/>
  </si>
  <si>
    <t>就労移行支援</t>
    <rPh sb="0" eb="2">
      <t>シュウロウ</t>
    </rPh>
    <rPh sb="2" eb="4">
      <t>イコウ</t>
    </rPh>
    <rPh sb="4" eb="6">
      <t>シエン</t>
    </rPh>
    <phoneticPr fontId="32"/>
  </si>
  <si>
    <t>円</t>
    <rPh sb="0" eb="1">
      <t>エン</t>
    </rPh>
    <phoneticPr fontId="19"/>
  </si>
  <si>
    <t xml:space="preserve">新潟県 </t>
  </si>
  <si>
    <t>電話番号</t>
    <rPh sb="0" eb="2">
      <t>デンワ</t>
    </rPh>
    <rPh sb="2" eb="4">
      <t>バンゴウ</t>
    </rPh>
    <phoneticPr fontId="19"/>
  </si>
  <si>
    <t>愛媛県</t>
    <rPh sb="0" eb="3">
      <t>エヒメケン</t>
    </rPh>
    <phoneticPr fontId="33"/>
  </si>
  <si>
    <t>（添付書類）</t>
    <rPh sb="1" eb="3">
      <t>テンプ</t>
    </rPh>
    <rPh sb="3" eb="5">
      <t>ショルイ</t>
    </rPh>
    <phoneticPr fontId="19"/>
  </si>
  <si>
    <t xml:space="preserve">岩手県 </t>
  </si>
  <si>
    <t>静岡県</t>
    <rPh sb="0" eb="3">
      <t>シズオカケン</t>
    </rPh>
    <phoneticPr fontId="33"/>
  </si>
  <si>
    <t>同行援護</t>
    <rPh sb="0" eb="2">
      <t>ドウコウ</t>
    </rPh>
    <rPh sb="2" eb="4">
      <t>エンゴ</t>
    </rPh>
    <phoneticPr fontId="32"/>
  </si>
  <si>
    <t xml:space="preserve">宮城県 </t>
  </si>
  <si>
    <t>岐阜県</t>
    <rPh sb="0" eb="3">
      <t>ギフケン</t>
    </rPh>
    <phoneticPr fontId="33"/>
  </si>
  <si>
    <t>【申請内容に関する連絡先】</t>
    <rPh sb="1" eb="3">
      <t>シンセイ</t>
    </rPh>
    <rPh sb="3" eb="5">
      <t>ナイヨウ</t>
    </rPh>
    <rPh sb="6" eb="7">
      <t>カン</t>
    </rPh>
    <rPh sb="9" eb="11">
      <t>レンラク</t>
    </rPh>
    <rPh sb="11" eb="12">
      <t>サキ</t>
    </rPh>
    <phoneticPr fontId="19"/>
  </si>
  <si>
    <t>口座名義</t>
    <rPh sb="0" eb="2">
      <t>コウザ</t>
    </rPh>
    <rPh sb="2" eb="4">
      <t>メイギ</t>
    </rPh>
    <phoneticPr fontId="19"/>
  </si>
  <si>
    <t>〒</t>
  </si>
  <si>
    <t>自立生活援助</t>
    <rPh sb="0" eb="2">
      <t>ジリツ</t>
    </rPh>
    <rPh sb="2" eb="4">
      <t>セイカツ</t>
    </rPh>
    <rPh sb="4" eb="6">
      <t>エンジョ</t>
    </rPh>
    <phoneticPr fontId="32"/>
  </si>
  <si>
    <t>申請額合計（円）</t>
    <rPh sb="0" eb="3">
      <t>シンセイガク</t>
    </rPh>
    <rPh sb="3" eb="5">
      <t>ゴウケイ</t>
    </rPh>
    <rPh sb="6" eb="7">
      <t>エン</t>
    </rPh>
    <phoneticPr fontId="19"/>
  </si>
  <si>
    <t>②</t>
  </si>
  <si>
    <t>e-mail</t>
  </si>
  <si>
    <t>【振込先金融機関口座記入欄】</t>
    <rPh sb="1" eb="4">
      <t>フリコミサキ</t>
    </rPh>
    <rPh sb="4" eb="6">
      <t>キンユウ</t>
    </rPh>
    <rPh sb="6" eb="8">
      <t>キカン</t>
    </rPh>
    <rPh sb="8" eb="10">
      <t>コウザ</t>
    </rPh>
    <rPh sb="10" eb="12">
      <t>キニュウ</t>
    </rPh>
    <rPh sb="12" eb="13">
      <t>ラン</t>
    </rPh>
    <phoneticPr fontId="19"/>
  </si>
  <si>
    <t>受付欄（記入不要）</t>
    <rPh sb="0" eb="2">
      <t>ウケツケ</t>
    </rPh>
    <rPh sb="2" eb="3">
      <t>ラン</t>
    </rPh>
    <rPh sb="4" eb="6">
      <t>キニュウ</t>
    </rPh>
    <rPh sb="6" eb="8">
      <t>フヨウ</t>
    </rPh>
    <phoneticPr fontId="19"/>
  </si>
  <si>
    <t>障害児相談支援</t>
    <rPh sb="0" eb="3">
      <t>ショウガイジ</t>
    </rPh>
    <rPh sb="3" eb="5">
      <t>ソウダン</t>
    </rPh>
    <rPh sb="5" eb="7">
      <t>シエン</t>
    </rPh>
    <phoneticPr fontId="32"/>
  </si>
  <si>
    <t>支店名</t>
    <rPh sb="0" eb="3">
      <t>シテンメイ</t>
    </rPh>
    <phoneticPr fontId="19"/>
  </si>
  <si>
    <t>預金種目</t>
    <rPh sb="0" eb="2">
      <t>ヨキン</t>
    </rPh>
    <rPh sb="2" eb="4">
      <t>シュモク</t>
    </rPh>
    <phoneticPr fontId="19"/>
  </si>
  <si>
    <t>口座番号</t>
    <rPh sb="0" eb="2">
      <t>コウザ</t>
    </rPh>
    <rPh sb="2" eb="4">
      <t>バンゴウ</t>
    </rPh>
    <phoneticPr fontId="19"/>
  </si>
  <si>
    <t>施設区分</t>
    <rPh sb="0" eb="2">
      <t>シセツ</t>
    </rPh>
    <rPh sb="2" eb="4">
      <t>クブン</t>
    </rPh>
    <phoneticPr fontId="19"/>
  </si>
  <si>
    <t>大阪府</t>
    <rPh sb="0" eb="3">
      <t>オオサカフ</t>
    </rPh>
    <phoneticPr fontId="33"/>
  </si>
  <si>
    <t>保育所等</t>
    <rPh sb="0" eb="3">
      <t>ホイクジョ</t>
    </rPh>
    <rPh sb="3" eb="4">
      <t>トウ</t>
    </rPh>
    <phoneticPr fontId="19"/>
  </si>
  <si>
    <t>対象期間に10日以上勤務</t>
  </si>
  <si>
    <t>移動支援事業</t>
  </si>
  <si>
    <t>山口県</t>
    <rPh sb="0" eb="3">
      <t>ヤマグチケン</t>
    </rPh>
    <phoneticPr fontId="33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</si>
  <si>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19"/>
  </si>
  <si>
    <t>（２）②</t>
  </si>
  <si>
    <t>⑤</t>
  </si>
  <si>
    <t>/事業所</t>
    <rPh sb="1" eb="4">
      <t>ジギョウショ</t>
    </rPh>
    <phoneticPr fontId="32"/>
  </si>
  <si>
    <t>地域移行支援</t>
    <rPh sb="0" eb="2">
      <t>チイキ</t>
    </rPh>
    <rPh sb="2" eb="4">
      <t>イコウ</t>
    </rPh>
    <rPh sb="4" eb="6">
      <t>シエン</t>
    </rPh>
    <phoneticPr fontId="32"/>
  </si>
  <si>
    <t>慰労金単価</t>
    <rPh sb="0" eb="3">
      <t>イロウキン</t>
    </rPh>
    <rPh sb="3" eb="5">
      <t>タンカ</t>
    </rPh>
    <phoneticPr fontId="19"/>
  </si>
  <si>
    <t xml:space="preserve">山形県 </t>
  </si>
  <si>
    <t>兵庫県</t>
    <rPh sb="0" eb="3">
      <t>ヒョウゴケン</t>
    </rPh>
    <phoneticPr fontId="33"/>
  </si>
  <si>
    <t>（１）①　</t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</si>
  <si>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9"/>
  </si>
  <si>
    <t>共通</t>
    <rPh sb="0" eb="2">
      <t>キョウツウ</t>
    </rPh>
    <phoneticPr fontId="19"/>
  </si>
  <si>
    <t>単価</t>
    <rPh sb="0" eb="2">
      <t>タンカ</t>
    </rPh>
    <phoneticPr fontId="19"/>
  </si>
  <si>
    <t>和歌山県</t>
    <rPh sb="0" eb="4">
      <t>ワカヤマケン</t>
    </rPh>
    <phoneticPr fontId="33"/>
  </si>
  <si>
    <t>多機能型居室</t>
    <rPh sb="0" eb="4">
      <t>タキノウガタ</t>
    </rPh>
    <rPh sb="4" eb="6">
      <t>キョシツ</t>
    </rPh>
    <phoneticPr fontId="19"/>
  </si>
  <si>
    <t>療養介護</t>
    <rPh sb="0" eb="2">
      <t>リョウヨウ</t>
    </rPh>
    <rPh sb="2" eb="4">
      <t>カイゴ</t>
    </rPh>
    <phoneticPr fontId="32"/>
  </si>
  <si>
    <t>/施設</t>
    <rPh sb="1" eb="3">
      <t>シセツ</t>
    </rPh>
    <phoneticPr fontId="3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</si>
  <si>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2"/>
  </si>
  <si>
    <t>児童発達支援</t>
    <rPh sb="0" eb="2">
      <t>ジドウ</t>
    </rPh>
    <rPh sb="2" eb="4">
      <t>ハッタツ</t>
    </rPh>
    <rPh sb="4" eb="6">
      <t>シエン</t>
    </rPh>
    <phoneticPr fontId="32"/>
  </si>
  <si>
    <t>自立訓練（生活訓練）</t>
    <rPh sb="0" eb="4">
      <t>ジリツクンレン</t>
    </rPh>
    <rPh sb="5" eb="7">
      <t>セイカツ</t>
    </rPh>
    <rPh sb="7" eb="9">
      <t>クンレン</t>
    </rPh>
    <phoneticPr fontId="32"/>
  </si>
  <si>
    <t>令和７年度児童福祉施設等物価高騰対策支援金交付申請書</t>
    <rPh sb="0" eb="2">
      <t>レイワ</t>
    </rPh>
    <rPh sb="3" eb="5">
      <t>ネンド</t>
    </rPh>
    <rPh sb="11" eb="12">
      <t>トウ</t>
    </rPh>
    <rPh sb="21" eb="23">
      <t>コウフ</t>
    </rPh>
    <rPh sb="23" eb="26">
      <t>シンセイショ</t>
    </rPh>
    <phoneticPr fontId="19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</si>
  <si>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</si>
  <si>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3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</si>
  <si>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32"/>
  </si>
  <si>
    <t>宮崎県</t>
    <rPh sb="0" eb="3">
      <t>ミヤザキケン</t>
    </rPh>
    <phoneticPr fontId="33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</si>
  <si>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32"/>
  </si>
  <si>
    <t>就労定着支援</t>
    <rPh sb="0" eb="2">
      <t>シュウロウ</t>
    </rPh>
    <rPh sb="2" eb="4">
      <t>テイチャク</t>
    </rPh>
    <rPh sb="4" eb="6">
      <t>シエン</t>
    </rPh>
    <phoneticPr fontId="3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</si>
  <si>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32"/>
  </si>
  <si>
    <t>短期入所</t>
    <rPh sb="0" eb="2">
      <t>タンキ</t>
    </rPh>
    <rPh sb="2" eb="4">
      <t>ニュウショ</t>
    </rPh>
    <phoneticPr fontId="32"/>
  </si>
  <si>
    <t>広島県</t>
    <rPh sb="0" eb="3">
      <t>ヒロシマケン</t>
    </rPh>
    <phoneticPr fontId="33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</si>
  <si>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32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</si>
  <si>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32"/>
  </si>
  <si>
    <t xml:space="preserve">山梨県 </t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</si>
  <si>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32"/>
  </si>
  <si>
    <t>重度障害者包括支援</t>
    <rPh sb="0" eb="2">
      <t>ジュウド</t>
    </rPh>
    <rPh sb="2" eb="5">
      <t>ショウガイシャ</t>
    </rPh>
    <rPh sb="5" eb="7">
      <t>ホウカツ</t>
    </rPh>
    <rPh sb="7" eb="9">
      <t>シエン</t>
    </rPh>
    <phoneticPr fontId="1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</si>
  <si>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32"/>
  </si>
  <si>
    <t>居宅介護</t>
    <rPh sb="0" eb="2">
      <t>キョタク</t>
    </rPh>
    <rPh sb="2" eb="4">
      <t>カイゴ</t>
    </rPh>
    <phoneticPr fontId="32"/>
  </si>
  <si>
    <t>重度訪問介護</t>
    <rPh sb="0" eb="2">
      <t>ジュウド</t>
    </rPh>
    <rPh sb="2" eb="4">
      <t>ホウモン</t>
    </rPh>
    <rPh sb="4" eb="6">
      <t>カイゴ</t>
    </rPh>
    <phoneticPr fontId="32"/>
  </si>
  <si>
    <t>行動援護</t>
    <rPh sb="0" eb="2">
      <t>コウドウ</t>
    </rPh>
    <rPh sb="2" eb="4">
      <t>エンゴ</t>
    </rPh>
    <phoneticPr fontId="32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</si>
  <si>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3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</si>
  <si>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32"/>
  </si>
  <si>
    <t>計画相談支援</t>
    <rPh sb="0" eb="2">
      <t>ケイカク</t>
    </rPh>
    <rPh sb="2" eb="4">
      <t>ソウダン</t>
    </rPh>
    <rPh sb="4" eb="6">
      <t>シエン</t>
    </rPh>
    <phoneticPr fontId="32"/>
  </si>
  <si>
    <t>地域定着支援</t>
    <rPh sb="0" eb="2">
      <t>チイキ</t>
    </rPh>
    <rPh sb="2" eb="4">
      <t>テイチャク</t>
    </rPh>
    <rPh sb="4" eb="6">
      <t>シエン</t>
    </rPh>
    <phoneticPr fontId="32"/>
  </si>
  <si>
    <t>地域活動支援センター</t>
  </si>
  <si>
    <t>保育所型認定こども園</t>
    <rPh sb="0" eb="3">
      <t>ほいくじょ</t>
    </rPh>
    <rPh sb="3" eb="4">
      <t>がた</t>
    </rPh>
    <rPh sb="4" eb="6">
      <t>にんてい</t>
    </rPh>
    <rPh sb="9" eb="10">
      <t>えん</t>
    </rPh>
    <phoneticPr fontId="31" type="Hiragana"/>
  </si>
  <si>
    <t>日中一時支援</t>
  </si>
  <si>
    <t>盲人ホーム</t>
  </si>
  <si>
    <t>福祉ホーム</t>
  </si>
  <si>
    <t>訪問入浴サービス</t>
  </si>
  <si>
    <t>障害者相談支援事業</t>
  </si>
  <si>
    <t>小規模保育事業所</t>
  </si>
  <si>
    <t>基幹相談支援</t>
  </si>
  <si>
    <t>盲ろう者向け通訳・介助員派遣事業</t>
  </si>
  <si>
    <t>①</t>
  </si>
  <si>
    <t>③</t>
  </si>
  <si>
    <t>④</t>
  </si>
  <si>
    <t>陽性者(濃厚接触者)発生施設</t>
  </si>
  <si>
    <t>訪問系で陽性者等に1日以上対応又は訪問系以外で1日以上勤務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3">
      <t>ニチイジョウ</t>
    </rPh>
    <rPh sb="13" eb="15">
      <t>タイオウ</t>
    </rPh>
    <rPh sb="15" eb="16">
      <t>マタ</t>
    </rPh>
    <rPh sb="17" eb="19">
      <t>ホウモン</t>
    </rPh>
    <rPh sb="19" eb="20">
      <t>ケイ</t>
    </rPh>
    <rPh sb="20" eb="22">
      <t>イガイ</t>
    </rPh>
    <phoneticPr fontId="19"/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</si>
  <si>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19"/>
  </si>
  <si>
    <t>対象期間の勤務が9日以下</t>
  </si>
  <si>
    <t>その他の施設</t>
    <rPh sb="2" eb="3">
      <t>タ</t>
    </rPh>
    <rPh sb="4" eb="6">
      <t>シセツ</t>
    </rPh>
    <phoneticPr fontId="19"/>
  </si>
  <si>
    <t xml:space="preserve">北海道 </t>
  </si>
  <si>
    <t xml:space="preserve">青森県 </t>
  </si>
  <si>
    <t xml:space="preserve">秋田県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</si>
  <si>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</si>
  <si>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</si>
  <si>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</si>
  <si>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</si>
  <si>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</si>
  <si>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神奈川県 </t>
  </si>
  <si>
    <t>施設・事業所名</t>
    <rPh sb="0" eb="2">
      <t>シセツ</t>
    </rPh>
    <rPh sb="3" eb="6">
      <t>ジギョウショ</t>
    </rPh>
    <rPh sb="6" eb="7">
      <t>ナ</t>
    </rPh>
    <phoneticPr fontId="19"/>
  </si>
  <si>
    <r>
      <t>⑦欄には、要綱別表３に定める</t>
    </r>
    <r>
      <rPr>
        <sz val="12"/>
        <color theme="1"/>
        <rFont val="ＭＳ 明朝"/>
      </rPr>
      <t>保育所等の施設ごとの利用児童数を記載すること。</t>
    </r>
    <rPh sb="1" eb="2">
      <t>ラン</t>
    </rPh>
    <rPh sb="5" eb="7">
      <t>ヨウコウ</t>
    </rPh>
    <rPh sb="7" eb="9">
      <t>ベッピョウ</t>
    </rPh>
    <rPh sb="11" eb="12">
      <t>サダ</t>
    </rPh>
    <rPh sb="14" eb="17">
      <t>ホイクショ</t>
    </rPh>
    <rPh sb="17" eb="18">
      <t>ナド</t>
    </rPh>
    <rPh sb="19" eb="21">
      <t>シセツ</t>
    </rPh>
    <rPh sb="24" eb="26">
      <t>リヨウ</t>
    </rPh>
    <rPh sb="26" eb="29">
      <t>ジドウスウ</t>
    </rPh>
    <rPh sb="30" eb="32">
      <t>キサイ</t>
    </rPh>
    <phoneticPr fontId="19"/>
  </si>
  <si>
    <t xml:space="preserve">富山県 </t>
  </si>
  <si>
    <t xml:space="preserve">石川県 </t>
  </si>
  <si>
    <t xml:space="preserve">福井県 </t>
  </si>
  <si>
    <t xml:space="preserve">長野県 </t>
  </si>
  <si>
    <t>愛知県</t>
    <rPh sb="0" eb="3">
      <t>アイチケン</t>
    </rPh>
    <phoneticPr fontId="33"/>
  </si>
  <si>
    <t>三重県</t>
    <rPh sb="0" eb="3">
      <t>ミエケン</t>
    </rPh>
    <phoneticPr fontId="33"/>
  </si>
  <si>
    <t>滋賀県</t>
    <rPh sb="0" eb="3">
      <t>シガケン</t>
    </rPh>
    <phoneticPr fontId="33"/>
  </si>
  <si>
    <t>京都府</t>
    <rPh sb="0" eb="3">
      <t>キョウトフ</t>
    </rPh>
    <phoneticPr fontId="33"/>
  </si>
  <si>
    <t>奈良県</t>
    <rPh sb="0" eb="3">
      <t>ナラケン</t>
    </rPh>
    <phoneticPr fontId="33"/>
  </si>
  <si>
    <t>鳥取県</t>
    <rPh sb="0" eb="3">
      <t>トットリケン</t>
    </rPh>
    <phoneticPr fontId="33"/>
  </si>
  <si>
    <t>岡山県</t>
    <rPh sb="0" eb="3">
      <t>オカヤマケン</t>
    </rPh>
    <phoneticPr fontId="33"/>
  </si>
  <si>
    <t>③欄には、別表により小区分を記載すること。</t>
    <rPh sb="1" eb="2">
      <t>ラン</t>
    </rPh>
    <rPh sb="5" eb="7">
      <t>ベッピョウ</t>
    </rPh>
    <rPh sb="10" eb="11">
      <t>ショウ</t>
    </rPh>
    <rPh sb="11" eb="13">
      <t>クブン</t>
    </rPh>
    <rPh sb="14" eb="16">
      <t>キサイ</t>
    </rPh>
    <phoneticPr fontId="19"/>
  </si>
  <si>
    <t>徳島県</t>
    <rPh sb="0" eb="3">
      <t>トクシマケン</t>
    </rPh>
    <phoneticPr fontId="33"/>
  </si>
  <si>
    <t>香川県</t>
    <rPh sb="0" eb="3">
      <t>カガワケン</t>
    </rPh>
    <phoneticPr fontId="33"/>
  </si>
  <si>
    <t>高知県</t>
    <rPh sb="0" eb="3">
      <t>コウチケン</t>
    </rPh>
    <phoneticPr fontId="33"/>
  </si>
  <si>
    <t>福岡県</t>
    <rPh sb="0" eb="3">
      <t>フクオカケン</t>
    </rPh>
    <phoneticPr fontId="33"/>
  </si>
  <si>
    <t>②欄には、要綱第２の定義に基づき「保育所等」又は「児童養護施設等」と記載すること。</t>
    <rPh sb="1" eb="2">
      <t>ラン</t>
    </rPh>
    <rPh sb="5" eb="7">
      <t>ヨウコウ</t>
    </rPh>
    <rPh sb="7" eb="8">
      <t>ダイ</t>
    </rPh>
    <rPh sb="10" eb="12">
      <t>テイギ</t>
    </rPh>
    <rPh sb="13" eb="14">
      <t>モト</t>
    </rPh>
    <rPh sb="17" eb="20">
      <t>ホイクジョ</t>
    </rPh>
    <rPh sb="20" eb="21">
      <t>トウ</t>
    </rPh>
    <rPh sb="22" eb="23">
      <t>マタ</t>
    </rPh>
    <rPh sb="25" eb="27">
      <t>ジドウ</t>
    </rPh>
    <rPh sb="27" eb="29">
      <t>ヨウゴ</t>
    </rPh>
    <rPh sb="29" eb="31">
      <t>シセツ</t>
    </rPh>
    <rPh sb="31" eb="32">
      <t>トウ</t>
    </rPh>
    <rPh sb="34" eb="36">
      <t>キサイ</t>
    </rPh>
    <phoneticPr fontId="19"/>
  </si>
  <si>
    <t>佐賀県</t>
    <rPh sb="0" eb="3">
      <t>サガケン</t>
    </rPh>
    <phoneticPr fontId="33"/>
  </si>
  <si>
    <t>長崎県</t>
    <rPh sb="0" eb="3">
      <t>ナガサキケン</t>
    </rPh>
    <phoneticPr fontId="33"/>
  </si>
  <si>
    <t>熊本県</t>
    <rPh sb="0" eb="3">
      <t>クマモトケン</t>
    </rPh>
    <phoneticPr fontId="33"/>
  </si>
  <si>
    <t>　静岡県知事　鈴木　康友</t>
    <rPh sb="1" eb="3">
      <t>シズオカ</t>
    </rPh>
    <rPh sb="3" eb="4">
      <t>ケン</t>
    </rPh>
    <rPh sb="4" eb="6">
      <t>チジ</t>
    </rPh>
    <rPh sb="7" eb="9">
      <t>スズキ</t>
    </rPh>
    <rPh sb="10" eb="12">
      <t>ヤストモ</t>
    </rPh>
    <phoneticPr fontId="19"/>
  </si>
  <si>
    <t>大分県</t>
    <rPh sb="0" eb="3">
      <t>オオイタケン</t>
    </rPh>
    <phoneticPr fontId="33"/>
  </si>
  <si>
    <t>鹿児島県</t>
    <rPh sb="0" eb="4">
      <t>カゴシマケン</t>
    </rPh>
    <phoneticPr fontId="33"/>
  </si>
  <si>
    <t>沖縄県</t>
    <rPh sb="0" eb="3">
      <t>オキナワケン</t>
    </rPh>
    <phoneticPr fontId="33"/>
  </si>
  <si>
    <t>　　申請額　：　</t>
    <rPh sb="2" eb="5">
      <t>シンセイガク</t>
    </rPh>
    <phoneticPr fontId="19"/>
  </si>
  <si>
    <t xml:space="preserve">２ 振込先金融機関の口座が確認できる、通帳のコピー等
</t>
    <rPh sb="19" eb="21">
      <t>ツウチョウ</t>
    </rPh>
    <rPh sb="25" eb="26">
      <t>トウ</t>
    </rPh>
    <phoneticPr fontId="19"/>
  </si>
  <si>
    <t>申請額（円）</t>
    <rPh sb="0" eb="2">
      <t>シンセイ</t>
    </rPh>
    <rPh sb="2" eb="3">
      <t>ガク</t>
    </rPh>
    <rPh sb="4" eb="5">
      <t>エン</t>
    </rPh>
    <phoneticPr fontId="19"/>
  </si>
  <si>
    <t>金</t>
    <rPh sb="0" eb="1">
      <t>キン</t>
    </rPh>
    <phoneticPr fontId="19"/>
  </si>
  <si>
    <t>支援金申請額内訳書</t>
  </si>
  <si>
    <t>施設・事業所の所在地</t>
    <rPh sb="0" eb="2">
      <t>シセツ</t>
    </rPh>
    <rPh sb="3" eb="6">
      <t>ジギョウショ</t>
    </rPh>
    <rPh sb="7" eb="10">
      <t>ショザイチ</t>
    </rPh>
    <phoneticPr fontId="19"/>
  </si>
  <si>
    <t>行が不足する場合には適宜行を追加して差し支えないが、列の挿入は絶対に行わないこと。</t>
  </si>
  <si>
    <t>⑥</t>
  </si>
  <si>
    <t>⑦</t>
  </si>
  <si>
    <t>様式第２号（用紙　日本産業規格Ａ４横型）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19"/>
  </si>
  <si>
    <t>連絡先</t>
    <rPh sb="0" eb="3">
      <t>レンラクサキ</t>
    </rPh>
    <phoneticPr fontId="19"/>
  </si>
  <si>
    <r>
      <t xml:space="preserve">１ </t>
    </r>
    <r>
      <rPr>
        <sz val="12"/>
        <color auto="1"/>
        <rFont val="ＭＳ 明朝"/>
      </rPr>
      <t>様式第２号　支援金申請額内訳書</t>
    </r>
    <rPh sb="2" eb="4">
      <t>ヨウシキ</t>
    </rPh>
    <rPh sb="4" eb="5">
      <t>ダイ</t>
    </rPh>
    <rPh sb="6" eb="7">
      <t>ゴウ</t>
    </rPh>
    <rPh sb="8" eb="11">
      <t>シエンキン</t>
    </rPh>
    <rPh sb="11" eb="13">
      <t>シンセイ</t>
    </rPh>
    <rPh sb="13" eb="14">
      <t>ガク</t>
    </rPh>
    <rPh sb="14" eb="16">
      <t>ウチワケ</t>
    </rPh>
    <rPh sb="16" eb="17">
      <t>ショ</t>
    </rPh>
    <phoneticPr fontId="19"/>
  </si>
  <si>
    <t>３ その他知事が必要と認める書類</t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phoneticPr fontId="19"/>
  </si>
  <si>
    <t>(個人の場合は、住所及び氏名を記載すること。)</t>
    <rPh sb="1" eb="3">
      <t>コジン</t>
    </rPh>
    <rPh sb="4" eb="6">
      <t>バアイ</t>
    </rPh>
    <rPh sb="8" eb="10">
      <t>ジュウショ</t>
    </rPh>
    <rPh sb="10" eb="11">
      <t>オヨ</t>
    </rPh>
    <rPh sb="12" eb="14">
      <t>シメイ</t>
    </rPh>
    <rPh sb="15" eb="17">
      <t>キサイ</t>
    </rPh>
    <phoneticPr fontId="19"/>
  </si>
  <si>
    <t>　※金融機関名、支店名、預金種別、口座番号、口座名義人等が記載されていること</t>
    <rPh sb="29" eb="31">
      <t>キサイ</t>
    </rPh>
    <phoneticPr fontId="19"/>
  </si>
  <si>
    <t>保育所</t>
  </si>
  <si>
    <r>
      <t>　</t>
    </r>
    <r>
      <rPr>
        <sz val="12"/>
        <color auto="1"/>
        <rFont val="ＭＳ 明朝"/>
      </rPr>
      <t>令和７年度児童福祉施設等物価高騰対策支援金の交付を受けたいので、令和７年度児童福祉施設等物価高騰対策支援金交付要綱第５の規定により、関係書類を添えて申請します。</t>
    </r>
    <rPh sb="12" eb="13">
      <t>トウ</t>
    </rPh>
    <rPh sb="23" eb="25">
      <t>コウフ</t>
    </rPh>
    <rPh sb="26" eb="27">
      <t>ウ</t>
    </rPh>
    <rPh sb="44" eb="45">
      <t>トウ</t>
    </rPh>
    <rPh sb="54" eb="56">
      <t>コウフ</t>
    </rPh>
    <rPh sb="56" eb="58">
      <t>ヨウコウ</t>
    </rPh>
    <rPh sb="58" eb="59">
      <t>ダイ</t>
    </rPh>
    <rPh sb="61" eb="63">
      <t>キテイ</t>
    </rPh>
    <rPh sb="67" eb="69">
      <t>カンケイ</t>
    </rPh>
    <rPh sb="69" eb="71">
      <t>ショルイ</t>
    </rPh>
    <rPh sb="72" eb="73">
      <t>ソ</t>
    </rPh>
    <rPh sb="75" eb="77">
      <t>シンセイ</t>
    </rPh>
    <phoneticPr fontId="19"/>
  </si>
  <si>
    <t>幼保連携型認定こども園</t>
  </si>
  <si>
    <t>幼稚園型認定こども園</t>
  </si>
  <si>
    <t>事業所内保育事業所</t>
  </si>
  <si>
    <t>合計</t>
    <rPh sb="0" eb="2">
      <t>ゴウケイ</t>
    </rPh>
    <phoneticPr fontId="19"/>
  </si>
  <si>
    <t>（うち保育所等</t>
    <rPh sb="3" eb="6">
      <t>ホイクジョ</t>
    </rPh>
    <rPh sb="6" eb="7">
      <t>トウ</t>
    </rPh>
    <phoneticPr fontId="19"/>
  </si>
  <si>
    <t>本店 ・ 支店 ・
本所 ・ 出張所 ・支所</t>
    <rPh sb="0" eb="2">
      <t>ホンテン</t>
    </rPh>
    <rPh sb="5" eb="7">
      <t>シテン</t>
    </rPh>
    <rPh sb="10" eb="12">
      <t>ホンジョ</t>
    </rPh>
    <rPh sb="15" eb="17">
      <t>シュッチョウ</t>
    </rPh>
    <rPh sb="17" eb="18">
      <t>ジョ</t>
    </rPh>
    <rPh sb="20" eb="22">
      <t>シショ</t>
    </rPh>
    <phoneticPr fontId="19"/>
  </si>
  <si>
    <t>児童養護施設等</t>
    <rPh sb="0" eb="2">
      <t>ジドウ</t>
    </rPh>
    <rPh sb="2" eb="4">
      <t>ヨウゴ</t>
    </rPh>
    <rPh sb="4" eb="6">
      <t>シセツ</t>
    </rPh>
    <rPh sb="6" eb="7">
      <t>トウ</t>
    </rPh>
    <phoneticPr fontId="19"/>
  </si>
  <si>
    <t>銀行 ・ 金庫 ・
組合 ・農協 ・漁連</t>
    <rPh sb="0" eb="2">
      <t>ギンコウ</t>
    </rPh>
    <rPh sb="5" eb="7">
      <t>キンコ</t>
    </rPh>
    <rPh sb="14" eb="16">
      <t>ノウキョウ</t>
    </rPh>
    <rPh sb="18" eb="20">
      <t>ギョレン</t>
    </rPh>
    <phoneticPr fontId="19"/>
  </si>
  <si>
    <t>児童養護施設等</t>
    <rPh sb="0" eb="2">
      <t>じどう</t>
    </rPh>
    <rPh sb="2" eb="4">
      <t>ようご</t>
    </rPh>
    <rPh sb="4" eb="6">
      <t>しせつ</t>
    </rPh>
    <rPh sb="6" eb="7">
      <t>とう</t>
    </rPh>
    <phoneticPr fontId="31" type="Hiragana"/>
  </si>
  <si>
    <t>保育所等</t>
    <rPh sb="0" eb="3">
      <t>ほいくじょ</t>
    </rPh>
    <rPh sb="3" eb="4">
      <t>とう</t>
    </rPh>
    <phoneticPr fontId="31" type="Hiragana"/>
  </si>
  <si>
    <t>（うち児童養護施設等</t>
    <rPh sb="3" eb="5">
      <t>ジドウ</t>
    </rPh>
    <rPh sb="5" eb="7">
      <t>ヨウゴ</t>
    </rPh>
    <rPh sb="7" eb="9">
      <t>シセツ</t>
    </rPh>
    <rPh sb="9" eb="10">
      <t>トウ</t>
    </rPh>
    <phoneticPr fontId="19"/>
  </si>
  <si>
    <t>大区分</t>
    <rPh sb="0" eb="3">
      <t>ダイクブン</t>
    </rPh>
    <phoneticPr fontId="19"/>
  </si>
  <si>
    <t>小区分</t>
    <rPh sb="0" eb="3">
      <t>ショウクブン</t>
    </rPh>
    <phoneticPr fontId="19"/>
  </si>
  <si>
    <t>様式第2号③に記載する小区分</t>
    <rPh sb="0" eb="2">
      <t>ようしき</t>
    </rPh>
    <rPh sb="2" eb="3">
      <t>だい</t>
    </rPh>
    <rPh sb="4" eb="5">
      <t>ごう</t>
    </rPh>
    <rPh sb="7" eb="9">
      <t>きさい</t>
    </rPh>
    <rPh sb="11" eb="12">
      <t>しょう</t>
    </rPh>
    <rPh sb="12" eb="14">
      <t>くぶん</t>
    </rPh>
    <phoneticPr fontId="31" type="Hiragana"/>
  </si>
  <si>
    <t>大区分</t>
    <rPh sb="0" eb="3">
      <t>だいくぶん</t>
    </rPh>
    <phoneticPr fontId="31" type="Hiragana"/>
  </si>
  <si>
    <t>様式第２号別表</t>
    <rPh sb="0" eb="2">
      <t>ようしき</t>
    </rPh>
    <rPh sb="2" eb="3">
      <t>だい</t>
    </rPh>
    <rPh sb="4" eb="5">
      <t>ごう</t>
    </rPh>
    <rPh sb="5" eb="7">
      <t>べっぴょう</t>
    </rPh>
    <phoneticPr fontId="31" type="Hiragana"/>
  </si>
  <si>
    <t>児童養護施設</t>
    <rPh sb="0" eb="2">
      <t>じどう</t>
    </rPh>
    <rPh sb="2" eb="4">
      <t>ようご</t>
    </rPh>
    <rPh sb="4" eb="6">
      <t>しせつ</t>
    </rPh>
    <phoneticPr fontId="31" type="Hiragana"/>
  </si>
  <si>
    <t>地域小規模児童養護施設</t>
    <rPh sb="0" eb="2">
      <t>ちいき</t>
    </rPh>
    <rPh sb="2" eb="5">
      <t>しょうきぼ</t>
    </rPh>
    <rPh sb="5" eb="7">
      <t>じどう</t>
    </rPh>
    <rPh sb="7" eb="9">
      <t>ようご</t>
    </rPh>
    <rPh sb="9" eb="11">
      <t>しせつ</t>
    </rPh>
    <phoneticPr fontId="31" type="Hiragana"/>
  </si>
  <si>
    <t>乳児院</t>
    <rPh sb="0" eb="2">
      <t>にゅうじ</t>
    </rPh>
    <rPh sb="2" eb="3">
      <t>いん</t>
    </rPh>
    <phoneticPr fontId="31" type="Hiragana"/>
  </si>
  <si>
    <t>母子生活支援施設</t>
    <rPh sb="0" eb="2">
      <t>ぼし</t>
    </rPh>
    <rPh sb="2" eb="4">
      <t>せいかつ</t>
    </rPh>
    <rPh sb="4" eb="6">
      <t>しえん</t>
    </rPh>
    <rPh sb="6" eb="8">
      <t>しせつ</t>
    </rPh>
    <phoneticPr fontId="31" type="Hiragana"/>
  </si>
  <si>
    <t>ファミリーホーム</t>
  </si>
  <si>
    <t>里親</t>
    <rPh sb="0" eb="2">
      <t>さとおや</t>
    </rPh>
    <phoneticPr fontId="31" type="Hiragana"/>
  </si>
  <si>
    <t>福祉型障害児入所施設</t>
    <rPh sb="0" eb="2">
      <t>ふくし</t>
    </rPh>
    <rPh sb="2" eb="3">
      <t>がた</t>
    </rPh>
    <rPh sb="3" eb="6">
      <t>しょうがいじ</t>
    </rPh>
    <rPh sb="6" eb="8">
      <t>にゅうしょ</t>
    </rPh>
    <rPh sb="8" eb="10">
      <t>しせつ</t>
    </rPh>
    <phoneticPr fontId="31" type="Hiragana"/>
  </si>
  <si>
    <t>普通 ・ 当座</t>
    <rPh sb="0" eb="2">
      <t>フツウ</t>
    </rPh>
    <rPh sb="5" eb="7">
      <t>トウザ</t>
    </rPh>
    <phoneticPr fontId="19"/>
  </si>
  <si>
    <t xml:space="preserve"> 作成者
（役職・氏名）</t>
    <rPh sb="1" eb="4">
      <t>サクセイシャ</t>
    </rPh>
    <rPh sb="6" eb="8">
      <t>ヤクショク</t>
    </rPh>
    <rPh sb="9" eb="11">
      <t>シメイ</t>
    </rPh>
    <phoneticPr fontId="19"/>
  </si>
  <si>
    <t xml:space="preserve"> 所属名</t>
    <rPh sb="1" eb="3">
      <t>ショゾク</t>
    </rPh>
    <rPh sb="3" eb="4">
      <t>ナ</t>
    </rPh>
    <phoneticPr fontId="19"/>
  </si>
  <si>
    <t xml:space="preserve"> 申請者所属先所在地</t>
    <rPh sb="1" eb="3">
      <t>シンセイ</t>
    </rPh>
    <rPh sb="3" eb="4">
      <t>シャ</t>
    </rPh>
    <rPh sb="4" eb="7">
      <t>ショゾクサキ</t>
    </rPh>
    <rPh sb="7" eb="10">
      <t>ショザイチ</t>
    </rPh>
    <phoneticPr fontId="19"/>
  </si>
  <si>
    <t>⑧</t>
  </si>
  <si>
    <t>⑧欄には、要綱別表３により計算した支援金の交付申請額を記載すること。</t>
    <rPh sb="1" eb="2">
      <t>ラン</t>
    </rPh>
    <rPh sb="5" eb="7">
      <t>ヨウコウ</t>
    </rPh>
    <rPh sb="7" eb="9">
      <t>ベッピョウ</t>
    </rPh>
    <rPh sb="13" eb="15">
      <t>ケイサン</t>
    </rPh>
    <rPh sb="17" eb="20">
      <t>シエンキン</t>
    </rPh>
    <rPh sb="21" eb="23">
      <t>コウフ</t>
    </rPh>
    <rPh sb="23" eb="25">
      <t>シンセイ</t>
    </rPh>
    <rPh sb="25" eb="26">
      <t>ガク</t>
    </rPh>
    <rPh sb="27" eb="29">
      <t>キサイ</t>
    </rPh>
    <phoneticPr fontId="19"/>
  </si>
  <si>
    <t>０～２歳児の利用児童数(人)</t>
    <rPh sb="3" eb="5">
      <t>サイジ</t>
    </rPh>
    <rPh sb="6" eb="8">
      <t>リヨウ</t>
    </rPh>
    <rPh sb="8" eb="11">
      <t>ジドウスウ</t>
    </rPh>
    <rPh sb="12" eb="13">
      <t>ニン</t>
    </rPh>
    <phoneticPr fontId="19"/>
  </si>
  <si>
    <r>
      <t>⑥欄には、要綱別表３に定める</t>
    </r>
    <r>
      <rPr>
        <sz val="12"/>
        <color theme="1"/>
        <rFont val="ＭＳ 明朝"/>
      </rPr>
      <t>児童養護施設等の施設ごとの定員を記載すること。</t>
    </r>
    <rPh sb="22" eb="24">
      <t>シセツ</t>
    </rPh>
    <phoneticPr fontId="19"/>
  </si>
  <si>
    <t>児童自立生活援助事業所（Ⅰ型、Ⅱ型）</t>
  </si>
  <si>
    <t>（所 在 地）</t>
    <rPh sb="1" eb="2">
      <t>トコロ</t>
    </rPh>
    <rPh sb="3" eb="4">
      <t>ザイ</t>
    </rPh>
    <rPh sb="5" eb="6">
      <t>チ</t>
    </rPh>
    <phoneticPr fontId="19"/>
  </si>
  <si>
    <t>（ﾌ ﾘ ｶﾞﾅ ）</t>
  </si>
  <si>
    <t>（名　　称）</t>
    <rPh sb="1" eb="2">
      <t>ナ</t>
    </rPh>
    <rPh sb="4" eb="5">
      <t>ショウ</t>
    </rPh>
    <phoneticPr fontId="19"/>
  </si>
  <si>
    <t>一時保護専用施設</t>
    <rPh sb="0" eb="2">
      <t>いちじ</t>
    </rPh>
    <rPh sb="2" eb="4">
      <t>ほご</t>
    </rPh>
    <rPh sb="4" eb="6">
      <t>せんよう</t>
    </rPh>
    <rPh sb="6" eb="8">
      <t>しせつ</t>
    </rPh>
    <phoneticPr fontId="3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</si>
</sst>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\-#,##0;&quot;&quot;"/>
    <numFmt numFmtId="177" formatCode="#,##0_ "/>
  </numFmts>
  <fonts count="3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  <family val="3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明朝"/>
      <family val="1"/>
    </font>
    <font>
      <sz val="7.5"/>
      <color auto="1"/>
      <name val="ＭＳ Ｐ明朝"/>
      <family val="1"/>
    </font>
    <font>
      <b/>
      <sz val="12"/>
      <color auto="1"/>
      <name val="ＭＳ 明朝"/>
    </font>
    <font>
      <sz val="12"/>
      <color theme="1"/>
      <name val="ＭＳ 明朝"/>
      <family val="1"/>
    </font>
    <font>
      <sz val="12"/>
      <color indexed="8"/>
      <name val="ＭＳ 明朝"/>
      <family val="1"/>
    </font>
    <font>
      <sz val="10"/>
      <color auto="1"/>
      <name val="ＭＳ Ｐゴシック"/>
    </font>
    <font>
      <sz val="6"/>
      <color auto="1"/>
      <name val="ＭＳ Ｐゴシック"/>
      <family val="3"/>
    </font>
    <font>
      <b/>
      <sz val="11"/>
      <color indexed="10"/>
      <name val="ＭＳ Ｐゴシック"/>
    </font>
    <font>
      <sz val="6"/>
      <color auto="1"/>
      <name val="ＭＳ 明朝"/>
      <family val="1"/>
    </font>
    <font>
      <sz val="11"/>
      <color indexed="8"/>
      <name val="ＭＳ Ｐゴシック"/>
    </font>
    <font>
      <sz val="11"/>
      <color auto="1"/>
      <name val="ＭＳ Ｐゴシック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indexed="31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24" borderId="0" xfId="0" applyFont="1" applyFill="1">
      <alignment vertic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right" vertical="center"/>
    </xf>
    <xf numFmtId="0" fontId="20" fillId="24" borderId="0" xfId="0" applyFont="1" applyFill="1" applyBorder="1" applyAlignment="1">
      <alignment vertical="center" wrapText="1"/>
    </xf>
    <xf numFmtId="0" fontId="20" fillId="24" borderId="0" xfId="0" applyFont="1" applyFill="1" applyAlignment="1">
      <alignment vertical="center"/>
    </xf>
    <xf numFmtId="0" fontId="20" fillId="24" borderId="0" xfId="0" applyFont="1" applyFill="1" applyBorder="1">
      <alignment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4" borderId="0" xfId="0" applyFont="1" applyFill="1">
      <alignment vertical="center"/>
    </xf>
    <xf numFmtId="0" fontId="20" fillId="25" borderId="10" xfId="0" applyFont="1" applyFill="1" applyBorder="1" applyAlignment="1">
      <alignment vertical="center"/>
    </xf>
    <xf numFmtId="0" fontId="20" fillId="25" borderId="11" xfId="0" applyFont="1" applyFill="1" applyBorder="1" applyAlignment="1">
      <alignment vertical="center"/>
    </xf>
    <xf numFmtId="0" fontId="20" fillId="25" borderId="12" xfId="0" applyFont="1" applyFill="1" applyBorder="1" applyAlignment="1">
      <alignment vertical="center"/>
    </xf>
    <xf numFmtId="0" fontId="20" fillId="25" borderId="13" xfId="0" applyFont="1" applyFill="1" applyBorder="1" applyAlignment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vertical="center"/>
    </xf>
    <xf numFmtId="0" fontId="20" fillId="24" borderId="15" xfId="0" applyFont="1" applyFill="1" applyBorder="1" applyAlignment="1">
      <alignment vertical="center"/>
    </xf>
    <xf numFmtId="0" fontId="20" fillId="24" borderId="13" xfId="0" applyFont="1" applyFill="1" applyBorder="1" applyAlignment="1">
      <alignment vertical="center"/>
    </xf>
    <xf numFmtId="0" fontId="20" fillId="25" borderId="16" xfId="0" applyFont="1" applyFill="1" applyBorder="1" applyAlignment="1">
      <alignment vertical="center"/>
    </xf>
    <xf numFmtId="0" fontId="20" fillId="25" borderId="17" xfId="0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25" borderId="19" xfId="0" applyFont="1" applyFill="1" applyBorder="1" applyAlignment="1">
      <alignment vertical="center"/>
    </xf>
    <xf numFmtId="0" fontId="20" fillId="24" borderId="16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0" fillId="24" borderId="19" xfId="0" applyFont="1" applyFill="1" applyBorder="1" applyAlignment="1">
      <alignment vertical="center"/>
    </xf>
    <xf numFmtId="38" fontId="20" fillId="24" borderId="0" xfId="47" applyFont="1" applyFill="1" applyAlignment="1">
      <alignment vertical="center"/>
    </xf>
    <xf numFmtId="0" fontId="20" fillId="25" borderId="20" xfId="0" applyFont="1" applyFill="1" applyBorder="1" applyAlignment="1">
      <alignment vertical="center"/>
    </xf>
    <xf numFmtId="0" fontId="20" fillId="25" borderId="21" xfId="0" applyFont="1" applyFill="1" applyBorder="1">
      <alignment vertical="center"/>
    </xf>
    <xf numFmtId="0" fontId="20" fillId="25" borderId="21" xfId="0" applyFon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25" borderId="23" xfId="0" applyFont="1" applyFill="1" applyBorder="1" applyAlignment="1">
      <alignment vertical="center"/>
    </xf>
    <xf numFmtId="38" fontId="20" fillId="24" borderId="0" xfId="47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vertical="center" shrinkToFit="1"/>
    </xf>
    <xf numFmtId="0" fontId="20" fillId="26" borderId="11" xfId="0" applyFont="1" applyFill="1" applyBorder="1" applyAlignment="1">
      <alignment horizontal="center" vertical="center" shrinkToFit="1"/>
    </xf>
    <xf numFmtId="0" fontId="20" fillId="26" borderId="24" xfId="0" applyFont="1" applyFill="1" applyBorder="1" applyAlignment="1">
      <alignment vertical="center" shrinkToFit="1"/>
    </xf>
    <xf numFmtId="0" fontId="20" fillId="26" borderId="25" xfId="0" applyFont="1" applyFill="1" applyBorder="1" applyAlignment="1">
      <alignment vertical="center" shrinkToFit="1"/>
    </xf>
    <xf numFmtId="0" fontId="20" fillId="26" borderId="17" xfId="0" applyFont="1" applyFill="1" applyBorder="1" applyAlignment="1">
      <alignment vertical="center" shrinkToFit="1"/>
    </xf>
    <xf numFmtId="0" fontId="20" fillId="26" borderId="17" xfId="0" applyFont="1" applyFill="1" applyBorder="1" applyAlignment="1">
      <alignment horizontal="center" vertical="center" shrinkToFit="1"/>
    </xf>
    <xf numFmtId="0" fontId="20" fillId="24" borderId="20" xfId="0" applyFont="1" applyFill="1" applyBorder="1" applyAlignment="1">
      <alignment vertical="center"/>
    </xf>
    <xf numFmtId="0" fontId="20" fillId="24" borderId="26" xfId="0" applyFont="1" applyFill="1" applyBorder="1" applyAlignment="1">
      <alignment vertical="center"/>
    </xf>
    <xf numFmtId="0" fontId="20" fillId="24" borderId="2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5" borderId="10" xfId="0" applyFont="1" applyFill="1" applyBorder="1" applyAlignment="1">
      <alignment vertical="center" shrinkToFit="1"/>
    </xf>
    <xf numFmtId="0" fontId="22" fillId="25" borderId="11" xfId="0" applyFont="1" applyFill="1" applyBorder="1" applyAlignment="1">
      <alignment vertical="center" wrapText="1"/>
    </xf>
    <xf numFmtId="0" fontId="20" fillId="25" borderId="10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vertical="center" shrinkToFit="1"/>
    </xf>
    <xf numFmtId="0" fontId="22" fillId="25" borderId="17" xfId="0" applyFont="1" applyFill="1" applyBorder="1" applyAlignment="1">
      <alignment vertical="center" wrapText="1"/>
    </xf>
    <xf numFmtId="0" fontId="20" fillId="25" borderId="16" xfId="0" applyFont="1" applyFill="1" applyBorder="1" applyAlignment="1">
      <alignment horizontal="center" vertical="center"/>
    </xf>
    <xf numFmtId="0" fontId="20" fillId="25" borderId="19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vertical="center" shrinkToFit="1"/>
    </xf>
    <xf numFmtId="0" fontId="20" fillId="25" borderId="20" xfId="0" applyFont="1" applyFill="1" applyBorder="1" applyAlignment="1">
      <alignment horizontal="center" vertical="center"/>
    </xf>
    <xf numFmtId="0" fontId="20" fillId="25" borderId="23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24" borderId="0" xfId="0" applyFont="1" applyFill="1" applyAlignment="1">
      <alignment horizontal="right" vertical="top"/>
    </xf>
    <xf numFmtId="0" fontId="21" fillId="24" borderId="0" xfId="0" applyFont="1" applyFill="1" applyAlignment="1">
      <alignment horizontal="right" vertical="center"/>
    </xf>
    <xf numFmtId="0" fontId="23" fillId="26" borderId="11" xfId="0" applyFont="1" applyFill="1" applyBorder="1" applyAlignment="1">
      <alignment horizontal="left" vertical="center" wrapText="1" shrinkToFit="1"/>
    </xf>
    <xf numFmtId="0" fontId="24" fillId="26" borderId="14" xfId="0" applyFont="1" applyFill="1" applyBorder="1" applyAlignment="1">
      <alignment horizontal="left" vertical="center" wrapText="1" shrinkToFit="1"/>
    </xf>
    <xf numFmtId="0" fontId="20" fillId="25" borderId="11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left" vertical="top" shrinkToFit="1"/>
    </xf>
    <xf numFmtId="0" fontId="20" fillId="26" borderId="0" xfId="0" applyFont="1" applyFill="1" applyAlignment="1">
      <alignment horizontal="left" vertical="center" shrinkToFit="1"/>
    </xf>
    <xf numFmtId="0" fontId="21" fillId="0" borderId="0" xfId="0" applyFont="1" applyFill="1" applyAlignment="1">
      <alignment horizontal="left" vertical="center" shrinkToFit="1"/>
    </xf>
    <xf numFmtId="0" fontId="23" fillId="26" borderId="17" xfId="0" applyFont="1" applyFill="1" applyBorder="1" applyAlignment="1">
      <alignment horizontal="left" vertical="center" wrapText="1" shrinkToFit="1"/>
    </xf>
    <xf numFmtId="0" fontId="20" fillId="25" borderId="17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vertical="center" shrinkToFit="1"/>
    </xf>
    <xf numFmtId="0" fontId="22" fillId="25" borderId="21" xfId="0" applyFont="1" applyFill="1" applyBorder="1" applyAlignment="1">
      <alignment vertical="center" wrapText="1"/>
    </xf>
    <xf numFmtId="0" fontId="20" fillId="25" borderId="2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shrinkToFit="1"/>
    </xf>
    <xf numFmtId="0" fontId="20" fillId="26" borderId="13" xfId="0" applyFont="1" applyFill="1" applyBorder="1" applyAlignment="1">
      <alignment vertical="center" shrinkToFit="1"/>
    </xf>
    <xf numFmtId="0" fontId="20" fillId="26" borderId="14" xfId="0" applyFont="1" applyFill="1" applyBorder="1" applyAlignment="1">
      <alignment vertical="center" shrinkToFit="1"/>
    </xf>
    <xf numFmtId="0" fontId="23" fillId="26" borderId="21" xfId="0" applyFont="1" applyFill="1" applyBorder="1" applyAlignment="1">
      <alignment horizontal="left" vertical="center" wrapText="1" shrinkToFit="1"/>
    </xf>
    <xf numFmtId="0" fontId="20" fillId="26" borderId="21" xfId="0" applyFont="1" applyFill="1" applyBorder="1" applyAlignment="1">
      <alignment horizontal="center" vertical="center" shrinkToFit="1"/>
    </xf>
    <xf numFmtId="0" fontId="20" fillId="26" borderId="16" xfId="0" applyFont="1" applyFill="1" applyBorder="1" applyAlignment="1">
      <alignment vertical="center" shrinkToFit="1"/>
    </xf>
    <xf numFmtId="0" fontId="20" fillId="26" borderId="19" xfId="0" applyFont="1" applyFill="1" applyBorder="1" applyAlignment="1">
      <alignment vertical="center" shrinkToFit="1"/>
    </xf>
    <xf numFmtId="0" fontId="20" fillId="25" borderId="14" xfId="0" applyFont="1" applyFill="1" applyBorder="1" applyAlignment="1">
      <alignment vertical="center" shrinkToFit="1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Border="1" applyAlignment="1">
      <alignment vertical="center" shrinkToFit="1"/>
    </xf>
    <xf numFmtId="0" fontId="20" fillId="26" borderId="0" xfId="0" applyFont="1" applyFill="1" applyAlignment="1">
      <alignment horizontal="center" vertical="center"/>
    </xf>
    <xf numFmtId="176" fontId="20" fillId="24" borderId="0" xfId="0" applyNumberFormat="1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0" fillId="26" borderId="11" xfId="0" applyFont="1" applyFill="1" applyBorder="1" applyAlignment="1">
      <alignment horizontal="center" vertical="center" wrapText="1" shrinkToFit="1"/>
    </xf>
    <xf numFmtId="0" fontId="20" fillId="26" borderId="17" xfId="0" applyFont="1" applyFill="1" applyBorder="1" applyAlignment="1">
      <alignment horizontal="center" vertical="center" wrapText="1" shrinkToFit="1"/>
    </xf>
    <xf numFmtId="176" fontId="20" fillId="24" borderId="0" xfId="0" applyNumberFormat="1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20" fillId="26" borderId="21" xfId="0" applyFont="1" applyFill="1" applyBorder="1" applyAlignment="1">
      <alignment horizontal="center" vertical="center" wrapText="1" shrinkToFit="1"/>
    </xf>
    <xf numFmtId="0" fontId="20" fillId="26" borderId="20" xfId="0" applyFont="1" applyFill="1" applyBorder="1" applyAlignment="1">
      <alignment vertical="center" shrinkToFit="1"/>
    </xf>
    <xf numFmtId="0" fontId="20" fillId="26" borderId="23" xfId="0" applyFont="1" applyFill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0" fillId="25" borderId="27" xfId="0" applyFont="1" applyFill="1" applyBorder="1" applyAlignment="1">
      <alignment horizontal="center" vertical="center" shrinkToFit="1"/>
    </xf>
    <xf numFmtId="0" fontId="20" fillId="25" borderId="28" xfId="0" applyFont="1" applyFill="1" applyBorder="1" applyAlignment="1">
      <alignment horizontal="center" vertical="center" shrinkToFit="1"/>
    </xf>
    <xf numFmtId="0" fontId="20" fillId="25" borderId="29" xfId="0" applyFont="1" applyFill="1" applyBorder="1" applyAlignment="1">
      <alignment horizontal="center" vertical="center" shrinkToFit="1"/>
    </xf>
    <xf numFmtId="176" fontId="20" fillId="0" borderId="14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20" fillId="25" borderId="14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29" xfId="0" applyFont="1" applyFill="1" applyBorder="1" applyAlignment="1">
      <alignment horizontal="right" vertical="center"/>
    </xf>
    <xf numFmtId="49" fontId="20" fillId="26" borderId="14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/>
    </xf>
    <xf numFmtId="0" fontId="20" fillId="25" borderId="28" xfId="0" applyFont="1" applyFill="1" applyBorder="1" applyAlignment="1">
      <alignment horizontal="center" vertical="center"/>
    </xf>
    <xf numFmtId="49" fontId="20" fillId="27" borderId="14" xfId="0" applyNumberFormat="1" applyFont="1" applyFill="1" applyBorder="1" applyAlignment="1">
      <alignment vertical="center" shrinkToFit="1"/>
    </xf>
    <xf numFmtId="0" fontId="27" fillId="27" borderId="14" xfId="0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0" fontId="20" fillId="25" borderId="26" xfId="0" applyFont="1" applyFill="1" applyBorder="1" applyAlignment="1">
      <alignment horizontal="center" vertical="center"/>
    </xf>
    <xf numFmtId="0" fontId="20" fillId="25" borderId="23" xfId="0" applyFont="1" applyFill="1" applyBorder="1" applyAlignment="1">
      <alignment horizontal="right" vertical="center"/>
    </xf>
    <xf numFmtId="49" fontId="20" fillId="26" borderId="27" xfId="0" applyNumberFormat="1" applyFont="1" applyFill="1" applyBorder="1" applyAlignment="1">
      <alignment vertical="center" shrinkToFit="1"/>
    </xf>
    <xf numFmtId="49" fontId="20" fillId="0" borderId="30" xfId="0" applyNumberFormat="1" applyFont="1" applyFill="1" applyBorder="1" applyAlignment="1">
      <alignment horizontal="center" vertical="center" shrinkToFit="1"/>
    </xf>
    <xf numFmtId="49" fontId="20" fillId="0" borderId="31" xfId="0" applyNumberFormat="1" applyFont="1" applyFill="1" applyBorder="1" applyAlignment="1">
      <alignment horizontal="center" vertical="center" shrinkToFit="1"/>
    </xf>
    <xf numFmtId="49" fontId="20" fillId="0" borderId="32" xfId="0" applyNumberFormat="1" applyFont="1" applyFill="1" applyBorder="1" applyAlignment="1">
      <alignment horizontal="center" vertical="center" shrinkToFit="1"/>
    </xf>
    <xf numFmtId="0" fontId="20" fillId="0" borderId="0" xfId="0" applyFont="1" applyBorder="1">
      <alignment vertical="center"/>
    </xf>
    <xf numFmtId="0" fontId="20" fillId="25" borderId="33" xfId="0" applyFont="1" applyFill="1" applyBorder="1" applyAlignment="1">
      <alignment horizontal="center" vertical="center" shrinkToFit="1"/>
    </xf>
    <xf numFmtId="0" fontId="20" fillId="25" borderId="34" xfId="0" applyFont="1" applyFill="1" applyBorder="1" applyAlignment="1">
      <alignment horizontal="center" vertical="center" shrinkToFit="1"/>
    </xf>
    <xf numFmtId="0" fontId="20" fillId="25" borderId="35" xfId="0" applyFont="1" applyFill="1" applyBorder="1" applyAlignment="1">
      <alignment horizontal="right" vertical="center" shrinkToFit="1"/>
    </xf>
    <xf numFmtId="176" fontId="20" fillId="26" borderId="36" xfId="47" applyNumberFormat="1" applyFont="1" applyFill="1" applyBorder="1" applyAlignment="1">
      <alignment horizontal="right" vertical="center" shrinkToFit="1"/>
    </xf>
    <xf numFmtId="49" fontId="20" fillId="0" borderId="37" xfId="0" applyNumberFormat="1" applyFont="1" applyFill="1" applyBorder="1" applyAlignment="1">
      <alignment horizontal="center" vertical="center" shrinkToFit="1"/>
    </xf>
    <xf numFmtId="49" fontId="20" fillId="0" borderId="14" xfId="0" applyNumberFormat="1" applyFont="1" applyFill="1" applyBorder="1" applyAlignment="1">
      <alignment horizontal="center" vertical="center" shrinkToFit="1"/>
    </xf>
    <xf numFmtId="49" fontId="20" fillId="0" borderId="27" xfId="0" applyNumberFormat="1" applyFont="1" applyFill="1" applyBorder="1" applyAlignment="1">
      <alignment horizontal="center" vertical="center" shrinkToFit="1"/>
    </xf>
    <xf numFmtId="49" fontId="20" fillId="0" borderId="38" xfId="0" applyNumberFormat="1" applyFont="1" applyFill="1" applyBorder="1" applyAlignment="1">
      <alignment horizontal="right" vertical="center" shrinkToFit="1"/>
    </xf>
    <xf numFmtId="0" fontId="20" fillId="25" borderId="39" xfId="0" applyFont="1" applyFill="1" applyBorder="1" applyAlignment="1">
      <alignment horizontal="center" vertical="center" shrinkToFit="1"/>
    </xf>
    <xf numFmtId="0" fontId="20" fillId="25" borderId="40" xfId="0" applyFont="1" applyFill="1" applyBorder="1" applyAlignment="1">
      <alignment horizontal="center" vertical="center" shrinkToFit="1"/>
    </xf>
    <xf numFmtId="0" fontId="20" fillId="25" borderId="19" xfId="0" applyFont="1" applyFill="1" applyBorder="1" applyAlignment="1">
      <alignment horizontal="right" vertical="center" shrinkToFit="1"/>
    </xf>
    <xf numFmtId="49" fontId="20" fillId="0" borderId="41" xfId="0" applyNumberFormat="1" applyFont="1" applyFill="1" applyBorder="1" applyAlignment="1">
      <alignment horizontal="center" vertical="center" shrinkToFit="1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 shrinkToFit="1"/>
    </xf>
    <xf numFmtId="49" fontId="20" fillId="0" borderId="42" xfId="0" applyNumberFormat="1" applyFont="1" applyFill="1" applyBorder="1" applyAlignment="1">
      <alignment horizontal="right" vertical="center" shrinkToFit="1"/>
    </xf>
    <xf numFmtId="0" fontId="20" fillId="25" borderId="29" xfId="0" applyFont="1" applyFill="1" applyBorder="1" applyAlignment="1">
      <alignment horizontal="right" vertical="center" shrinkToFit="1"/>
    </xf>
    <xf numFmtId="176" fontId="20" fillId="28" borderId="14" xfId="47" applyNumberFormat="1" applyFont="1" applyFill="1" applyBorder="1" applyAlignment="1">
      <alignment horizontal="right" vertical="center" wrapText="1" shrinkToFit="1"/>
    </xf>
    <xf numFmtId="176" fontId="20" fillId="28" borderId="43" xfId="47" applyNumberFormat="1" applyFont="1" applyFill="1" applyBorder="1" applyAlignment="1">
      <alignment horizontal="right" vertical="center" shrinkToFit="1"/>
    </xf>
    <xf numFmtId="176" fontId="20" fillId="28" borderId="44" xfId="47" applyNumberFormat="1" applyFont="1" applyFill="1" applyBorder="1" applyAlignment="1">
      <alignment horizontal="right" vertical="center" shrinkToFit="1"/>
    </xf>
    <xf numFmtId="176" fontId="20" fillId="28" borderId="45" xfId="47" applyNumberFormat="1" applyFont="1" applyFill="1" applyBorder="1" applyAlignment="1">
      <alignment horizontal="right" vertical="center" shrinkToFit="1"/>
    </xf>
    <xf numFmtId="176" fontId="20" fillId="28" borderId="46" xfId="47" applyNumberFormat="1" applyFont="1" applyFill="1" applyBorder="1" applyAlignment="1">
      <alignment horizontal="right" vertical="center" shrinkToFit="1"/>
    </xf>
    <xf numFmtId="0" fontId="0" fillId="29" borderId="0" xfId="0" applyFill="1">
      <alignment vertical="center"/>
    </xf>
    <xf numFmtId="0" fontId="22" fillId="0" borderId="47" xfId="0" applyFont="1" applyBorder="1">
      <alignment vertical="center"/>
    </xf>
    <xf numFmtId="0" fontId="22" fillId="0" borderId="0" xfId="0" applyFont="1" applyFill="1">
      <alignment vertical="center"/>
    </xf>
    <xf numFmtId="0" fontId="0" fillId="29" borderId="0" xfId="0" applyFill="1" applyAlignment="1">
      <alignment horizontal="center" vertical="center"/>
    </xf>
    <xf numFmtId="177" fontId="0" fillId="0" borderId="0" xfId="0" applyNumberFormat="1">
      <alignment vertical="center"/>
    </xf>
    <xf numFmtId="0" fontId="23" fillId="0" borderId="0" xfId="0" applyFont="1" applyAlignment="1"/>
    <xf numFmtId="0" fontId="23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30" fillId="0" borderId="0" xfId="0" applyFo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vertical="center" shrinkToFit="1"/>
    </xf>
  </cellXfs>
  <cellStyles count="48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パーセント 2" xfId="28"/>
    <cellStyle name="メモ" xfId="29"/>
    <cellStyle name="リンク セル" xfId="30"/>
    <cellStyle name="入力" xfId="31"/>
    <cellStyle name="出力" xfId="32"/>
    <cellStyle name="悪い" xfId="33"/>
    <cellStyle name="桁区切り 2" xfId="34"/>
    <cellStyle name="桁区切り 3" xfId="35"/>
    <cellStyle name="標準" xfId="0" builtinId="0"/>
    <cellStyle name="標準 2" xfId="36"/>
    <cellStyle name="標準 3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  <cellStyle name="桁区切り" xfId="47" builtinId="6"/>
  </cellStyles>
  <tableStyles count="0" defaultTableStyle="TableStyleMedium2" defaultPivotStyle="PivotStyleLight16"/>
  <colors>
    <mruColors>
      <color rgb="FFE9FFFF"/>
      <color rgb="FFFFE9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M59"/>
  <sheetViews>
    <sheetView showGridLines="0" showZeros="0" tabSelected="1" view="pageBreakPreview" zoomScaleNormal="120" zoomScaleSheetLayoutView="100" workbookViewId="0">
      <selection activeCell="BE12" sqref="BE12"/>
    </sheetView>
  </sheetViews>
  <sheetFormatPr defaultColWidth="2.25" defaultRowHeight="14.25"/>
  <cols>
    <col min="1" max="30" width="2.375" style="1" customWidth="1"/>
    <col min="31" max="31" width="4.75" style="1" customWidth="1"/>
    <col min="32" max="32" width="3" style="1" customWidth="1"/>
    <col min="33" max="37" width="2.25" style="1" bestFit="1" customWidth="0"/>
    <col min="38" max="38" width="3.875" style="1" customWidth="1"/>
    <col min="39" max="16384" width="2.25" style="1" bestFit="1" customWidth="0"/>
  </cols>
  <sheetData>
    <row r="1" spans="1:39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"/>
    </row>
    <row r="2" spans="1:39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1" customFormat="1" ht="24" customHeight="1">
      <c r="A3" s="4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s="1" customFormat="1" ht="1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8.75" customHeight="1">
      <c r="A5" s="2"/>
      <c r="B5" s="2"/>
      <c r="C5" s="10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44"/>
      <c r="AA5" s="78" t="s">
        <v>10</v>
      </c>
      <c r="AB5" s="80"/>
      <c r="AC5" s="80"/>
      <c r="AD5" s="82" t="s">
        <v>0</v>
      </c>
      <c r="AE5" s="80"/>
      <c r="AF5" s="80"/>
      <c r="AG5" s="82" t="s">
        <v>5</v>
      </c>
      <c r="AH5" s="80"/>
      <c r="AI5" s="80"/>
      <c r="AJ5" s="80"/>
      <c r="AK5" s="80"/>
      <c r="AL5" s="82" t="s">
        <v>12</v>
      </c>
      <c r="AM5" s="3"/>
    </row>
    <row r="6" spans="1:39" ht="18" customHeight="1">
      <c r="A6" s="2"/>
      <c r="B6" s="2"/>
      <c r="C6" s="10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8" customHeight="1">
      <c r="A7" s="5" t="s">
        <v>146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2" t="s">
        <v>17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M7" s="2"/>
    </row>
    <row r="8" spans="1:39" ht="7.5" customHeight="1">
      <c r="A8" s="6"/>
      <c r="B8" s="6"/>
      <c r="C8" s="6"/>
      <c r="D8" s="6"/>
      <c r="E8" s="6"/>
      <c r="F8" s="6"/>
      <c r="G8" s="6"/>
      <c r="H8" s="2"/>
      <c r="I8" s="2"/>
      <c r="J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38.25" customHeight="1">
      <c r="A9" s="6"/>
      <c r="B9" s="6"/>
      <c r="C9" s="6"/>
      <c r="D9" s="6"/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57" t="s">
        <v>199</v>
      </c>
      <c r="U9" s="62" t="s">
        <v>38</v>
      </c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2"/>
      <c r="AM9" s="2"/>
    </row>
    <row r="10" spans="1:39" ht="12.75" customHeight="1">
      <c r="A10" s="6"/>
      <c r="B10" s="6"/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6" t="s">
        <v>200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2"/>
      <c r="AM10" s="2"/>
    </row>
    <row r="11" spans="1:39" ht="20.25" customHeight="1">
      <c r="A11" s="6"/>
      <c r="B11" s="6"/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6" t="s">
        <v>201</v>
      </c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"/>
      <c r="AM11" s="2"/>
    </row>
    <row r="12" spans="1:39" ht="12.75" customHeight="1">
      <c r="A12" s="6"/>
      <c r="B12" s="6"/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6" t="s">
        <v>200</v>
      </c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2"/>
      <c r="AM12" s="2"/>
    </row>
    <row r="13" spans="1:39" ht="20.25" customHeight="1">
      <c r="A13" s="6"/>
      <c r="B13" s="6"/>
      <c r="C13" s="6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2</v>
      </c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78"/>
      <c r="AM13" s="2"/>
    </row>
    <row r="14" spans="1:39" ht="20.25" customHeight="1">
      <c r="A14" s="6"/>
      <c r="B14" s="6"/>
      <c r="C14" s="6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12"/>
      <c r="R14" s="12"/>
      <c r="S14" s="12"/>
      <c r="T14" s="58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86" t="s">
        <v>163</v>
      </c>
      <c r="AL14" s="78"/>
      <c r="AM14" s="2"/>
    </row>
    <row r="15" spans="1:39" ht="11.25" customHeight="1">
      <c r="A15" s="6"/>
      <c r="B15" s="6"/>
      <c r="C15" s="6"/>
      <c r="D15" s="6"/>
      <c r="E15" s="6"/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45" customHeight="1">
      <c r="A16" s="2"/>
      <c r="B16" s="7" t="s">
        <v>166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2"/>
    </row>
    <row r="17" spans="1:39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8.75" customHeight="1">
      <c r="A18" s="2"/>
      <c r="B18" s="8" t="s">
        <v>150</v>
      </c>
      <c r="C18" s="8"/>
      <c r="D18" s="8"/>
      <c r="E18" s="8"/>
      <c r="F18" s="8"/>
      <c r="G18" s="8"/>
      <c r="H18" s="8"/>
      <c r="I18" s="28" t="s">
        <v>153</v>
      </c>
      <c r="J18" s="8"/>
      <c r="K18" s="34">
        <f>'(様式第２号)内訳書'!I19</f>
        <v>0</v>
      </c>
      <c r="L18" s="34"/>
      <c r="M18" s="34"/>
      <c r="N18" s="34"/>
      <c r="O18" s="34"/>
      <c r="P18" s="34"/>
      <c r="Q18" s="34"/>
      <c r="R18" s="8" t="s">
        <v>26</v>
      </c>
      <c r="S18" s="2"/>
      <c r="T18" s="8" t="s">
        <v>171</v>
      </c>
      <c r="U18" s="2"/>
      <c r="V18" s="2"/>
      <c r="W18" s="2"/>
      <c r="X18" s="2"/>
      <c r="Y18" s="2"/>
      <c r="Z18" s="2"/>
      <c r="AA18" s="2"/>
      <c r="AB18" s="2"/>
      <c r="AC18" s="81"/>
      <c r="AD18" s="81">
        <f>'(様式第２号)内訳書'!I17</f>
        <v>0</v>
      </c>
      <c r="AE18" s="81"/>
      <c r="AF18" s="81"/>
      <c r="AG18" s="81"/>
      <c r="AH18" s="81"/>
      <c r="AI18" s="85"/>
      <c r="AJ18" s="85"/>
      <c r="AK18" s="2" t="s">
        <v>1</v>
      </c>
      <c r="AL18" s="2"/>
      <c r="AM18" s="2"/>
    </row>
    <row r="19" spans="1:39" ht="18.75" customHeight="1">
      <c r="A19" s="2"/>
      <c r="B19" s="8"/>
      <c r="C19" s="8"/>
      <c r="D19" s="8"/>
      <c r="E19" s="8"/>
      <c r="F19" s="8"/>
      <c r="G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"/>
      <c r="T19" s="2" t="s">
        <v>177</v>
      </c>
      <c r="U19" s="2"/>
      <c r="V19" s="2"/>
      <c r="W19" s="2"/>
      <c r="X19" s="2"/>
      <c r="Y19" s="2"/>
      <c r="Z19" s="2"/>
      <c r="AA19" s="2"/>
      <c r="AB19" s="2"/>
      <c r="AC19" s="81"/>
      <c r="AD19" s="81">
        <f>'(様式第２号)内訳書'!I18</f>
        <v>0</v>
      </c>
      <c r="AE19" s="81"/>
      <c r="AF19" s="81"/>
      <c r="AG19" s="81"/>
      <c r="AH19" s="81"/>
      <c r="AI19" s="85"/>
      <c r="AJ19" s="85"/>
      <c r="AK19" s="2" t="s">
        <v>1</v>
      </c>
      <c r="AL19" s="2"/>
      <c r="AM19" s="2"/>
    </row>
    <row r="20" spans="1:39" s="1" customFormat="1" ht="17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 s="2"/>
      <c r="B21" s="2" t="s">
        <v>30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7.25" customHeight="1">
      <c r="A22" s="2"/>
      <c r="B22" s="2" t="s">
        <v>161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7.25" customHeight="1">
      <c r="A23" s="2"/>
      <c r="B23" s="8" t="s">
        <v>151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>
      <c r="A24" s="2"/>
      <c r="B24" s="8"/>
      <c r="C24" s="12" t="s">
        <v>164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>
      <c r="A25" s="2"/>
      <c r="B25" s="8" t="s">
        <v>162</v>
      </c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24.75" customHeight="1">
      <c r="A27" s="2"/>
      <c r="B27" s="8" t="s">
        <v>43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31.5" customHeight="1">
      <c r="A28" s="2"/>
      <c r="B28" s="2"/>
      <c r="C28" s="13" t="s">
        <v>15</v>
      </c>
      <c r="D28" s="21"/>
      <c r="E28" s="21"/>
      <c r="F28" s="21"/>
      <c r="G28" s="21"/>
      <c r="H28" s="21"/>
      <c r="I28" s="21"/>
      <c r="J28" s="29"/>
      <c r="K28" s="35"/>
      <c r="L28" s="39"/>
      <c r="M28" s="39"/>
      <c r="N28" s="39"/>
      <c r="O28" s="39"/>
      <c r="P28" s="39"/>
      <c r="Q28" s="39"/>
      <c r="R28" s="39"/>
      <c r="S28" s="53"/>
      <c r="T28" s="59" t="s">
        <v>174</v>
      </c>
      <c r="U28" s="65"/>
      <c r="V28" s="65"/>
      <c r="W28" s="65"/>
      <c r="X28" s="65"/>
      <c r="Y28" s="73"/>
      <c r="Z28" s="77" t="s">
        <v>8</v>
      </c>
      <c r="AA28" s="77"/>
      <c r="AB28" s="77"/>
      <c r="AC28" s="77"/>
      <c r="AD28" s="77"/>
      <c r="AE28" s="77"/>
      <c r="AF28" s="83"/>
      <c r="AG28" s="84"/>
      <c r="AH28" s="84"/>
      <c r="AI28" s="84"/>
      <c r="AJ28" s="84"/>
      <c r="AK28" s="84"/>
      <c r="AL28" s="87"/>
      <c r="AM28" s="2"/>
    </row>
    <row r="29" spans="1:39" ht="31.5" customHeight="1">
      <c r="A29" s="2"/>
      <c r="B29" s="2"/>
      <c r="C29" s="14" t="s">
        <v>46</v>
      </c>
      <c r="D29" s="22"/>
      <c r="E29" s="22"/>
      <c r="F29" s="22"/>
      <c r="G29" s="22"/>
      <c r="H29" s="22"/>
      <c r="I29" s="22"/>
      <c r="J29" s="30"/>
      <c r="K29" s="35"/>
      <c r="L29" s="39"/>
      <c r="M29" s="39"/>
      <c r="N29" s="39"/>
      <c r="O29" s="39"/>
      <c r="P29" s="39"/>
      <c r="Q29" s="39"/>
      <c r="R29" s="39"/>
      <c r="S29" s="53"/>
      <c r="T29" s="60" t="s">
        <v>172</v>
      </c>
      <c r="U29" s="60"/>
      <c r="V29" s="60"/>
      <c r="W29" s="60"/>
      <c r="X29" s="60"/>
      <c r="Y29" s="60"/>
      <c r="Z29" s="77" t="s">
        <v>23</v>
      </c>
      <c r="AA29" s="77"/>
      <c r="AB29" s="77"/>
      <c r="AC29" s="77"/>
      <c r="AD29" s="77"/>
      <c r="AE29" s="77"/>
      <c r="AF29" s="83"/>
      <c r="AG29" s="84"/>
      <c r="AH29" s="84"/>
      <c r="AI29" s="84"/>
      <c r="AJ29" s="84"/>
      <c r="AK29" s="84"/>
      <c r="AL29" s="87"/>
      <c r="AM29" s="2"/>
    </row>
    <row r="30" spans="1:39" ht="31.5" customHeight="1">
      <c r="A30" s="2"/>
      <c r="B30" s="2"/>
      <c r="C30" s="14" t="s">
        <v>47</v>
      </c>
      <c r="D30" s="22"/>
      <c r="E30" s="22"/>
      <c r="F30" s="22"/>
      <c r="G30" s="22"/>
      <c r="H30" s="22"/>
      <c r="I30" s="22"/>
      <c r="J30" s="31"/>
      <c r="K30" s="36" t="s">
        <v>190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74"/>
      <c r="Z30" s="77" t="s">
        <v>48</v>
      </c>
      <c r="AA30" s="77"/>
      <c r="AB30" s="77"/>
      <c r="AC30" s="77"/>
      <c r="AD30" s="77"/>
      <c r="AE30" s="77"/>
      <c r="AF30" s="36"/>
      <c r="AG30" s="40"/>
      <c r="AH30" s="40"/>
      <c r="AI30" s="40"/>
      <c r="AJ30" s="40"/>
      <c r="AK30" s="40"/>
      <c r="AL30" s="74"/>
      <c r="AM30" s="2"/>
    </row>
    <row r="31" spans="1:39" ht="31.5" customHeight="1">
      <c r="A31" s="2"/>
      <c r="B31" s="2"/>
      <c r="C31" s="15" t="s">
        <v>18</v>
      </c>
      <c r="D31" s="23"/>
      <c r="E31" s="23"/>
      <c r="F31" s="23"/>
      <c r="G31" s="23"/>
      <c r="H31" s="23"/>
      <c r="I31" s="23"/>
      <c r="J31" s="32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2"/>
    </row>
    <row r="32" spans="1:39" ht="31.5" customHeight="1">
      <c r="A32" s="2"/>
      <c r="B32" s="2"/>
      <c r="C32" s="16" t="s">
        <v>37</v>
      </c>
      <c r="D32" s="24"/>
      <c r="E32" s="24"/>
      <c r="F32" s="24"/>
      <c r="G32" s="24"/>
      <c r="H32" s="24"/>
      <c r="I32" s="24"/>
      <c r="J32" s="33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2"/>
    </row>
    <row r="33" spans="1:39" ht="11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8.75" customHeight="1">
      <c r="A34" s="2"/>
      <c r="B34" s="2"/>
      <c r="M34" s="2"/>
      <c r="N34" s="2"/>
      <c r="O34" s="8" t="s">
        <v>36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2"/>
      <c r="AA34" s="2"/>
      <c r="AB34" s="2"/>
      <c r="AC34" s="2"/>
      <c r="AD34" s="2"/>
      <c r="AE34" s="2"/>
      <c r="AF34" s="2"/>
      <c r="AG34" s="2"/>
      <c r="AM34" s="2"/>
    </row>
    <row r="35" spans="1:39" ht="18.75" customHeight="1">
      <c r="A35" s="2"/>
      <c r="B35" s="2"/>
      <c r="M35" s="2"/>
      <c r="N35" s="2"/>
      <c r="O35" s="2"/>
      <c r="P35" s="45" t="s">
        <v>193</v>
      </c>
      <c r="Q35" s="49"/>
      <c r="R35" s="49"/>
      <c r="S35" s="49"/>
      <c r="T35" s="49"/>
      <c r="U35" s="49"/>
      <c r="V35" s="49"/>
      <c r="W35" s="67"/>
      <c r="X35" s="70" t="s">
        <v>38</v>
      </c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88"/>
      <c r="AM35" s="2"/>
    </row>
    <row r="36" spans="1:39" ht="24" customHeight="1">
      <c r="A36" s="2"/>
      <c r="B36" s="2"/>
      <c r="C36" s="17" t="s">
        <v>44</v>
      </c>
      <c r="D36" s="17"/>
      <c r="E36" s="17"/>
      <c r="F36" s="17"/>
      <c r="G36" s="17"/>
      <c r="H36" s="17"/>
      <c r="I36" s="17"/>
      <c r="J36" s="17"/>
      <c r="K36" s="17"/>
      <c r="L36" s="17"/>
      <c r="M36" s="2"/>
      <c r="N36" s="2"/>
      <c r="O36" s="2"/>
      <c r="P36" s="16"/>
      <c r="Q36" s="24"/>
      <c r="R36" s="24"/>
      <c r="S36" s="24"/>
      <c r="T36" s="24"/>
      <c r="U36" s="24"/>
      <c r="V36" s="24"/>
      <c r="W36" s="33"/>
      <c r="X36" s="71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89"/>
      <c r="AM36" s="2"/>
    </row>
    <row r="37" spans="1:39" ht="33.75" customHeight="1">
      <c r="A37" s="2"/>
      <c r="B37" s="2"/>
      <c r="C37" s="18"/>
      <c r="D37" s="25"/>
      <c r="E37" s="25"/>
      <c r="F37" s="25"/>
      <c r="G37" s="25"/>
      <c r="H37" s="25"/>
      <c r="I37" s="25"/>
      <c r="J37" s="25"/>
      <c r="K37" s="25"/>
      <c r="L37" s="41"/>
      <c r="M37" s="2"/>
      <c r="N37" s="2"/>
      <c r="O37" s="2"/>
      <c r="P37" s="14" t="s">
        <v>192</v>
      </c>
      <c r="Q37" s="22"/>
      <c r="R37" s="22"/>
      <c r="S37" s="22"/>
      <c r="T37" s="22"/>
      <c r="U37" s="22"/>
      <c r="V37" s="22"/>
      <c r="W37" s="30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2"/>
    </row>
    <row r="38" spans="1:39" ht="33.75" customHeight="1">
      <c r="A38" s="2"/>
      <c r="B38" s="2"/>
      <c r="C38" s="19"/>
      <c r="D38" s="26"/>
      <c r="E38" s="26"/>
      <c r="F38" s="26"/>
      <c r="G38" s="26"/>
      <c r="H38" s="26"/>
      <c r="I38" s="26"/>
      <c r="J38" s="26"/>
      <c r="K38" s="26"/>
      <c r="L38" s="42"/>
      <c r="M38" s="2"/>
      <c r="N38" s="2"/>
      <c r="O38" s="2"/>
      <c r="P38" s="46" t="s">
        <v>191</v>
      </c>
      <c r="Q38" s="50"/>
      <c r="R38" s="50"/>
      <c r="S38" s="50"/>
      <c r="T38" s="50"/>
      <c r="U38" s="50"/>
      <c r="V38" s="50"/>
      <c r="W38" s="6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2"/>
    </row>
    <row r="39" spans="1:39" ht="33.75" customHeight="1">
      <c r="A39" s="2"/>
      <c r="B39" s="2"/>
      <c r="C39" s="19"/>
      <c r="D39" s="26"/>
      <c r="E39" s="26"/>
      <c r="F39" s="26"/>
      <c r="G39" s="26"/>
      <c r="H39" s="26"/>
      <c r="I39" s="26"/>
      <c r="J39" s="26"/>
      <c r="K39" s="26"/>
      <c r="L39" s="42"/>
      <c r="M39" s="2"/>
      <c r="N39" s="2"/>
      <c r="O39" s="2"/>
      <c r="P39" s="47" t="s">
        <v>160</v>
      </c>
      <c r="Q39" s="51"/>
      <c r="R39" s="51"/>
      <c r="S39" s="54"/>
      <c r="T39" s="61" t="s">
        <v>28</v>
      </c>
      <c r="U39" s="66"/>
      <c r="V39" s="66"/>
      <c r="W39" s="69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2"/>
    </row>
    <row r="40" spans="1:39" ht="33.75" customHeight="1">
      <c r="A40" s="2"/>
      <c r="B40" s="2"/>
      <c r="C40" s="20"/>
      <c r="D40" s="27"/>
      <c r="E40" s="27"/>
      <c r="F40" s="27"/>
      <c r="G40" s="27"/>
      <c r="H40" s="27"/>
      <c r="I40" s="27"/>
      <c r="J40" s="27"/>
      <c r="K40" s="27"/>
      <c r="L40" s="43"/>
      <c r="M40" s="2"/>
      <c r="N40" s="2"/>
      <c r="O40" s="2"/>
      <c r="P40" s="48"/>
      <c r="Q40" s="52"/>
      <c r="R40" s="52"/>
      <c r="S40" s="55"/>
      <c r="T40" s="61" t="s">
        <v>42</v>
      </c>
      <c r="U40" s="66"/>
      <c r="V40" s="66"/>
      <c r="W40" s="69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2"/>
    </row>
    <row r="41" spans="1:39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AM41" s="2"/>
    </row>
    <row r="42" spans="1:39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AM42" s="2"/>
    </row>
    <row r="43" spans="1:39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AM43" s="2"/>
    </row>
    <row r="44" spans="1:39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AM44" s="2"/>
    </row>
    <row r="45" spans="1:39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AM45" s="2"/>
    </row>
    <row r="46" spans="1:39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6"/>
      <c r="O46" s="26"/>
      <c r="P46" s="26"/>
      <c r="Q46" s="26"/>
      <c r="R46" s="9"/>
      <c r="S46" s="56"/>
      <c r="T46" s="56"/>
      <c r="U46" s="56"/>
      <c r="W46" s="5"/>
      <c r="X46" s="5"/>
      <c r="Y46" s="5"/>
      <c r="Z46" s="5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2"/>
      <c r="AM46" s="2"/>
    </row>
    <row r="47" spans="1:39" ht="6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>
      <c r="A48" s="2"/>
      <c r="B48" s="2"/>
      <c r="P48" s="2"/>
      <c r="Q48" s="2"/>
      <c r="R48" s="8"/>
    </row>
    <row r="49" spans="1:39" ht="18.75" customHeight="1">
      <c r="A49" s="2"/>
      <c r="B49" s="2"/>
      <c r="P49" s="2"/>
      <c r="Q49" s="2"/>
      <c r="R49" s="2"/>
    </row>
    <row r="50" spans="1:39" ht="18.75" customHeight="1">
      <c r="A50" s="2"/>
      <c r="B50" s="2"/>
      <c r="P50" s="2"/>
      <c r="Q50" s="2"/>
      <c r="R50" s="2"/>
    </row>
    <row r="51" spans="1:39" ht="18.75" customHeight="1">
      <c r="A51" s="2"/>
      <c r="B51" s="2"/>
      <c r="P51" s="2"/>
      <c r="Q51" s="2"/>
      <c r="R51" s="2"/>
    </row>
    <row r="52" spans="1:39" ht="39" customHeight="1">
      <c r="A52" s="2"/>
      <c r="B52" s="2"/>
      <c r="P52" s="2"/>
      <c r="Q52" s="2"/>
      <c r="R52" s="2"/>
    </row>
    <row r="53" spans="1:39" ht="18.75" customHeight="1">
      <c r="A53" s="2"/>
      <c r="B53" s="2"/>
      <c r="P53" s="2"/>
      <c r="Q53" s="2"/>
      <c r="R53" s="2"/>
    </row>
    <row r="54" spans="1:39" ht="18.75" customHeight="1">
      <c r="A54" s="2"/>
      <c r="B54" s="2"/>
      <c r="P54" s="2"/>
      <c r="Q54" s="2"/>
      <c r="R54" s="2"/>
    </row>
    <row r="55" spans="1:39" ht="18.75" customHeight="1">
      <c r="A55" s="2"/>
      <c r="B55" s="2"/>
      <c r="P55" s="2"/>
      <c r="Q55" s="2"/>
      <c r="R55" s="2"/>
    </row>
    <row r="56" spans="1:39" ht="18.75" customHeight="1">
      <c r="A56" s="2"/>
      <c r="B56" s="2"/>
      <c r="P56" s="2"/>
      <c r="Q56" s="2"/>
      <c r="R56" s="2"/>
    </row>
    <row r="57" spans="1:39" ht="18.75" customHeight="1">
      <c r="A57" s="2"/>
      <c r="B57" s="2"/>
      <c r="P57" s="2"/>
      <c r="Q57" s="2"/>
      <c r="R57" s="2"/>
    </row>
    <row r="58" spans="1:3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3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</sheetData>
  <mergeCells count="44">
    <mergeCell ref="A3:AM3"/>
    <mergeCell ref="AB5:AC5"/>
    <mergeCell ref="AE5:AF5"/>
    <mergeCell ref="AH5:AK5"/>
    <mergeCell ref="A7:L7"/>
    <mergeCell ref="U9:AK9"/>
    <mergeCell ref="U10:AK10"/>
    <mergeCell ref="U11:AK11"/>
    <mergeCell ref="U12:AK12"/>
    <mergeCell ref="U13:AK13"/>
    <mergeCell ref="B16:AL16"/>
    <mergeCell ref="K18:Q18"/>
    <mergeCell ref="AD18:AH18"/>
    <mergeCell ref="AD19:AH19"/>
    <mergeCell ref="K28:S28"/>
    <mergeCell ref="T28:Y28"/>
    <mergeCell ref="Z28:AE28"/>
    <mergeCell ref="AF28:AL28"/>
    <mergeCell ref="C29:I29"/>
    <mergeCell ref="K29:S29"/>
    <mergeCell ref="T29:Y29"/>
    <mergeCell ref="Z29:AE29"/>
    <mergeCell ref="AF29:AL29"/>
    <mergeCell ref="C30:J30"/>
    <mergeCell ref="K30:Y30"/>
    <mergeCell ref="Z30:AE30"/>
    <mergeCell ref="AF30:AL30"/>
    <mergeCell ref="C31:J31"/>
    <mergeCell ref="K31:AL31"/>
    <mergeCell ref="K32:AL32"/>
    <mergeCell ref="P35:W35"/>
    <mergeCell ref="Y35:AL35"/>
    <mergeCell ref="C36:L36"/>
    <mergeCell ref="Y36:AL36"/>
    <mergeCell ref="P37:V37"/>
    <mergeCell ref="X37:AL37"/>
    <mergeCell ref="P38:W38"/>
    <mergeCell ref="X38:AL38"/>
    <mergeCell ref="T39:W39"/>
    <mergeCell ref="X39:AL39"/>
    <mergeCell ref="T40:W40"/>
    <mergeCell ref="X40:AL40"/>
    <mergeCell ref="C37:L40"/>
    <mergeCell ref="P39:S40"/>
  </mergeCells>
  <phoneticPr fontId="19"/>
  <printOptions horizontalCentered="1"/>
  <pageMargins left="0.55118110236220463" right="0.55118110236220463" top="0.55118110236220474" bottom="0.35433070866141736" header="0.31496062992125984" footer="0.31496062992125984"/>
  <pageSetup paperSize="9" scale="9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I28"/>
  <sheetViews>
    <sheetView showZeros="0" view="pageBreakPreview" zoomScaleSheetLayoutView="100" workbookViewId="0">
      <selection activeCell="Q27" sqref="Q27"/>
    </sheetView>
  </sheetViews>
  <sheetFormatPr defaultColWidth="2.25" defaultRowHeight="14.25"/>
  <cols>
    <col min="1" max="1" width="3.125" style="1" customWidth="1"/>
    <col min="2" max="2" width="30.25" style="1" customWidth="1"/>
    <col min="3" max="4" width="18.75" style="1" customWidth="1"/>
    <col min="5" max="5" width="18" style="1" customWidth="1"/>
    <col min="6" max="6" width="37.75" style="1" customWidth="1"/>
    <col min="7" max="9" width="18.625" style="1" customWidth="1"/>
    <col min="10" max="16" width="2.25" style="1" bestFit="1" customWidth="0"/>
    <col min="17" max="18" width="17.875" style="1" customWidth="1"/>
    <col min="19" max="16384" width="2.25" style="1" bestFit="1" customWidth="0"/>
  </cols>
  <sheetData>
    <row r="1" spans="1:9" ht="21.75" customHeight="1">
      <c r="A1" s="1" t="s">
        <v>159</v>
      </c>
      <c r="B1" s="56"/>
      <c r="C1" s="56"/>
      <c r="D1" s="56"/>
      <c r="E1" s="56"/>
      <c r="F1" s="56"/>
      <c r="G1" s="56"/>
      <c r="H1" s="56"/>
      <c r="I1" s="56"/>
    </row>
    <row r="2" spans="1:9" ht="21.75" customHeight="1">
      <c r="A2" s="5" t="s">
        <v>154</v>
      </c>
      <c r="B2" s="5"/>
      <c r="C2" s="5"/>
      <c r="D2" s="5"/>
      <c r="E2" s="5"/>
      <c r="F2" s="5"/>
      <c r="G2" s="5"/>
      <c r="H2" s="5"/>
      <c r="I2" s="5"/>
    </row>
    <row r="3" spans="1:9">
      <c r="A3" s="90"/>
    </row>
    <row r="4" spans="1:9" ht="18" customHeight="1">
      <c r="A4" s="91" t="s">
        <v>19</v>
      </c>
      <c r="B4" s="98" t="s">
        <v>124</v>
      </c>
      <c r="C4" s="99" t="s">
        <v>178</v>
      </c>
      <c r="D4" s="98" t="s">
        <v>179</v>
      </c>
      <c r="E4" s="98" t="s">
        <v>28</v>
      </c>
      <c r="F4" s="54" t="s">
        <v>155</v>
      </c>
      <c r="G4" s="118" t="s">
        <v>22</v>
      </c>
      <c r="H4" s="126" t="s">
        <v>196</v>
      </c>
      <c r="I4" s="91" t="s">
        <v>152</v>
      </c>
    </row>
    <row r="5" spans="1:9">
      <c r="A5" s="92"/>
      <c r="B5" s="99"/>
      <c r="C5" s="106"/>
      <c r="D5" s="99"/>
      <c r="E5" s="99"/>
      <c r="F5" s="111"/>
      <c r="G5" s="119"/>
      <c r="H5" s="127"/>
      <c r="I5" s="92"/>
    </row>
    <row r="6" spans="1:9">
      <c r="A6" s="93"/>
      <c r="B6" s="100" t="s">
        <v>107</v>
      </c>
      <c r="C6" s="100" t="s">
        <v>41</v>
      </c>
      <c r="D6" s="100" t="s">
        <v>108</v>
      </c>
      <c r="E6" s="100" t="s">
        <v>109</v>
      </c>
      <c r="F6" s="112" t="s">
        <v>57</v>
      </c>
      <c r="G6" s="120" t="s">
        <v>157</v>
      </c>
      <c r="H6" s="128" t="s">
        <v>158</v>
      </c>
      <c r="I6" s="133" t="s">
        <v>194</v>
      </c>
    </row>
    <row r="7" spans="1:9" ht="28.5" customHeight="1">
      <c r="A7" s="94">
        <v>1</v>
      </c>
      <c r="B7" s="101"/>
      <c r="C7" s="107"/>
      <c r="D7" s="108"/>
      <c r="E7" s="101"/>
      <c r="F7" s="101"/>
      <c r="G7" s="121" t="str">
        <f t="shared" ref="G7:G16" si="0">IF(C7="保育所等","ー",IF(C7="児童養護施設等"," "," "))</f>
        <v xml:space="preserve"> </v>
      </c>
      <c r="H7" s="121" t="str">
        <f t="shared" ref="H7:H16" si="1">IF(D7="保育所等"," ",IF(D7="児童養護施設等"," ー"," "))</f>
        <v xml:space="preserve"> </v>
      </c>
      <c r="I7" s="134">
        <f t="shared" ref="I7:I16" si="2">IF(C7="保育所等",H7*650,IF(C7="児童養護施設等",MIN(G7*7600,456000),0))</f>
        <v>0</v>
      </c>
    </row>
    <row r="8" spans="1:9" ht="28.5" customHeight="1">
      <c r="A8" s="94">
        <v>2</v>
      </c>
      <c r="B8" s="101"/>
      <c r="C8" s="107"/>
      <c r="D8" s="108"/>
      <c r="E8" s="101"/>
      <c r="F8" s="101"/>
      <c r="G8" s="121" t="str">
        <f t="shared" si="0"/>
        <v xml:space="preserve"> </v>
      </c>
      <c r="H8" s="121" t="str">
        <f t="shared" si="1"/>
        <v xml:space="preserve"> </v>
      </c>
      <c r="I8" s="134">
        <f t="shared" si="2"/>
        <v>0</v>
      </c>
    </row>
    <row r="9" spans="1:9" ht="28.5" customHeight="1">
      <c r="A9" s="94">
        <v>3</v>
      </c>
      <c r="B9" s="101"/>
      <c r="C9" s="107"/>
      <c r="D9" s="108"/>
      <c r="E9" s="101"/>
      <c r="F9" s="101"/>
      <c r="G9" s="121" t="str">
        <f t="shared" si="0"/>
        <v xml:space="preserve"> </v>
      </c>
      <c r="H9" s="121" t="str">
        <f t="shared" si="1"/>
        <v xml:space="preserve"> </v>
      </c>
      <c r="I9" s="134">
        <f t="shared" si="2"/>
        <v>0</v>
      </c>
    </row>
    <row r="10" spans="1:9" ht="28.5" customHeight="1">
      <c r="A10" s="94">
        <v>4</v>
      </c>
      <c r="B10" s="101"/>
      <c r="C10" s="107"/>
      <c r="D10" s="108"/>
      <c r="E10" s="101"/>
      <c r="F10" s="101"/>
      <c r="G10" s="121" t="str">
        <f t="shared" si="0"/>
        <v xml:space="preserve"> </v>
      </c>
      <c r="H10" s="121" t="str">
        <f t="shared" si="1"/>
        <v xml:space="preserve"> </v>
      </c>
      <c r="I10" s="134">
        <f t="shared" si="2"/>
        <v>0</v>
      </c>
    </row>
    <row r="11" spans="1:9" ht="28.5" customHeight="1">
      <c r="A11" s="94">
        <v>5</v>
      </c>
      <c r="B11" s="101"/>
      <c r="C11" s="107"/>
      <c r="D11" s="108"/>
      <c r="E11" s="101"/>
      <c r="F11" s="101"/>
      <c r="G11" s="121" t="str">
        <f t="shared" si="0"/>
        <v xml:space="preserve"> </v>
      </c>
      <c r="H11" s="121" t="str">
        <f t="shared" si="1"/>
        <v xml:space="preserve"> </v>
      </c>
      <c r="I11" s="134">
        <f t="shared" si="2"/>
        <v>0</v>
      </c>
    </row>
    <row r="12" spans="1:9" ht="28.5" customHeight="1">
      <c r="A12" s="94">
        <v>6</v>
      </c>
      <c r="B12" s="101"/>
      <c r="C12" s="107"/>
      <c r="D12" s="108"/>
      <c r="E12" s="101"/>
      <c r="F12" s="101"/>
      <c r="G12" s="121" t="str">
        <f t="shared" si="0"/>
        <v xml:space="preserve"> </v>
      </c>
      <c r="H12" s="121" t="str">
        <f t="shared" si="1"/>
        <v xml:space="preserve"> </v>
      </c>
      <c r="I12" s="134">
        <f t="shared" si="2"/>
        <v>0</v>
      </c>
    </row>
    <row r="13" spans="1:9" ht="28.5" customHeight="1">
      <c r="A13" s="94">
        <v>7</v>
      </c>
      <c r="B13" s="101"/>
      <c r="C13" s="107"/>
      <c r="D13" s="108"/>
      <c r="E13" s="101"/>
      <c r="F13" s="101"/>
      <c r="G13" s="121" t="str">
        <f t="shared" si="0"/>
        <v xml:space="preserve"> </v>
      </c>
      <c r="H13" s="121" t="str">
        <f t="shared" si="1"/>
        <v xml:space="preserve"> </v>
      </c>
      <c r="I13" s="134">
        <f t="shared" si="2"/>
        <v>0</v>
      </c>
    </row>
    <row r="14" spans="1:9" ht="28.5" customHeight="1">
      <c r="A14" s="94">
        <v>8</v>
      </c>
      <c r="B14" s="101"/>
      <c r="C14" s="107"/>
      <c r="D14" s="108"/>
      <c r="E14" s="101"/>
      <c r="F14" s="101"/>
      <c r="G14" s="121" t="str">
        <f t="shared" si="0"/>
        <v xml:space="preserve"> </v>
      </c>
      <c r="H14" s="121" t="str">
        <f t="shared" si="1"/>
        <v xml:space="preserve"> </v>
      </c>
      <c r="I14" s="134">
        <f t="shared" si="2"/>
        <v>0</v>
      </c>
    </row>
    <row r="15" spans="1:9" ht="28.5" customHeight="1">
      <c r="A15" s="94">
        <v>9</v>
      </c>
      <c r="B15" s="101"/>
      <c r="C15" s="107"/>
      <c r="D15" s="108"/>
      <c r="E15" s="101"/>
      <c r="F15" s="101"/>
      <c r="G15" s="121" t="str">
        <f t="shared" si="0"/>
        <v xml:space="preserve"> </v>
      </c>
      <c r="H15" s="121" t="str">
        <f t="shared" si="1"/>
        <v xml:space="preserve"> </v>
      </c>
      <c r="I15" s="134">
        <f t="shared" si="2"/>
        <v>0</v>
      </c>
    </row>
    <row r="16" spans="1:9" ht="28.5" customHeight="1">
      <c r="A16" s="94">
        <v>10</v>
      </c>
      <c r="B16" s="101"/>
      <c r="C16" s="107"/>
      <c r="D16" s="108"/>
      <c r="E16" s="101"/>
      <c r="F16" s="113"/>
      <c r="G16" s="121" t="str">
        <f t="shared" si="0"/>
        <v xml:space="preserve"> </v>
      </c>
      <c r="H16" s="121" t="str">
        <f t="shared" si="1"/>
        <v xml:space="preserve"> </v>
      </c>
      <c r="I16" s="134">
        <f t="shared" si="2"/>
        <v>0</v>
      </c>
    </row>
    <row r="17" spans="1:9" ht="28.5" customHeight="1">
      <c r="A17" s="95"/>
      <c r="B17" s="102"/>
      <c r="C17" s="102"/>
      <c r="D17" s="109"/>
      <c r="E17" s="102"/>
      <c r="F17" s="114" t="s">
        <v>40</v>
      </c>
      <c r="G17" s="122" t="s">
        <v>51</v>
      </c>
      <c r="H17" s="129"/>
      <c r="I17" s="135">
        <f>SUMIF(C$7:C$16,G17,I$7:I$16)</f>
        <v>0</v>
      </c>
    </row>
    <row r="18" spans="1:9" ht="28.5" customHeight="1">
      <c r="A18" s="96"/>
      <c r="B18" s="103"/>
      <c r="C18" s="103"/>
      <c r="D18" s="110"/>
      <c r="E18" s="103"/>
      <c r="F18" s="115"/>
      <c r="G18" s="123" t="s">
        <v>173</v>
      </c>
      <c r="H18" s="130"/>
      <c r="I18" s="136">
        <f>SUMIF(C$7:C$16,G18,I$7:I$16)</f>
        <v>0</v>
      </c>
    </row>
    <row r="19" spans="1:9" ht="28.5" customHeight="1">
      <c r="A19" s="96"/>
      <c r="B19" s="103"/>
      <c r="C19" s="103"/>
      <c r="D19" s="110"/>
      <c r="E19" s="103"/>
      <c r="F19" s="115"/>
      <c r="G19" s="124" t="s">
        <v>170</v>
      </c>
      <c r="H19" s="131"/>
      <c r="I19" s="137">
        <f>I17+I18</f>
        <v>0</v>
      </c>
    </row>
    <row r="20" spans="1:9" ht="15">
      <c r="A20" s="96"/>
      <c r="B20" s="103"/>
      <c r="C20" s="103"/>
      <c r="D20" s="110"/>
      <c r="E20" s="103"/>
      <c r="F20" s="116"/>
      <c r="G20" s="125"/>
      <c r="H20" s="132"/>
      <c r="I20" s="138"/>
    </row>
    <row r="21" spans="1:9" ht="19.5" customHeight="1">
      <c r="F21" s="117"/>
    </row>
    <row r="22" spans="1:9" s="1" customFormat="1" ht="19.5" customHeight="1">
      <c r="A22" s="1" t="s">
        <v>55</v>
      </c>
    </row>
    <row r="23" spans="1:9" s="1" customFormat="1" ht="19.5" customHeight="1">
      <c r="A23" s="97">
        <v>1</v>
      </c>
      <c r="B23" s="1" t="s">
        <v>156</v>
      </c>
    </row>
    <row r="24" spans="1:9" s="1" customFormat="1" ht="19.5" customHeight="1">
      <c r="A24" s="97">
        <v>2</v>
      </c>
      <c r="B24" s="1" t="s">
        <v>142</v>
      </c>
    </row>
    <row r="25" spans="1:9" s="1" customFormat="1" ht="19.5" customHeight="1">
      <c r="A25" s="97">
        <v>3</v>
      </c>
      <c r="B25" s="1" t="s">
        <v>137</v>
      </c>
    </row>
    <row r="26" spans="1:9" s="1" customFormat="1" ht="19.5" customHeight="1">
      <c r="A26" s="97">
        <v>4</v>
      </c>
      <c r="B26" s="104" t="s">
        <v>197</v>
      </c>
      <c r="C26" s="104"/>
      <c r="D26" s="104"/>
      <c r="E26" s="104"/>
      <c r="F26" s="104"/>
      <c r="G26" s="104"/>
      <c r="H26" s="104"/>
      <c r="I26" s="104"/>
    </row>
    <row r="27" spans="1:9" s="1" customFormat="1" ht="19.5" customHeight="1">
      <c r="A27" s="97">
        <v>5</v>
      </c>
      <c r="B27" s="104" t="s">
        <v>125</v>
      </c>
      <c r="C27" s="104"/>
      <c r="D27" s="104"/>
      <c r="E27" s="104"/>
      <c r="F27" s="104"/>
      <c r="G27" s="104"/>
      <c r="H27" s="104"/>
      <c r="I27" s="104"/>
    </row>
    <row r="28" spans="1:9" s="1" customFormat="1" ht="19.5" customHeight="1">
      <c r="A28" s="82">
        <v>6</v>
      </c>
      <c r="B28" s="105" t="s">
        <v>195</v>
      </c>
      <c r="C28" s="105"/>
      <c r="D28" s="105"/>
      <c r="E28" s="105"/>
      <c r="F28" s="105"/>
      <c r="G28" s="105"/>
      <c r="H28" s="105"/>
      <c r="I28" s="105"/>
    </row>
    <row r="29" spans="1:9" ht="22.5" customHeight="1"/>
    <row r="30" spans="1:9" ht="22.5" customHeight="1"/>
    <row r="31" spans="1:9" ht="22.5" customHeight="1"/>
    <row r="32" spans="1: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</sheetData>
  <mergeCells count="15">
    <mergeCell ref="A2:I2"/>
    <mergeCell ref="B26:I26"/>
    <mergeCell ref="B27:I27"/>
    <mergeCell ref="B28:I28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F17:F20"/>
    <mergeCell ref="I19:I20"/>
  </mergeCells>
  <phoneticPr fontId="19"/>
  <dataValidations count="3">
    <dataValidation type="list" allowBlank="1" showDropDown="0" showInputMessage="1" showErrorMessage="1" sqref="D17:D20">
      <formula1>"認可保育所,幼稚園,認定こども園,地域型保育事業所,放課後健全育成事業所,病児・病後児保育事業所,児童養護施設,乳児院,母子生活支援施設,児童自立支援施設"</formula1>
    </dataValidation>
    <dataValidation type="list" allowBlank="1" showDropDown="0" showInputMessage="1" showErrorMessage="1" sqref="C7:C16">
      <formula1>"保育所等,児童養護施設等"</formula1>
    </dataValidation>
    <dataValidation type="list" allowBlank="1" showDropDown="0" showInputMessage="1" showErrorMessage="1" sqref="D7:D16">
      <formula1>INDIRECT($C7&amp;"施設区分")</formula1>
    </dataValidation>
  </dataValidations>
  <printOptions horizontalCentered="1"/>
  <pageMargins left="0.59055118110236227" right="0.59055118110236227" top="0.78740157480314965" bottom="0.78740157480314965" header="0" footer="0"/>
  <pageSetup paperSize="9" scale="74" fitToWidth="1" fitToHeight="1" orientation="landscape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L115"/>
  <sheetViews>
    <sheetView topLeftCell="A24" workbookViewId="0">
      <selection activeCell="C3" sqref="C3"/>
    </sheetView>
  </sheetViews>
  <sheetFormatPr defaultRowHeight="13.5"/>
  <cols>
    <col min="1" max="1" width="49.125" customWidth="1"/>
    <col min="2" max="2" width="9.125" customWidth="1"/>
    <col min="5" max="5" width="13" bestFit="1" customWidth="1"/>
  </cols>
  <sheetData>
    <row r="1" spans="1:12">
      <c r="A1" s="139"/>
      <c r="B1" s="142" t="s">
        <v>63</v>
      </c>
      <c r="C1" s="139"/>
      <c r="D1" s="139"/>
      <c r="E1" s="139"/>
      <c r="F1" s="142" t="s">
        <v>56</v>
      </c>
      <c r="G1" s="139"/>
      <c r="L1" s="149" t="s">
        <v>64</v>
      </c>
    </row>
    <row r="2" spans="1:12">
      <c r="A2" s="139"/>
      <c r="B2" s="142" t="s">
        <v>65</v>
      </c>
      <c r="C2" s="142"/>
      <c r="D2" s="142" t="s">
        <v>66</v>
      </c>
      <c r="E2" s="142" t="s">
        <v>68</v>
      </c>
      <c r="F2" s="142" t="s">
        <v>65</v>
      </c>
      <c r="G2" s="139"/>
    </row>
    <row r="3" spans="1:12">
      <c r="A3" t="s">
        <v>69</v>
      </c>
      <c r="B3" s="143">
        <v>2374</v>
      </c>
      <c r="C3" t="s">
        <v>58</v>
      </c>
      <c r="E3" s="148"/>
      <c r="F3" s="143">
        <v>200</v>
      </c>
      <c r="G3" t="s">
        <v>58</v>
      </c>
      <c r="H3" s="143"/>
      <c r="I3" s="143"/>
      <c r="J3" s="143"/>
      <c r="K3" s="143"/>
    </row>
    <row r="4" spans="1:12">
      <c r="A4" t="s">
        <v>3</v>
      </c>
      <c r="B4" s="143">
        <v>757</v>
      </c>
      <c r="C4" t="s">
        <v>58</v>
      </c>
      <c r="E4" s="148"/>
      <c r="F4" s="143">
        <v>200</v>
      </c>
      <c r="G4" t="s">
        <v>58</v>
      </c>
      <c r="H4" s="143"/>
      <c r="I4" s="143"/>
      <c r="J4" s="143"/>
      <c r="K4" s="143"/>
    </row>
    <row r="5" spans="1:12">
      <c r="A5" t="s">
        <v>71</v>
      </c>
      <c r="B5" s="143">
        <v>346</v>
      </c>
      <c r="C5" t="s">
        <v>58</v>
      </c>
      <c r="E5" s="148"/>
      <c r="F5" s="143">
        <v>200</v>
      </c>
      <c r="G5" t="s">
        <v>58</v>
      </c>
      <c r="H5" s="143"/>
      <c r="I5" s="143"/>
      <c r="J5" s="143"/>
      <c r="K5" s="143"/>
    </row>
    <row r="6" spans="1:12">
      <c r="A6" s="140" t="s">
        <v>73</v>
      </c>
      <c r="B6" s="143">
        <v>273</v>
      </c>
      <c r="C6" t="s">
        <v>58</v>
      </c>
      <c r="E6" s="143"/>
      <c r="F6" s="143">
        <v>200</v>
      </c>
      <c r="G6" t="s">
        <v>58</v>
      </c>
      <c r="H6" s="143"/>
      <c r="I6" s="143"/>
      <c r="J6" s="143"/>
      <c r="K6" s="143"/>
    </row>
    <row r="7" spans="1:12">
      <c r="A7" s="141" t="s">
        <v>75</v>
      </c>
      <c r="B7" s="143">
        <v>273</v>
      </c>
      <c r="C7" t="s">
        <v>58</v>
      </c>
      <c r="E7" s="143">
        <v>3000</v>
      </c>
      <c r="F7" s="143">
        <v>200</v>
      </c>
      <c r="G7" t="s">
        <v>58</v>
      </c>
      <c r="H7" s="143"/>
      <c r="I7" s="143"/>
      <c r="J7" s="143"/>
      <c r="K7" s="143"/>
    </row>
    <row r="8" spans="1:12">
      <c r="A8" t="s">
        <v>25</v>
      </c>
      <c r="B8" s="143">
        <v>265</v>
      </c>
      <c r="C8" t="s">
        <v>58</v>
      </c>
      <c r="E8" s="148"/>
      <c r="F8" s="143">
        <v>200</v>
      </c>
      <c r="G8" t="s">
        <v>58</v>
      </c>
      <c r="H8" s="143"/>
      <c r="I8" s="143"/>
      <c r="J8" s="143"/>
      <c r="K8" s="143"/>
    </row>
    <row r="9" spans="1:12">
      <c r="A9" t="s">
        <v>76</v>
      </c>
      <c r="B9" s="143">
        <v>265</v>
      </c>
      <c r="C9" t="s">
        <v>58</v>
      </c>
      <c r="E9" s="148"/>
      <c r="F9" s="143">
        <v>200</v>
      </c>
      <c r="G9" t="s">
        <v>58</v>
      </c>
      <c r="H9" s="143"/>
      <c r="I9" s="143"/>
      <c r="J9" s="143"/>
      <c r="K9" s="143"/>
    </row>
    <row r="10" spans="1:12">
      <c r="A10" t="s">
        <v>77</v>
      </c>
      <c r="B10" s="143">
        <v>335</v>
      </c>
      <c r="C10" t="s">
        <v>58</v>
      </c>
      <c r="E10" s="148"/>
      <c r="F10" s="143">
        <v>200</v>
      </c>
      <c r="G10" t="s">
        <v>58</v>
      </c>
      <c r="H10" s="143"/>
      <c r="I10" s="143"/>
      <c r="J10" s="143"/>
      <c r="K10" s="143"/>
    </row>
    <row r="11" spans="1:12">
      <c r="A11" t="s">
        <v>79</v>
      </c>
      <c r="B11" s="143">
        <v>353</v>
      </c>
      <c r="C11" t="s">
        <v>58</v>
      </c>
      <c r="E11" s="148"/>
      <c r="F11" s="143">
        <v>200</v>
      </c>
      <c r="G11" t="s">
        <v>58</v>
      </c>
      <c r="H11" s="143"/>
      <c r="I11" s="143"/>
      <c r="J11" s="143"/>
      <c r="K11" s="143"/>
    </row>
    <row r="12" spans="1:12">
      <c r="A12" t="s">
        <v>80</v>
      </c>
      <c r="B12" s="143">
        <v>52</v>
      </c>
      <c r="C12" t="s">
        <v>58</v>
      </c>
      <c r="E12" s="148"/>
      <c r="F12" s="143">
        <v>200</v>
      </c>
      <c r="G12" t="s">
        <v>58</v>
      </c>
      <c r="H12" s="143"/>
      <c r="I12" s="143"/>
      <c r="J12" s="143"/>
      <c r="K12" s="143"/>
    </row>
    <row r="13" spans="1:12">
      <c r="A13" t="s">
        <v>39</v>
      </c>
      <c r="B13" s="143">
        <v>27</v>
      </c>
      <c r="C13" t="s">
        <v>58</v>
      </c>
      <c r="E13" s="148"/>
      <c r="F13" s="143">
        <v>200</v>
      </c>
      <c r="G13" t="s">
        <v>58</v>
      </c>
      <c r="H13" s="143"/>
      <c r="I13" s="143"/>
      <c r="J13" s="143"/>
      <c r="K13" s="143"/>
    </row>
    <row r="14" spans="1:12">
      <c r="A14" t="s">
        <v>72</v>
      </c>
      <c r="B14" s="143">
        <v>380</v>
      </c>
      <c r="C14" t="s">
        <v>58</v>
      </c>
      <c r="E14" s="148"/>
      <c r="F14" s="143">
        <v>200</v>
      </c>
      <c r="G14" t="s">
        <v>58</v>
      </c>
      <c r="H14" s="143"/>
      <c r="I14" s="143"/>
      <c r="J14" s="143"/>
      <c r="K14" s="143"/>
    </row>
    <row r="15" spans="1:12">
      <c r="A15" t="s">
        <v>81</v>
      </c>
      <c r="B15" s="143">
        <v>240</v>
      </c>
      <c r="C15" t="s">
        <v>58</v>
      </c>
      <c r="E15" s="148"/>
      <c r="F15" s="143">
        <v>200</v>
      </c>
      <c r="G15" t="s">
        <v>58</v>
      </c>
      <c r="H15" s="143"/>
      <c r="I15" s="143"/>
      <c r="J15" s="143"/>
      <c r="K15" s="143"/>
    </row>
    <row r="16" spans="1:12">
      <c r="A16" t="s">
        <v>7</v>
      </c>
      <c r="B16" s="143">
        <v>360</v>
      </c>
      <c r="C16" t="s">
        <v>58</v>
      </c>
      <c r="E16" s="148"/>
      <c r="F16" s="143">
        <v>200</v>
      </c>
      <c r="G16" t="s">
        <v>58</v>
      </c>
      <c r="H16" s="143"/>
      <c r="I16" s="143"/>
      <c r="J16" s="143"/>
      <c r="K16" s="143"/>
    </row>
    <row r="17" spans="1:11">
      <c r="A17" t="s">
        <v>82</v>
      </c>
      <c r="B17" s="143">
        <v>204</v>
      </c>
      <c r="C17" t="s">
        <v>58</v>
      </c>
      <c r="E17" s="143">
        <v>3000</v>
      </c>
      <c r="F17" s="143">
        <v>200</v>
      </c>
      <c r="G17" t="s">
        <v>58</v>
      </c>
      <c r="H17" s="143"/>
      <c r="I17" s="143"/>
      <c r="J17" s="143"/>
      <c r="K17" s="143"/>
    </row>
    <row r="18" spans="1:11">
      <c r="A18" t="s">
        <v>4</v>
      </c>
      <c r="B18" s="143">
        <v>1215</v>
      </c>
      <c r="C18" t="s">
        <v>70</v>
      </c>
      <c r="E18" s="143">
        <v>3000</v>
      </c>
      <c r="F18" s="148"/>
      <c r="H18" s="143"/>
      <c r="I18" s="143"/>
      <c r="J18" s="143"/>
      <c r="K18" s="143"/>
    </row>
    <row r="19" spans="1:11">
      <c r="A19" t="s">
        <v>84</v>
      </c>
      <c r="B19" s="143">
        <v>402</v>
      </c>
      <c r="C19" t="s">
        <v>58</v>
      </c>
      <c r="E19" s="143">
        <v>3000</v>
      </c>
      <c r="F19" s="148"/>
      <c r="H19" s="143"/>
      <c r="I19" s="143"/>
      <c r="J19" s="143"/>
      <c r="K19" s="143"/>
    </row>
    <row r="20" spans="1:11">
      <c r="A20" t="s">
        <v>24</v>
      </c>
      <c r="B20" s="143">
        <v>358</v>
      </c>
      <c r="C20" t="s">
        <v>58</v>
      </c>
      <c r="E20" s="143">
        <v>3000</v>
      </c>
      <c r="F20" s="148"/>
      <c r="H20" s="143"/>
      <c r="I20" s="143"/>
      <c r="J20" s="143"/>
      <c r="K20" s="143"/>
    </row>
    <row r="21" spans="1:11">
      <c r="A21" t="s">
        <v>85</v>
      </c>
      <c r="B21" s="143">
        <v>180</v>
      </c>
      <c r="C21" t="s">
        <v>58</v>
      </c>
      <c r="E21" s="143">
        <v>3000</v>
      </c>
      <c r="F21" s="148"/>
      <c r="H21" s="143"/>
      <c r="I21" s="143"/>
      <c r="J21" s="143"/>
      <c r="K21" s="143"/>
    </row>
    <row r="22" spans="1:11">
      <c r="A22" t="s">
        <v>87</v>
      </c>
      <c r="B22" s="143">
        <v>1182</v>
      </c>
      <c r="C22" t="s">
        <v>70</v>
      </c>
      <c r="E22" s="148"/>
      <c r="F22" s="148"/>
      <c r="H22" s="143"/>
      <c r="I22" s="143"/>
      <c r="J22" s="143"/>
      <c r="K22" s="143"/>
    </row>
    <row r="23" spans="1:11">
      <c r="A23" t="s">
        <v>89</v>
      </c>
      <c r="B23" s="143">
        <v>635</v>
      </c>
      <c r="C23" t="s">
        <v>70</v>
      </c>
      <c r="E23" s="148"/>
      <c r="F23" s="148"/>
      <c r="H23" s="143"/>
      <c r="I23" s="143"/>
      <c r="J23" s="143"/>
      <c r="K23" s="143"/>
    </row>
    <row r="24" spans="1:11">
      <c r="A24" t="s">
        <v>90</v>
      </c>
      <c r="B24" s="143">
        <v>115</v>
      </c>
      <c r="C24" t="s">
        <v>58</v>
      </c>
      <c r="E24" s="148"/>
      <c r="F24" s="143">
        <v>200</v>
      </c>
      <c r="G24" t="s">
        <v>58</v>
      </c>
      <c r="H24" s="143"/>
      <c r="I24" s="143"/>
      <c r="J24" s="143"/>
      <c r="K24" s="143"/>
    </row>
    <row r="25" spans="1:11">
      <c r="A25" t="s">
        <v>91</v>
      </c>
      <c r="B25" s="143">
        <v>188</v>
      </c>
      <c r="C25" t="s">
        <v>58</v>
      </c>
      <c r="E25" s="148"/>
      <c r="F25" s="143">
        <v>200</v>
      </c>
      <c r="G25" t="s">
        <v>58</v>
      </c>
      <c r="H25" s="143"/>
      <c r="I25" s="143"/>
      <c r="J25" s="143"/>
      <c r="K25" s="143"/>
    </row>
    <row r="26" spans="1:11">
      <c r="A26" t="s">
        <v>33</v>
      </c>
      <c r="B26" s="143">
        <v>65</v>
      </c>
      <c r="C26" t="s">
        <v>58</v>
      </c>
      <c r="D26" s="143"/>
      <c r="E26" s="148"/>
      <c r="F26" s="143">
        <v>200</v>
      </c>
      <c r="G26" t="s">
        <v>58</v>
      </c>
      <c r="H26" s="143"/>
      <c r="I26" s="143"/>
      <c r="J26" s="143"/>
      <c r="K26" s="143"/>
    </row>
    <row r="27" spans="1:11">
      <c r="A27" t="s">
        <v>92</v>
      </c>
      <c r="B27" s="143">
        <v>115</v>
      </c>
      <c r="C27" t="s">
        <v>58</v>
      </c>
      <c r="D27" s="143"/>
      <c r="E27" s="148"/>
      <c r="F27" s="143">
        <v>200</v>
      </c>
      <c r="G27" t="s">
        <v>58</v>
      </c>
      <c r="H27" s="143"/>
      <c r="I27" s="143"/>
      <c r="J27" s="143"/>
      <c r="K27" s="143"/>
    </row>
    <row r="28" spans="1:11">
      <c r="A28" t="s">
        <v>93</v>
      </c>
      <c r="B28" s="143">
        <v>46</v>
      </c>
      <c r="C28" t="s">
        <v>58</v>
      </c>
      <c r="D28" s="143"/>
      <c r="E28" s="148"/>
      <c r="F28" s="143">
        <v>200</v>
      </c>
      <c r="G28" t="s">
        <v>58</v>
      </c>
      <c r="H28" s="143"/>
      <c r="I28" s="143"/>
      <c r="J28" s="143"/>
      <c r="K28" s="143"/>
    </row>
    <row r="29" spans="1:11">
      <c r="A29" t="s">
        <v>94</v>
      </c>
      <c r="B29" s="143">
        <v>38</v>
      </c>
      <c r="C29" t="s">
        <v>58</v>
      </c>
      <c r="D29" s="143"/>
      <c r="E29" s="148"/>
      <c r="F29" s="143">
        <v>200</v>
      </c>
      <c r="G29" t="s">
        <v>58</v>
      </c>
      <c r="H29" s="143"/>
      <c r="I29" s="143"/>
      <c r="J29" s="143"/>
      <c r="K29" s="143"/>
    </row>
    <row r="30" spans="1:11">
      <c r="A30" t="s">
        <v>95</v>
      </c>
      <c r="B30" s="143">
        <v>60</v>
      </c>
      <c r="C30" t="s">
        <v>58</v>
      </c>
      <c r="D30" s="143"/>
      <c r="E30" s="148"/>
      <c r="F30" s="143">
        <v>200</v>
      </c>
      <c r="G30" t="s">
        <v>58</v>
      </c>
      <c r="H30" s="143"/>
      <c r="I30" s="143"/>
      <c r="J30" s="143"/>
      <c r="K30" s="143"/>
    </row>
    <row r="31" spans="1:11">
      <c r="A31" t="s">
        <v>59</v>
      </c>
      <c r="B31" s="143">
        <v>44</v>
      </c>
      <c r="C31" t="s">
        <v>58</v>
      </c>
      <c r="D31" s="143"/>
      <c r="E31" s="148"/>
      <c r="F31" s="143">
        <v>200</v>
      </c>
      <c r="G31" t="s">
        <v>58</v>
      </c>
      <c r="H31" s="143"/>
      <c r="I31" s="143"/>
      <c r="J31" s="143"/>
      <c r="K31" s="143"/>
    </row>
    <row r="32" spans="1:11">
      <c r="A32" t="s">
        <v>96</v>
      </c>
      <c r="B32" s="143">
        <v>46</v>
      </c>
      <c r="C32" t="s">
        <v>58</v>
      </c>
      <c r="D32" s="143"/>
      <c r="E32" s="148"/>
      <c r="F32" s="143"/>
      <c r="G32" s="143"/>
      <c r="H32" s="143"/>
      <c r="I32" s="143"/>
      <c r="J32" s="143"/>
      <c r="K32" s="143"/>
    </row>
    <row r="33" spans="1:11">
      <c r="A33" t="s">
        <v>45</v>
      </c>
      <c r="B33" s="143">
        <v>44</v>
      </c>
      <c r="C33" t="s">
        <v>58</v>
      </c>
      <c r="D33" s="143"/>
      <c r="E33" s="148"/>
      <c r="F33" s="143">
        <v>200</v>
      </c>
      <c r="G33" t="s">
        <v>58</v>
      </c>
      <c r="H33" s="143"/>
      <c r="I33" s="143"/>
      <c r="J33" s="143"/>
      <c r="K33" s="143"/>
    </row>
    <row r="34" spans="1:11">
      <c r="A34" t="s">
        <v>88</v>
      </c>
      <c r="B34" s="143"/>
      <c r="D34" s="143"/>
      <c r="E34" s="148"/>
      <c r="F34" s="143"/>
      <c r="H34" s="143"/>
      <c r="I34" s="143"/>
      <c r="J34" s="143"/>
      <c r="K34" s="143"/>
    </row>
    <row r="35" spans="1:11">
      <c r="A35" t="s">
        <v>97</v>
      </c>
      <c r="B35" s="143"/>
      <c r="D35" s="143"/>
      <c r="E35" s="148"/>
      <c r="F35" s="143"/>
      <c r="H35" s="143"/>
      <c r="I35" s="143"/>
      <c r="J35" s="143"/>
      <c r="K35" s="143"/>
    </row>
    <row r="36" spans="1:11">
      <c r="A36" t="s">
        <v>99</v>
      </c>
      <c r="B36" s="143"/>
      <c r="D36" s="143"/>
      <c r="E36" s="148"/>
      <c r="F36" s="143"/>
      <c r="H36" s="143"/>
      <c r="I36" s="143"/>
      <c r="J36" s="143"/>
      <c r="K36" s="143"/>
    </row>
    <row r="37" spans="1:11">
      <c r="A37" t="s">
        <v>100</v>
      </c>
      <c r="B37" s="143"/>
      <c r="D37" s="143"/>
      <c r="E37" s="148"/>
      <c r="F37" s="143"/>
      <c r="H37" s="143"/>
      <c r="I37" s="143"/>
      <c r="J37" s="143"/>
      <c r="K37" s="143"/>
    </row>
    <row r="38" spans="1:11">
      <c r="A38" t="s">
        <v>101</v>
      </c>
      <c r="B38" s="143"/>
      <c r="D38" s="143"/>
      <c r="E38" s="148"/>
      <c r="F38" s="143"/>
      <c r="H38" s="143"/>
      <c r="I38" s="143"/>
      <c r="J38" s="143"/>
      <c r="K38" s="143"/>
    </row>
    <row r="39" spans="1:11">
      <c r="A39" t="s">
        <v>53</v>
      </c>
      <c r="B39" s="143"/>
      <c r="D39" s="143"/>
      <c r="E39" s="148"/>
      <c r="F39" s="143"/>
      <c r="H39" s="143"/>
      <c r="I39" s="143"/>
      <c r="J39" s="143"/>
      <c r="K39" s="143"/>
    </row>
    <row r="40" spans="1:11">
      <c r="A40" t="s">
        <v>102</v>
      </c>
      <c r="B40" s="143"/>
      <c r="D40" s="143"/>
      <c r="E40" s="148"/>
      <c r="F40" s="143"/>
      <c r="H40" s="143"/>
      <c r="I40" s="143"/>
      <c r="J40" s="143"/>
      <c r="K40" s="143"/>
    </row>
    <row r="41" spans="1:11">
      <c r="A41" t="s">
        <v>103</v>
      </c>
      <c r="B41" s="143"/>
      <c r="D41" s="143"/>
      <c r="E41" s="143"/>
      <c r="F41" s="143"/>
      <c r="G41" s="143"/>
      <c r="H41" s="143"/>
      <c r="I41" s="143"/>
      <c r="J41" s="143"/>
      <c r="K41" s="143"/>
    </row>
    <row r="42" spans="1:11">
      <c r="A42" t="s">
        <v>105</v>
      </c>
      <c r="B42" s="143"/>
      <c r="D42" s="143"/>
      <c r="E42" s="143"/>
      <c r="F42" s="143"/>
      <c r="G42" s="143"/>
      <c r="H42" s="143"/>
      <c r="I42" s="143"/>
      <c r="J42" s="143"/>
      <c r="K42" s="143"/>
    </row>
    <row r="43" spans="1:11">
      <c r="A43" t="s">
        <v>106</v>
      </c>
      <c r="B43" s="143"/>
      <c r="D43" s="143"/>
      <c r="E43" s="143"/>
      <c r="F43" s="143"/>
      <c r="G43" s="143"/>
      <c r="H43" s="143"/>
      <c r="I43" s="143"/>
      <c r="J43" s="143"/>
      <c r="K43" s="143"/>
    </row>
    <row r="45" spans="1:11">
      <c r="A45" t="s">
        <v>107</v>
      </c>
      <c r="B45" s="144"/>
      <c r="C45" s="144"/>
    </row>
    <row r="46" spans="1:11">
      <c r="A46" t="s">
        <v>41</v>
      </c>
      <c r="B46" s="145"/>
      <c r="C46" s="145"/>
      <c r="D46" s="147"/>
      <c r="E46" s="147"/>
    </row>
    <row r="47" spans="1:11">
      <c r="A47" t="s">
        <v>108</v>
      </c>
      <c r="D47" s="147"/>
      <c r="E47" s="147"/>
    </row>
    <row r="48" spans="1:11">
      <c r="A48" t="s">
        <v>109</v>
      </c>
      <c r="D48" s="147"/>
      <c r="E48" s="147"/>
    </row>
    <row r="50" spans="1:4">
      <c r="A50" s="139" t="s">
        <v>49</v>
      </c>
    </row>
    <row r="51" spans="1:4">
      <c r="A51" t="s">
        <v>110</v>
      </c>
      <c r="B51" s="146" t="s">
        <v>111</v>
      </c>
      <c r="C51" s="146" t="s">
        <v>112</v>
      </c>
      <c r="D51" s="146" t="s">
        <v>113</v>
      </c>
    </row>
    <row r="52" spans="1:4">
      <c r="A52" t="s">
        <v>114</v>
      </c>
      <c r="B52" s="146" t="s">
        <v>52</v>
      </c>
      <c r="C52" s="146" t="s">
        <v>113</v>
      </c>
      <c r="D52" s="146"/>
    </row>
    <row r="53" spans="1:4">
      <c r="B53" s="147"/>
      <c r="C53" s="147"/>
    </row>
    <row r="55" spans="1:4">
      <c r="A55" s="139" t="s">
        <v>60</v>
      </c>
    </row>
    <row r="56" spans="1:4">
      <c r="A56" t="str">
        <f>A51&amp;B51</f>
        <v>陽性者(濃厚接触者)発生施設訪問系で陽性者等に1日以上対応又は訪問系以外で1日以上勤務</v>
      </c>
      <c r="B56">
        <v>20</v>
      </c>
    </row>
    <row r="57" spans="1:4">
      <c r="A57" t="str">
        <f>A51&amp;C51</f>
        <v>陽性者(濃厚接触者)発生施設訪問系で陽性者等への対応はないが対象期間に10日以上勤務</v>
      </c>
      <c r="B57">
        <v>5</v>
      </c>
    </row>
    <row r="58" spans="1:4">
      <c r="A58" t="str">
        <f>A51&amp;D51</f>
        <v>陽性者(濃厚接触者)発生施設対象期間の勤務が9日以下</v>
      </c>
      <c r="B58">
        <v>0</v>
      </c>
    </row>
    <row r="59" spans="1:4">
      <c r="A59" t="str">
        <f>A52&amp;B52</f>
        <v>その他の施設対象期間に10日以上勤務</v>
      </c>
      <c r="B59">
        <v>5</v>
      </c>
    </row>
    <row r="60" spans="1:4">
      <c r="A60" t="str">
        <f>A52&amp;C52</f>
        <v>その他の施設対象期間の勤務が9日以下</v>
      </c>
      <c r="B60">
        <v>0</v>
      </c>
    </row>
    <row r="65" spans="1:1">
      <c r="A65" t="s">
        <v>13</v>
      </c>
    </row>
    <row r="66" spans="1:1">
      <c r="A66" t="s">
        <v>21</v>
      </c>
    </row>
    <row r="69" spans="1:1">
      <c r="A69" t="s">
        <v>115</v>
      </c>
    </row>
    <row r="70" spans="1:1">
      <c r="A70" t="s">
        <v>116</v>
      </c>
    </row>
    <row r="71" spans="1:1">
      <c r="A71" t="s">
        <v>31</v>
      </c>
    </row>
    <row r="72" spans="1:1">
      <c r="A72" t="s">
        <v>34</v>
      </c>
    </row>
    <row r="73" spans="1:1">
      <c r="A73" t="s">
        <v>117</v>
      </c>
    </row>
    <row r="74" spans="1:1">
      <c r="A74" t="s">
        <v>61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14</v>
      </c>
    </row>
    <row r="81" spans="1:1">
      <c r="A81" t="s">
        <v>20</v>
      </c>
    </row>
    <row r="82" spans="1:1">
      <c r="A82" t="s">
        <v>123</v>
      </c>
    </row>
    <row r="83" spans="1:1">
      <c r="A83" t="s">
        <v>27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86</v>
      </c>
    </row>
    <row r="88" spans="1:1">
      <c r="A88" t="s">
        <v>129</v>
      </c>
    </row>
    <row r="89" spans="1:1">
      <c r="A89" t="s">
        <v>35</v>
      </c>
    </row>
    <row r="90" spans="1:1">
      <c r="A90" t="s">
        <v>32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50</v>
      </c>
    </row>
    <row r="96" spans="1:1">
      <c r="A96" t="s">
        <v>62</v>
      </c>
    </row>
    <row r="97" spans="1:1">
      <c r="A97" t="s">
        <v>134</v>
      </c>
    </row>
    <row r="98" spans="1:1">
      <c r="A98" t="s">
        <v>67</v>
      </c>
    </row>
    <row r="99" spans="1:1">
      <c r="A99" t="s">
        <v>135</v>
      </c>
    </row>
    <row r="100" spans="1:1">
      <c r="A100" t="s">
        <v>11</v>
      </c>
    </row>
    <row r="101" spans="1:1">
      <c r="A101" t="s">
        <v>136</v>
      </c>
    </row>
    <row r="102" spans="1:1">
      <c r="A102" t="s">
        <v>83</v>
      </c>
    </row>
    <row r="103" spans="1:1">
      <c r="A103" t="s">
        <v>54</v>
      </c>
    </row>
    <row r="104" spans="1:1">
      <c r="A104" t="s">
        <v>138</v>
      </c>
    </row>
    <row r="105" spans="1:1">
      <c r="A105" t="s">
        <v>139</v>
      </c>
    </row>
    <row r="106" spans="1:1">
      <c r="A106" t="s">
        <v>29</v>
      </c>
    </row>
    <row r="107" spans="1:1">
      <c r="A107" t="s">
        <v>140</v>
      </c>
    </row>
    <row r="108" spans="1:1">
      <c r="A108" t="s">
        <v>141</v>
      </c>
    </row>
    <row r="109" spans="1:1">
      <c r="A109" t="s">
        <v>143</v>
      </c>
    </row>
    <row r="110" spans="1:1">
      <c r="A110" t="s">
        <v>144</v>
      </c>
    </row>
    <row r="111" spans="1:1">
      <c r="A111" t="s">
        <v>145</v>
      </c>
    </row>
    <row r="112" spans="1:1">
      <c r="A112" t="s">
        <v>147</v>
      </c>
    </row>
    <row r="113" spans="1:1">
      <c r="A113" t="s">
        <v>78</v>
      </c>
    </row>
    <row r="114" spans="1:1">
      <c r="A114" t="s">
        <v>148</v>
      </c>
    </row>
    <row r="115" spans="1:1">
      <c r="A115" t="s">
        <v>149</v>
      </c>
    </row>
  </sheetData>
  <phoneticPr fontId="19"/>
  <pageMargins left="0.7" right="0.7" top="0.75" bottom="0.75" header="0.3" footer="0.3"/>
  <pageSetup paperSize="9" scale="6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B19"/>
  <sheetViews>
    <sheetView workbookViewId="0">
      <selection activeCell="Q27" sqref="Q27"/>
    </sheetView>
  </sheetViews>
  <sheetFormatPr defaultRowHeight="14.25"/>
  <cols>
    <col min="1" max="1" width="24.875" style="1" customWidth="1"/>
    <col min="2" max="2" width="39.5" style="1" customWidth="1"/>
    <col min="3" max="16384" width="9" style="1" customWidth="1"/>
  </cols>
  <sheetData>
    <row r="1" spans="1:2" ht="25.5" customHeight="1">
      <c r="A1" s="1" t="s">
        <v>182</v>
      </c>
    </row>
    <row r="2" spans="1:2" ht="25.5" customHeight="1">
      <c r="A2" s="150" t="s">
        <v>181</v>
      </c>
      <c r="B2" s="155" t="s">
        <v>180</v>
      </c>
    </row>
    <row r="3" spans="1:2" ht="25.5" customHeight="1">
      <c r="A3" s="151" t="s">
        <v>176</v>
      </c>
      <c r="B3" s="156" t="s">
        <v>165</v>
      </c>
    </row>
    <row r="4" spans="1:2" ht="25.5" customHeight="1">
      <c r="A4" s="152"/>
      <c r="B4" s="156" t="s">
        <v>167</v>
      </c>
    </row>
    <row r="5" spans="1:2" ht="25.5" customHeight="1">
      <c r="A5" s="152"/>
      <c r="B5" s="156" t="s">
        <v>168</v>
      </c>
    </row>
    <row r="6" spans="1:2" ht="25.5" customHeight="1">
      <c r="A6" s="152"/>
      <c r="B6" s="156" t="s">
        <v>98</v>
      </c>
    </row>
    <row r="7" spans="1:2" ht="25.5" customHeight="1">
      <c r="A7" s="152"/>
      <c r="B7" s="156" t="s">
        <v>16</v>
      </c>
    </row>
    <row r="8" spans="1:2" ht="25.5" customHeight="1">
      <c r="A8" s="152"/>
      <c r="B8" s="156" t="s">
        <v>9</v>
      </c>
    </row>
    <row r="9" spans="1:2" ht="25.5" customHeight="1">
      <c r="A9" s="152"/>
      <c r="B9" s="156" t="s">
        <v>104</v>
      </c>
    </row>
    <row r="10" spans="1:2" ht="25.5" customHeight="1">
      <c r="A10" s="152"/>
      <c r="B10" s="156" t="s">
        <v>169</v>
      </c>
    </row>
    <row r="11" spans="1:2" ht="25.5" customHeight="1">
      <c r="A11" s="151" t="s">
        <v>175</v>
      </c>
      <c r="B11" s="156" t="s">
        <v>183</v>
      </c>
    </row>
    <row r="12" spans="1:2" ht="25.5" customHeight="1">
      <c r="A12" s="153"/>
      <c r="B12" s="156" t="s">
        <v>184</v>
      </c>
    </row>
    <row r="13" spans="1:2" ht="25.5" customHeight="1">
      <c r="A13" s="153"/>
      <c r="B13" s="156" t="s">
        <v>185</v>
      </c>
    </row>
    <row r="14" spans="1:2" ht="25.5" customHeight="1">
      <c r="A14" s="153"/>
      <c r="B14" s="156" t="s">
        <v>186</v>
      </c>
    </row>
    <row r="15" spans="1:2" ht="25.5" customHeight="1">
      <c r="A15" s="153"/>
      <c r="B15" s="156" t="s">
        <v>198</v>
      </c>
    </row>
    <row r="16" spans="1:2" ht="25.5" customHeight="1">
      <c r="A16" s="153"/>
      <c r="B16" s="156" t="s">
        <v>187</v>
      </c>
    </row>
    <row r="17" spans="1:2" ht="25.5" customHeight="1">
      <c r="A17" s="153"/>
      <c r="B17" s="156" t="s">
        <v>188</v>
      </c>
    </row>
    <row r="18" spans="1:2" ht="25.5" customHeight="1">
      <c r="A18" s="153"/>
      <c r="B18" s="156" t="s">
        <v>189</v>
      </c>
    </row>
    <row r="19" spans="1:2" ht="25.5" customHeight="1">
      <c r="A19" s="154"/>
      <c r="B19" s="156" t="s">
        <v>202</v>
      </c>
    </row>
  </sheetData>
  <mergeCells count="2">
    <mergeCell ref="A3:A10"/>
    <mergeCell ref="A11:A19"/>
  </mergeCells>
  <phoneticPr fontId="3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(様式第１号)申請書</vt:lpstr>
      <vt:lpstr>(様式第２号)内訳書</vt:lpstr>
      <vt:lpstr>計算用</vt:lpstr>
      <vt:lpstr>様式第2号別表</vt:lpstr>
    </vt:vector>
  </TitlesOfParts>
  <Company>TAIMS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土屋　智也</cp:lastModifiedBy>
  <cp:lastPrinted>2020-11-10T08:01:49Z</cp:lastPrinted>
  <dcterms:created xsi:type="dcterms:W3CDTF">2018-06-19T01:27:02Z</dcterms:created>
  <dcterms:modified xsi:type="dcterms:W3CDTF">2025-11-14T09:09:42Z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2.1.7.0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2025-11-14T09:09:42Z</vt:filetime>
  </property>
</Properties>
</file>