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516" windowHeight="12120"/>
  </bookViews>
  <sheets>
    <sheet name="様式１号　別紙" sheetId="4" r:id="rId1"/>
    <sheet name="様式１号　別紙（記載例）" sheetId="2" r:id="rId2"/>
  </sheets>
  <definedNames>
    <definedName name="_xlnm.Print_Area" localSheetId="1">'様式１号　別紙（記載例）'!$A$1:$AL$145</definedName>
    <definedName name="_xlnm._FilterDatabase" localSheetId="1" hidden="1">'様式１号　別紙（記載例）'!$A$59:$S$62</definedName>
    <definedName name="_xlnm.Print_Area" localSheetId="0">'様式１号　別紙'!$A$1:$AL$143</definedName>
    <definedName name="_xlnm._FilterDatabase" localSheetId="0" hidden="1">'様式１号　別紙'!$A$59:$S$62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平川　嵩久</author>
    <author>棚橋　麻里</author>
  </authors>
  <commentList>
    <comment ref="A113" authorId="0">
      <text>
        <r>
          <rPr>
            <sz val="11"/>
            <color theme="1"/>
            <rFont val="游ゴシック"/>
          </rPr>
          <t>税込額で記載してください。</t>
        </r>
      </text>
    </comment>
    <comment ref="AD124" authorId="0">
      <text>
        <r>
          <rPr>
            <sz val="11"/>
            <color theme="1"/>
            <rFont val="游ゴシック"/>
          </rPr>
          <t>事業費合計又は5,000,000円のどちらか低い金額を入力</t>
        </r>
      </text>
    </comment>
    <comment ref="P33" authorId="1">
      <text>
        <r>
          <rPr>
            <sz val="11"/>
            <color theme="1"/>
            <rFont val="游ゴシック"/>
          </rPr>
          <t xml:space="preserve">総出荷額、総出荷量、輸出額、輸出量は、（２）に記載したすべての認定茶の合計を記載してください。
</t>
        </r>
      </text>
    </comment>
    <comment ref="J15" authorId="1">
      <text>
        <r>
          <rPr>
            <sz val="11"/>
            <color theme="1"/>
            <rFont val="游ゴシック"/>
          </rPr>
          <t>複数会員で取り組む場合、代表会員以外の会員名を記載してください。</t>
        </r>
      </text>
    </comment>
    <comment ref="H23" authorId="1">
      <text>
        <r>
          <rPr>
            <sz val="11"/>
            <color theme="1"/>
            <rFont val="游ゴシック"/>
          </rPr>
          <t>輸出向けに新たに認定茶の生産を行う場合は、商品名は仮で入れるか未定としてください。</t>
        </r>
      </text>
    </comment>
  </commentList>
</comments>
</file>

<file path=xl/comments2.xml><?xml version="1.0" encoding="utf-8"?>
<comments xmlns="http://schemas.openxmlformats.org/spreadsheetml/2006/main">
  <authors>
    <author>平川　嵩久</author>
    <author>棚橋　麻里</author>
  </authors>
  <commentList>
    <comment ref="A113" authorId="0">
      <text>
        <r>
          <rPr>
            <sz val="11"/>
            <color theme="1"/>
            <rFont val="游ゴシック"/>
          </rPr>
          <t>税込額で記載してください。</t>
        </r>
      </text>
    </comment>
    <comment ref="AD126" authorId="0">
      <text>
        <r>
          <rPr>
            <sz val="11"/>
            <color theme="1"/>
            <rFont val="游ゴシック"/>
          </rPr>
          <t>事業費合計又は5,000,000円のどちらか低い金額を入力</t>
        </r>
      </text>
    </comment>
    <comment ref="P33" authorId="1">
      <text>
        <r>
          <rPr>
            <sz val="11"/>
            <color theme="1"/>
            <rFont val="游ゴシック"/>
          </rPr>
          <t xml:space="preserve">総出荷額、総出荷量、輸出額、輸出量は、（２）に記載したすべての認定茶の合計を記載してください。
</t>
        </r>
      </text>
    </comment>
    <comment ref="J15" authorId="1">
      <text>
        <r>
          <rPr>
            <sz val="11"/>
            <color theme="1"/>
            <rFont val="游ゴシック"/>
          </rPr>
          <t>複数会員で取り組む場合、代表会員以外の会員名を記載してください。</t>
        </r>
      </text>
    </comment>
  </commentList>
</comments>
</file>

<file path=xl/sharedStrings.xml><?xml version="1.0" encoding="utf-8"?>
<sst xmlns="http://schemas.openxmlformats.org/spreadsheetml/2006/main" xmlns:r="http://schemas.openxmlformats.org/officeDocument/2006/relationships" count="213" uniqueCount="213">
  <si>
    <t>１　取組主体の概要</t>
    <rPh sb="2" eb="4">
      <t>とりくみ</t>
    </rPh>
    <rPh sb="4" eb="6">
      <t>しゅたい</t>
    </rPh>
    <rPh sb="7" eb="9">
      <t>がいよう</t>
    </rPh>
    <phoneticPr fontId="2" type="Hiragana"/>
  </si>
  <si>
    <t>輸出量</t>
    <rPh sb="0" eb="2">
      <t>ゆしゅつ</t>
    </rPh>
    <rPh sb="2" eb="3">
      <t>りょう</t>
    </rPh>
    <phoneticPr fontId="2" type="Hiragana"/>
  </si>
  <si>
    <t>委員旅費</t>
    <rPh sb="0" eb="2">
      <t>いいん</t>
    </rPh>
    <rPh sb="2" eb="4">
      <t>りょひ</t>
    </rPh>
    <phoneticPr fontId="2" type="Hiragana"/>
  </si>
  <si>
    <t>玉露</t>
    <rPh sb="0" eb="2">
      <t>ぎょくろ</t>
    </rPh>
    <phoneticPr fontId="2" type="Hiragana"/>
  </si>
  <si>
    <t>取組主体名</t>
    <rPh sb="0" eb="2">
      <t>とりくみ</t>
    </rPh>
    <rPh sb="2" eb="4">
      <t>しゅたい</t>
    </rPh>
    <rPh sb="4" eb="5">
      <t>めい</t>
    </rPh>
    <phoneticPr fontId="2" type="Hiragana"/>
  </si>
  <si>
    <r>
      <t>（２）認定茶の情報</t>
    </r>
    <r>
      <rPr>
        <sz val="9"/>
        <color theme="1"/>
        <rFont val="ＭＳ ゴシック"/>
      </rPr>
      <t>（生産の転換に取り組む認定茶が複数ある場合及び複数会員で取り組む場合は、</t>
    </r>
    <rPh sb="3" eb="5">
      <t>にんてい</t>
    </rPh>
    <rPh sb="5" eb="6">
      <t>ちゃ</t>
    </rPh>
    <rPh sb="7" eb="9">
      <t>じょうほう</t>
    </rPh>
    <rPh sb="30" eb="31">
      <t>およ</t>
    </rPh>
    <rPh sb="32" eb="34">
      <t>ふくすう</t>
    </rPh>
    <rPh sb="34" eb="36">
      <t>かいいん</t>
    </rPh>
    <phoneticPr fontId="2" type="Hiragana"/>
  </si>
  <si>
    <t>〇〇茶園　××
〇〇農林事務所　〇〇主査</t>
  </si>
  <si>
    <t>会場借料</t>
    <rPh sb="0" eb="2">
      <t>かいじょう</t>
    </rPh>
    <rPh sb="2" eb="4">
      <t>しゃくりょう</t>
    </rPh>
    <phoneticPr fontId="2" type="Hiragana"/>
  </si>
  <si>
    <t>調査等旅費</t>
    <rPh sb="0" eb="2">
      <t>ちょうさ</t>
    </rPh>
    <rPh sb="2" eb="3">
      <t>など</t>
    </rPh>
    <rPh sb="3" eb="5">
      <t>りょひ</t>
    </rPh>
    <phoneticPr fontId="2" type="Hiragana"/>
  </si>
  <si>
    <t>JA●●</t>
  </si>
  <si>
    <t>ア　検討会の開催（必須）</t>
    <rPh sb="9" eb="11">
      <t>ひっす</t>
    </rPh>
    <phoneticPr fontId="2" type="Hiragana"/>
  </si>
  <si>
    <t>謝金</t>
    <rPh sb="0" eb="2">
      <t>しゃきん</t>
    </rPh>
    <phoneticPr fontId="2" type="Hiragana"/>
  </si>
  <si>
    <t>主査</t>
    <rPh sb="0" eb="2">
      <t>しゅさ</t>
    </rPh>
    <phoneticPr fontId="2" type="Hiragana"/>
  </si>
  <si>
    <t>代表者氏名</t>
    <rPh sb="0" eb="3">
      <t>だいひょうしゃ</t>
    </rPh>
    <rPh sb="3" eb="5">
      <t>しめい</t>
    </rPh>
    <phoneticPr fontId="2" type="Hiragana"/>
  </si>
  <si>
    <t>ア</t>
  </si>
  <si>
    <t>担当者役職</t>
    <rPh sb="0" eb="2">
      <t>たんとう</t>
    </rPh>
    <rPh sb="2" eb="3">
      <t>しゃ</t>
    </rPh>
    <rPh sb="3" eb="5">
      <t>やくしょく</t>
    </rPh>
    <phoneticPr fontId="2" type="Hiragana"/>
  </si>
  <si>
    <r>
      <t>Ｒ７</t>
    </r>
    <r>
      <rPr>
        <vertAlign val="superscript"/>
        <sz val="11"/>
        <color theme="1"/>
        <rFont val="ＭＳ ゴシック"/>
      </rPr>
      <t>※</t>
    </r>
    <r>
      <rPr>
        <sz val="11"/>
        <color theme="1"/>
        <rFont val="ＭＳ ゴシック"/>
      </rPr>
      <t>輸出実績</t>
    </r>
    <rPh sb="3" eb="5">
      <t>ゆしゅつ</t>
    </rPh>
    <rPh sb="5" eb="7">
      <t>じっせき</t>
    </rPh>
    <phoneticPr fontId="2" type="Hiragana"/>
  </si>
  <si>
    <t>担当者氏名</t>
    <rPh sb="0" eb="3">
      <t>たんとうしゃ</t>
    </rPh>
    <rPh sb="3" eb="5">
      <t>しめい</t>
    </rPh>
    <phoneticPr fontId="2" type="Hiragana"/>
  </si>
  <si>
    <t>イ</t>
  </si>
  <si>
    <t>状況</t>
    <rPh sb="0" eb="2">
      <t>じょうきょう</t>
    </rPh>
    <phoneticPr fontId="2" type="Hiragana"/>
  </si>
  <si>
    <t>○</t>
  </si>
  <si>
    <t>（１）基本情報</t>
    <rPh sb="3" eb="5">
      <t>きほん</t>
    </rPh>
    <rPh sb="5" eb="7">
      <t>じょうほう</t>
    </rPh>
    <phoneticPr fontId="2" type="Hiragana"/>
  </si>
  <si>
    <t>項　目</t>
    <rPh sb="0" eb="1">
      <t>こう</t>
    </rPh>
    <rPh sb="2" eb="3">
      <t>め</t>
    </rPh>
    <phoneticPr fontId="2" type="Hiragana"/>
  </si>
  <si>
    <t>食品産業の輸出向けHACCP等対応施設整備事業（協議中）</t>
  </si>
  <si>
    <t>旅費</t>
    <rPh sb="0" eb="2">
      <t>りょひ</t>
    </rPh>
    <phoneticPr fontId="2" type="Hiragana"/>
  </si>
  <si>
    <t>▲▲株式会社</t>
    <rPh sb="2" eb="6">
      <t>かぶしきがいしゃ</t>
    </rPh>
    <phoneticPr fontId="2" type="Hiragana"/>
  </si>
  <si>
    <t>円</t>
    <rPh sb="0" eb="1">
      <t>えん</t>
    </rPh>
    <phoneticPr fontId="2" type="Hiragana"/>
  </si>
  <si>
    <t>検討内容</t>
  </si>
  <si>
    <t>役務費</t>
    <rPh sb="0" eb="3">
      <t>えきむひ</t>
    </rPh>
    <phoneticPr fontId="2" type="Hiragana"/>
  </si>
  <si>
    <t>実施希望時間
（なるべく幅広に）</t>
    <rPh sb="0" eb="2">
      <t>じっし</t>
    </rPh>
    <rPh sb="2" eb="4">
      <t>きぼう</t>
    </rPh>
    <rPh sb="4" eb="6">
      <t>じかん</t>
    </rPh>
    <rPh sb="12" eb="14">
      <t>はばひろ</t>
    </rPh>
    <phoneticPr fontId="2" type="Hiragana"/>
  </si>
  <si>
    <t>（２）取組項目　※ 実施する取組項目に「○」を付けてください</t>
    <rPh sb="3" eb="5">
      <t>とりくみ</t>
    </rPh>
    <rPh sb="5" eb="7">
      <t>こうもく</t>
    </rPh>
    <rPh sb="10" eb="12">
      <t>じっし</t>
    </rPh>
    <rPh sb="14" eb="16">
      <t>とりくみ</t>
    </rPh>
    <rPh sb="16" eb="18">
      <t>こうもく</t>
    </rPh>
    <rPh sb="23" eb="24">
      <t>つ</t>
    </rPh>
    <phoneticPr fontId="2" type="Hiragana"/>
  </si>
  <si>
    <t>〇〇 〇〇</t>
  </si>
  <si>
    <t>（１）取組目的</t>
    <rPh sb="3" eb="5">
      <t>とりくみ</t>
    </rPh>
    <rPh sb="5" eb="7">
      <t>もくてき</t>
    </rPh>
    <phoneticPr fontId="2" type="Hiragana"/>
  </si>
  <si>
    <t>補助金の申請額</t>
    <rPh sb="0" eb="3">
      <t>ほじょきん</t>
    </rPh>
    <rPh sb="4" eb="6">
      <t>しんせい</t>
    </rPh>
    <rPh sb="6" eb="7">
      <t>がく</t>
    </rPh>
    <phoneticPr fontId="2" type="Hiragana"/>
  </si>
  <si>
    <t>（３）成果目標</t>
    <rPh sb="3" eb="5">
      <t>せいか</t>
    </rPh>
    <rPh sb="5" eb="7">
      <t>もくひょう</t>
    </rPh>
    <phoneticPr fontId="2" type="Hiragana"/>
  </si>
  <si>
    <t>No</t>
  </si>
  <si>
    <t>ほ場管理費</t>
    <rPh sb="1" eb="2">
      <t>じょう</t>
    </rPh>
    <rPh sb="2" eb="5">
      <t>かんりひ</t>
    </rPh>
    <phoneticPr fontId="2" type="Hiragana"/>
  </si>
  <si>
    <t>①</t>
  </si>
  <si>
    <t>総出荷額</t>
    <rPh sb="0" eb="1">
      <t>そう</t>
    </rPh>
    <rPh sb="1" eb="4">
      <t>しゅっかがく</t>
    </rPh>
    <phoneticPr fontId="2" type="Hiragana"/>
  </si>
  <si>
    <t>（様式１号　別紙）</t>
    <rPh sb="6" eb="8">
      <t>べっし</t>
    </rPh>
    <phoneticPr fontId="2" type="Hiragana"/>
  </si>
  <si>
    <t>情報発信費</t>
    <rPh sb="0" eb="2">
      <t>じょうほう</t>
    </rPh>
    <rPh sb="2" eb="4">
      <t>はっしん</t>
    </rPh>
    <rPh sb="4" eb="5">
      <t>ひ</t>
    </rPh>
    <phoneticPr fontId="2" type="Hiragana"/>
  </si>
  <si>
    <t>輸出額</t>
    <rPh sb="0" eb="2">
      <t>ゆしゅつ</t>
    </rPh>
    <rPh sb="2" eb="3">
      <t>がく</t>
    </rPh>
    <phoneticPr fontId="2" type="Hiragana"/>
  </si>
  <si>
    <t>％</t>
  </si>
  <si>
    <t>役職</t>
    <rPh sb="0" eb="2">
      <t>やくしょく</t>
    </rPh>
    <phoneticPr fontId="2" type="Hiragana"/>
  </si>
  <si>
    <t>検証進捗状況確認</t>
    <rPh sb="0" eb="2">
      <t>けんしょう</t>
    </rPh>
    <rPh sb="2" eb="4">
      <t>しんちょく</t>
    </rPh>
    <rPh sb="4" eb="6">
      <t>じょうきょう</t>
    </rPh>
    <rPh sb="6" eb="8">
      <t>かくにん</t>
    </rPh>
    <phoneticPr fontId="2" type="Hiragana"/>
  </si>
  <si>
    <t>借上費</t>
    <rPh sb="0" eb="2">
      <t>かりあ</t>
    </rPh>
    <rPh sb="2" eb="3">
      <t>ひ</t>
    </rPh>
    <phoneticPr fontId="2" type="Hiragana"/>
  </si>
  <si>
    <t>費目</t>
    <rPh sb="0" eb="2">
      <t>ひもく</t>
    </rPh>
    <phoneticPr fontId="2" type="Hiragana"/>
  </si>
  <si>
    <t>検証ほ試験担当</t>
    <rPh sb="0" eb="2">
      <t>けんしょう</t>
    </rPh>
    <rPh sb="3" eb="5">
      <t>しけん</t>
    </rPh>
    <rPh sb="5" eb="7">
      <t>たんとう</t>
    </rPh>
    <phoneticPr fontId="2" type="Hiragana"/>
  </si>
  <si>
    <t>細目</t>
    <rPh sb="0" eb="2">
      <t>さいもく</t>
    </rPh>
    <phoneticPr fontId="2" type="Hiragana"/>
  </si>
  <si>
    <t>員数（人数や回数等）②</t>
    <rPh sb="0" eb="2">
      <t>いんすう</t>
    </rPh>
    <rPh sb="3" eb="5">
      <t>にんずう</t>
    </rPh>
    <rPh sb="6" eb="8">
      <t>かいすう</t>
    </rPh>
    <rPh sb="8" eb="9">
      <t>など</t>
    </rPh>
    <phoneticPr fontId="2" type="Hiragana"/>
  </si>
  <si>
    <t>資機材費</t>
    <rPh sb="0" eb="1">
      <t>し</t>
    </rPh>
    <rPh sb="1" eb="3">
      <t>きざい</t>
    </rPh>
    <rPh sb="3" eb="4">
      <t>ひ</t>
    </rPh>
    <phoneticPr fontId="2" type="Hiragana"/>
  </si>
  <si>
    <t>金額(円)
①×②</t>
    <rPh sb="0" eb="2">
      <t>きんがく</t>
    </rPh>
    <rPh sb="3" eb="4">
      <t>えん</t>
    </rPh>
    <phoneticPr fontId="2" type="Hiragana"/>
  </si>
  <si>
    <t>単価(円)
①</t>
    <rPh sb="0" eb="2">
      <t>たんか</t>
    </rPh>
    <rPh sb="3" eb="4">
      <t>えん</t>
    </rPh>
    <phoneticPr fontId="2" type="Hiragana"/>
  </si>
  <si>
    <t>事業費</t>
    <rPh sb="0" eb="3">
      <t>じぎょうひ</t>
    </rPh>
    <phoneticPr fontId="2" type="Hiragana"/>
  </si>
  <si>
    <t>• 背景・現状: 自園の認定茶の特徴、これまでの海外との関わりなど
• 課題: なぜ今、輸出が増やせないのか。例：残留農薬基準、有機認証がない、データがない等
• 目的: 本事業で何を実証して、どう解決するか
当園の認定茶「香りの雫（香駿）」は、独特のハーブ香が特徴で国内評価は高い。フランスのバイヤーから引き合いがあったが、商談時に「香りの客観的なデータ（エビデンス）」を求められたこと、および現在の防除体系ではEUの厳しい残留農薬基準（ネオニコチノイド系等の不使用）をクリアできないことが障壁となり、成約に至らなかった。 本事業では、EU基準に適合した防除体系への転換を実証するとともに、香気成分分析を行い「香り」を数値化することで、高付加価値でのEU輸出を実現する。</t>
  </si>
  <si>
    <t>a</t>
  </si>
  <si>
    <t>印刷製本費</t>
    <rPh sb="0" eb="2">
      <t>いんさつ</t>
    </rPh>
    <rPh sb="2" eb="4">
      <t>せいほん</t>
    </rPh>
    <rPh sb="4" eb="5">
      <t>ひ</t>
    </rPh>
    <phoneticPr fontId="2" type="Hiragana"/>
  </si>
  <si>
    <t>消耗品費</t>
    <rPh sb="0" eb="3">
      <t>しょうもうひん</t>
    </rPh>
    <rPh sb="3" eb="4">
      <t>ひ</t>
    </rPh>
    <phoneticPr fontId="2" type="Hiragana"/>
  </si>
  <si>
    <t>（添付書類）</t>
    <rPh sb="1" eb="3">
      <t>てんぷ</t>
    </rPh>
    <rPh sb="3" eb="5">
      <t>しょるい</t>
    </rPh>
    <phoneticPr fontId="2" type="Hiragana"/>
  </si>
  <si>
    <t>所属</t>
    <rPh sb="0" eb="2">
      <t>しょぞく</t>
    </rPh>
    <phoneticPr fontId="2" type="Hiragana"/>
  </si>
  <si>
    <t>氏名</t>
    <rPh sb="0" eb="2">
      <t>しめい</t>
    </rPh>
    <phoneticPr fontId="2" type="Hiragana"/>
  </si>
  <si>
    <t>時期</t>
    <rPh sb="0" eb="2">
      <t>じき</t>
    </rPh>
    <phoneticPr fontId="2" type="Hiragana"/>
  </si>
  <si>
    <t>代表者役職</t>
    <rPh sb="0" eb="3">
      <t>だいひょうしゃ</t>
    </rPh>
    <rPh sb="3" eb="5">
      <t>やくしょく</t>
    </rPh>
    <phoneticPr fontId="2" type="Hiragana"/>
  </si>
  <si>
    <t>電話番号</t>
    <rPh sb="0" eb="2">
      <t>でんわ</t>
    </rPh>
    <rPh sb="2" eb="4">
      <t>ばんごう</t>
    </rPh>
    <phoneticPr fontId="2" type="Hiragana"/>
  </si>
  <si>
    <t>輸出割合（額）</t>
    <rPh sb="0" eb="2">
      <t>ゆしゅつ</t>
    </rPh>
    <rPh sb="2" eb="4">
      <t>わりあい</t>
    </rPh>
    <rPh sb="5" eb="6">
      <t>がく</t>
    </rPh>
    <phoneticPr fontId="2" type="Hiragana"/>
  </si>
  <si>
    <t>メールアドレス</t>
  </si>
  <si>
    <t>②</t>
  </si>
  <si>
    <t>kg</t>
  </si>
  <si>
    <t>県の輸出拡大事業への参画状況</t>
  </si>
  <si>
    <t>香り緑茶</t>
    <rPh sb="0" eb="1">
      <t>かお</t>
    </rPh>
    <rPh sb="2" eb="4">
      <t>りょくちゃ</t>
    </rPh>
    <phoneticPr fontId="2" type="Hiragana"/>
  </si>
  <si>
    <t>※生産者及び農林事務所担当者は必ず入れてください。
※生産現場の課題について、コーディネーター（静岡県中山間100銘茶協議会が委託予定）による指導を予定しています（コーディネーターは記載不要です）</t>
    <rPh sb="1" eb="4">
      <t>せいさんしゃ</t>
    </rPh>
    <rPh sb="4" eb="5">
      <t>およ</t>
    </rPh>
    <rPh sb="6" eb="14">
      <t>のうりんじむしょたんとうしゃ</t>
    </rPh>
    <rPh sb="15" eb="16">
      <t>かなら</t>
    </rPh>
    <rPh sb="17" eb="18">
      <t>い</t>
    </rPh>
    <rPh sb="27" eb="29">
      <t>せいさん</t>
    </rPh>
    <rPh sb="29" eb="31">
      <t>げんば</t>
    </rPh>
    <rPh sb="32" eb="34">
      <t>かだい</t>
    </rPh>
    <rPh sb="48" eb="50">
      <t>しずおか</t>
    </rPh>
    <rPh sb="50" eb="51">
      <t>けん</t>
    </rPh>
    <rPh sb="51" eb="52">
      <t>ちゅう</t>
    </rPh>
    <rPh sb="52" eb="54">
      <t>さんかん</t>
    </rPh>
    <rPh sb="57" eb="59">
      <t>めいちゃ</t>
    </rPh>
    <rPh sb="59" eb="62">
      <t>きょうぎかい</t>
    </rPh>
    <rPh sb="63" eb="65">
      <t>いたく</t>
    </rPh>
    <rPh sb="65" eb="67">
      <t>よてい</t>
    </rPh>
    <rPh sb="71" eb="73">
      <t>しどう</t>
    </rPh>
    <rPh sb="74" eb="76">
      <t>よてい</t>
    </rPh>
    <rPh sb="91" eb="93">
      <t>きさい</t>
    </rPh>
    <rPh sb="93" eb="95">
      <t>ふよう</t>
    </rPh>
    <phoneticPr fontId="2" type="Hiragana"/>
  </si>
  <si>
    <t>③輸出のターゲットとする国</t>
    <rPh sb="1" eb="3">
      <t>ゆしゅつ</t>
    </rPh>
    <rPh sb="12" eb="13">
      <t>くに</t>
    </rPh>
    <phoneticPr fontId="2" type="Hiragana"/>
  </si>
  <si>
    <t>（４）取組内容</t>
    <rPh sb="3" eb="5">
      <t>とりくみ</t>
    </rPh>
    <rPh sb="5" eb="7">
      <t>ないよう</t>
    </rPh>
    <phoneticPr fontId="2" type="Hiragana"/>
  </si>
  <si>
    <t>普通煎茶</t>
    <rPh sb="0" eb="2">
      <t>ふつう</t>
    </rPh>
    <rPh sb="2" eb="4">
      <t>せんちゃ</t>
    </rPh>
    <phoneticPr fontId="2" type="Hiragana"/>
  </si>
  <si>
    <t>ほ場の場所</t>
    <rPh sb="1" eb="2">
      <t>じょう</t>
    </rPh>
    <rPh sb="3" eb="5">
      <t>ばしょ</t>
    </rPh>
    <phoneticPr fontId="2" type="Hiragana"/>
  </si>
  <si>
    <t>管理主体</t>
    <rPh sb="0" eb="2">
      <t>かんり</t>
    </rPh>
    <rPh sb="2" eb="4">
      <t>しゅたい</t>
    </rPh>
    <phoneticPr fontId="2" type="Hiragana"/>
  </si>
  <si>
    <t>役割</t>
    <rPh sb="0" eb="2">
      <t>やくわり</t>
    </rPh>
    <phoneticPr fontId="2" type="Hiragana"/>
  </si>
  <si>
    <t>イ　生産体系の転換検証（必須）</t>
    <rPh sb="2" eb="4">
      <t>せいさん</t>
    </rPh>
    <rPh sb="4" eb="6">
      <t>たいけい</t>
    </rPh>
    <rPh sb="12" eb="14">
      <t>ひっす</t>
    </rPh>
    <phoneticPr fontId="2" type="Hiragana"/>
  </si>
  <si>
    <t>※ 適宜、行を追加してください</t>
  </si>
  <si>
    <t>・組織及び運営についての規約等写し、財務諸表（又は収支予算書、収支決算書等）</t>
  </si>
  <si>
    <t>３　取組計画</t>
    <rPh sb="2" eb="4">
      <t>とりくみ</t>
    </rPh>
    <rPh sb="4" eb="6">
      <t>けいかく</t>
    </rPh>
    <phoneticPr fontId="2" type="Hiragana"/>
  </si>
  <si>
    <t>・取組経費の根拠資料（見積書、参考価格等）</t>
    <rPh sb="1" eb="3">
      <t>とりくみ</t>
    </rPh>
    <rPh sb="3" eb="5">
      <t>けいひ</t>
    </rPh>
    <rPh sb="6" eb="8">
      <t>こんきょ</t>
    </rPh>
    <rPh sb="8" eb="10">
      <t>しりょう</t>
    </rPh>
    <rPh sb="11" eb="14">
      <t>みつもりしょ</t>
    </rPh>
    <rPh sb="15" eb="17">
      <t>さんこう</t>
    </rPh>
    <rPh sb="17" eb="19">
      <t>かかく</t>
    </rPh>
    <rPh sb="19" eb="20">
      <t>など</t>
    </rPh>
    <phoneticPr fontId="2" type="Hiragana"/>
  </si>
  <si>
    <t>輸出割合</t>
    <rPh sb="0" eb="2">
      <t>ゆしゅつ</t>
    </rPh>
    <rPh sb="2" eb="4">
      <t>わりあい</t>
    </rPh>
    <phoneticPr fontId="2" type="Hiragana"/>
  </si>
  <si>
    <t>国の補助事業の活用状況</t>
    <rPh sb="0" eb="1">
      <t>くに</t>
    </rPh>
    <rPh sb="2" eb="4">
      <t>ほじょ</t>
    </rPh>
    <rPh sb="4" eb="6">
      <t>じぎょう</t>
    </rPh>
    <rPh sb="7" eb="9">
      <t>かつよう</t>
    </rPh>
    <rPh sb="9" eb="11">
      <t>じょうきょう</t>
    </rPh>
    <phoneticPr fontId="2" type="Hiragana"/>
  </si>
  <si>
    <t>国内販売価格(税込)</t>
    <rPh sb="0" eb="2">
      <t>こくない</t>
    </rPh>
    <rPh sb="2" eb="4">
      <t>はんばい</t>
    </rPh>
    <rPh sb="4" eb="6">
      <t>かかく</t>
    </rPh>
    <rPh sb="7" eb="8">
      <t>ぜい</t>
    </rPh>
    <rPh sb="8" eb="9">
      <t>こ</t>
    </rPh>
    <phoneticPr fontId="2" type="Hiragana"/>
  </si>
  <si>
    <t>輸出額、輸出増加割合及び輸出量</t>
    <rPh sb="0" eb="2">
      <t>ゆしゅつ</t>
    </rPh>
    <rPh sb="2" eb="3">
      <t>がく</t>
    </rPh>
    <rPh sb="4" eb="6">
      <t>ゆしゅつ</t>
    </rPh>
    <rPh sb="6" eb="8">
      <t>ぞうか</t>
    </rPh>
    <rPh sb="8" eb="10">
      <t>わりあい</t>
    </rPh>
    <rPh sb="10" eb="11">
      <t>およ</t>
    </rPh>
    <rPh sb="12" eb="15">
      <t>ゆしゅつりょう</t>
    </rPh>
    <phoneticPr fontId="2" type="Hiragana"/>
  </si>
  <si>
    <t>転換等助成費</t>
    <rPh sb="0" eb="2">
      <t>てんかん</t>
    </rPh>
    <rPh sb="2" eb="3">
      <t>など</t>
    </rPh>
    <rPh sb="3" eb="6">
      <t>じょせいひ</t>
    </rPh>
    <phoneticPr fontId="2" type="Hiragana"/>
  </si>
  <si>
    <t>通信運搬費</t>
    <rPh sb="0" eb="2">
      <t>つうしん</t>
    </rPh>
    <rPh sb="2" eb="4">
      <t>うんぱん</t>
    </rPh>
    <rPh sb="4" eb="5">
      <t>ひ</t>
    </rPh>
    <phoneticPr fontId="2" type="Hiragana"/>
  </si>
  <si>
    <t>研修等参加費</t>
    <rPh sb="0" eb="2">
      <t>けんしゅう</t>
    </rPh>
    <rPh sb="2" eb="3">
      <t>など</t>
    </rPh>
    <rPh sb="3" eb="6">
      <t>さんかひ</t>
    </rPh>
    <phoneticPr fontId="2" type="Hiragana"/>
  </si>
  <si>
    <t>輸送・保管費</t>
    <rPh sb="0" eb="2">
      <t>ゆそう</t>
    </rPh>
    <rPh sb="3" eb="6">
      <t>ほかんひ</t>
    </rPh>
    <phoneticPr fontId="2" type="Hiragana"/>
  </si>
  <si>
    <t>－</t>
  </si>
  <si>
    <t>② 検証ほ場</t>
    <rPh sb="2" eb="4">
      <t>けんしょう</t>
    </rPh>
    <rPh sb="5" eb="6">
      <t>じょう</t>
    </rPh>
    <phoneticPr fontId="2" type="Hiragana"/>
  </si>
  <si>
    <t>ほ場面積</t>
    <rPh sb="1" eb="2">
      <t>じょう</t>
    </rPh>
    <rPh sb="2" eb="4">
      <t>めんせき</t>
    </rPh>
    <phoneticPr fontId="2" type="Hiragana"/>
  </si>
  <si>
    <t>計</t>
    <rPh sb="0" eb="1">
      <t>けい</t>
    </rPh>
    <phoneticPr fontId="2" type="Hiragana"/>
  </si>
  <si>
    <t>①既存認定茶の転換</t>
    <rPh sb="1" eb="3">
      <t>きそん</t>
    </rPh>
    <rPh sb="3" eb="5">
      <t>にんてい</t>
    </rPh>
    <rPh sb="5" eb="6">
      <t>ちゃ</t>
    </rPh>
    <rPh sb="7" eb="9">
      <t>てんかん</t>
    </rPh>
    <phoneticPr fontId="2" type="Hiragana"/>
  </si>
  <si>
    <t>① 実施内容</t>
    <rPh sb="2" eb="4">
      <t>じっし</t>
    </rPh>
    <rPh sb="4" eb="6">
      <t>ないよう</t>
    </rPh>
    <phoneticPr fontId="2" type="Hiragana"/>
  </si>
  <si>
    <t>※ ア及びイの実施は必須となるため、これらに〇がない申請は採択できません。</t>
    <rPh sb="3" eb="4">
      <t>およ</t>
    </rPh>
    <rPh sb="7" eb="9">
      <t>じっし</t>
    </rPh>
    <rPh sb="10" eb="12">
      <t>ひっす</t>
    </rPh>
    <rPh sb="26" eb="28">
      <t>しんせい</t>
    </rPh>
    <rPh sb="29" eb="31">
      <t>さいたく</t>
    </rPh>
    <phoneticPr fontId="2" type="Hiragana"/>
  </si>
  <si>
    <t>検討会の開催（必須）</t>
    <rPh sb="7" eb="9">
      <t>ひっす</t>
    </rPh>
    <phoneticPr fontId="2" type="Hiragana"/>
  </si>
  <si>
    <t>県農林事務所との相談</t>
    <rPh sb="0" eb="1">
      <t>けん</t>
    </rPh>
    <rPh sb="1" eb="3">
      <t>のうりん</t>
    </rPh>
    <rPh sb="3" eb="6">
      <t>じむしょ</t>
    </rPh>
    <rPh sb="8" eb="10">
      <t>そうだん</t>
    </rPh>
    <phoneticPr fontId="2" type="Hiragana"/>
  </si>
  <si>
    <t>② 検討会の開催（行が足りない場合は適宜追加してください）</t>
    <rPh sb="2" eb="5">
      <t>けんとうかい</t>
    </rPh>
    <rPh sb="6" eb="8">
      <t>かいさい</t>
    </rPh>
    <phoneticPr fontId="2" type="Hiragana"/>
  </si>
  <si>
    <t>済</t>
    <rPh sb="0" eb="1">
      <t>す</t>
    </rPh>
    <phoneticPr fontId="2" type="Hiragana"/>
  </si>
  <si>
    <t>農林事務所担当者名</t>
    <rPh sb="0" eb="2">
      <t>のうりん</t>
    </rPh>
    <rPh sb="2" eb="4">
      <t>じむ</t>
    </rPh>
    <rPh sb="4" eb="5">
      <t>しょ</t>
    </rPh>
    <rPh sb="5" eb="8">
      <t>たんとうしゃ</t>
    </rPh>
    <rPh sb="8" eb="9">
      <t>めい</t>
    </rPh>
    <phoneticPr fontId="2" type="Hiragana"/>
  </si>
  <si>
    <t>資料購入費</t>
    <rPh sb="0" eb="2">
      <t>しりょう</t>
    </rPh>
    <rPh sb="2" eb="5">
      <t>こうにゅうひ</t>
    </rPh>
    <phoneticPr fontId="2" type="Hiragana"/>
  </si>
  <si>
    <t>取組内容</t>
    <rPh sb="0" eb="2">
      <t>とりくみ</t>
    </rPh>
    <rPh sb="2" eb="4">
      <t>ないよう</t>
    </rPh>
    <phoneticPr fontId="2" type="Hiragana"/>
  </si>
  <si>
    <t>事業費合計</t>
    <rPh sb="0" eb="2">
      <t>じぎょう</t>
    </rPh>
    <rPh sb="2" eb="3">
      <t>ひ</t>
    </rPh>
    <rPh sb="3" eb="4">
      <t>ごう</t>
    </rPh>
    <rPh sb="4" eb="5">
      <t>けい</t>
    </rPh>
    <phoneticPr fontId="2" type="Hiragana"/>
  </si>
  <si>
    <t>輸出促進法に基づく輸出事業計画の認定を受けている</t>
    <rPh sb="0" eb="2">
      <t>ゆしゅつ</t>
    </rPh>
    <rPh sb="2" eb="4">
      <t>そくしん</t>
    </rPh>
    <rPh sb="4" eb="5">
      <t>ほう</t>
    </rPh>
    <rPh sb="6" eb="7">
      <t>もと</t>
    </rPh>
    <rPh sb="9" eb="11">
      <t>ゆしゅつ</t>
    </rPh>
    <rPh sb="11" eb="13">
      <t>じぎょう</t>
    </rPh>
    <rPh sb="13" eb="15">
      <t>けいかく</t>
    </rPh>
    <rPh sb="16" eb="18">
      <t>にんてい</t>
    </rPh>
    <rPh sb="19" eb="20">
      <t>う</t>
    </rPh>
    <phoneticPr fontId="2" type="Hiragana"/>
  </si>
  <si>
    <t>「農林水産業・食品産業の作業安全のための規範」チェックシートを実施している（輸出事業者又は連携する生産者のいずれか）</t>
    <rPh sb="31" eb="33">
      <t>じっし</t>
    </rPh>
    <rPh sb="38" eb="40">
      <t>ゆしゅつ</t>
    </rPh>
    <rPh sb="40" eb="42">
      <t>じぎょう</t>
    </rPh>
    <rPh sb="42" eb="43">
      <t>しゃ</t>
    </rPh>
    <rPh sb="43" eb="44">
      <t>また</t>
    </rPh>
    <rPh sb="45" eb="47">
      <t>れんけい</t>
    </rPh>
    <rPh sb="49" eb="52">
      <t>せいさんしゃ</t>
    </rPh>
    <phoneticPr fontId="2" type="Hiragana"/>
  </si>
  <si>
    <t>労働安全衛生マネジメントシステム規格であるISO45001、JISQ45001又はJISQ45100の認証を受けている</t>
  </si>
  <si>
    <t>労働安全衛生マネジメントシステムに関する指針（平成11年労働省告示第53号）に基づく取組を行っていることについて、労働安全衛生コンサルタント（国家資格）の確認を受けている</t>
  </si>
  <si>
    <t>輸出向けHACCP等対応施設整備緊急事業を実施している（年度を記載）</t>
    <rPh sb="21" eb="23">
      <t>じっし</t>
    </rPh>
    <rPh sb="28" eb="30">
      <t>ねんど</t>
    </rPh>
    <rPh sb="31" eb="33">
      <t>きさい</t>
    </rPh>
    <phoneticPr fontId="2" type="Hiragana"/>
  </si>
  <si>
    <r>
      <t>令和８年度ふじのくに山のお茶100選輸出促進プロジェクト
取組（変更）計画書</t>
    </r>
    <r>
      <rPr>
        <b/>
        <sz val="14"/>
        <color rgb="FFFF0000"/>
        <rFont val="ＭＳ ゴシック"/>
      </rPr>
      <t>（記載例）</t>
    </r>
    <rPh sb="10" eb="11">
      <t>やま</t>
    </rPh>
    <rPh sb="13" eb="14">
      <t>ちゃ</t>
    </rPh>
    <rPh sb="17" eb="18">
      <t>せん</t>
    </rPh>
    <rPh sb="18" eb="20">
      <t>ゆしゅつ</t>
    </rPh>
    <rPh sb="20" eb="22">
      <t>そくしん</t>
    </rPh>
    <rPh sb="29" eb="31">
      <t>とりくみ</t>
    </rPh>
    <rPh sb="32" eb="34">
      <t>へんこう</t>
    </rPh>
    <rPh sb="35" eb="38">
      <t>けいかくしょ</t>
    </rPh>
    <phoneticPr fontId="2" type="Hiragana"/>
  </si>
  <si>
    <t>輸出物流構築緊急対策事業を実施している</t>
  </si>
  <si>
    <t>活用済事業</t>
    <rPh sb="0" eb="2">
      <t>かつよう</t>
    </rPh>
    <rPh sb="2" eb="3">
      <t>す</t>
    </rPh>
    <rPh sb="3" eb="5">
      <t>じぎょう</t>
    </rPh>
    <phoneticPr fontId="2" type="Hiragana"/>
  </si>
  <si>
    <t>申請中事業</t>
    <rPh sb="0" eb="3">
      <t>しんせいちゅう</t>
    </rPh>
    <rPh sb="3" eb="5">
      <t>じぎょう</t>
    </rPh>
    <phoneticPr fontId="2" type="Hiragana"/>
  </si>
  <si>
    <t>① 検討会の構成（行が足りない場合は適宜追加してください）</t>
    <rPh sb="2" eb="5">
      <t>けんとうかい</t>
    </rPh>
    <rPh sb="6" eb="8">
      <t>こうせい</t>
    </rPh>
    <rPh sb="9" eb="10">
      <t>ぎょう</t>
    </rPh>
    <rPh sb="11" eb="12">
      <t>た</t>
    </rPh>
    <rPh sb="15" eb="17">
      <t>ばあい</t>
    </rPh>
    <rPh sb="18" eb="20">
      <t>てきぎ</t>
    </rPh>
    <rPh sb="20" eb="22">
      <t>ついか</t>
    </rPh>
    <phoneticPr fontId="2" type="Hiragana"/>
  </si>
  <si>
    <t>４　取組経費（費目、細目は募集要領別表に倣って入力ください）</t>
    <rPh sb="2" eb="4">
      <t>とりくみ</t>
    </rPh>
    <rPh sb="4" eb="6">
      <t>けいひ</t>
    </rPh>
    <rPh sb="7" eb="9">
      <t>ひもく</t>
    </rPh>
    <rPh sb="10" eb="12">
      <t>さいもく</t>
    </rPh>
    <rPh sb="15" eb="17">
      <t>ようりょう</t>
    </rPh>
    <rPh sb="17" eb="19">
      <t>べっぴょう</t>
    </rPh>
    <rPh sb="20" eb="21">
      <t>なら</t>
    </rPh>
    <rPh sb="23" eb="25">
      <t>にゅうりょく</t>
    </rPh>
    <phoneticPr fontId="2" type="Hiragana"/>
  </si>
  <si>
    <t>参考価格（インターネットサイト）</t>
    <rPh sb="0" eb="2">
      <t>さんこう</t>
    </rPh>
    <rPh sb="2" eb="4">
      <t>かかく</t>
    </rPh>
    <phoneticPr fontId="2" type="Hiragana"/>
  </si>
  <si>
    <t>緑茶</t>
    <rPh sb="0" eb="2">
      <t>りょくちゃ</t>
    </rPh>
    <phoneticPr fontId="2" type="Hiragana"/>
  </si>
  <si>
    <t>GFPコミュニティサイトへの登録状況</t>
    <rPh sb="14" eb="16">
      <t>とうろく</t>
    </rPh>
    <rPh sb="16" eb="18">
      <t>じょうきょう</t>
    </rPh>
    <phoneticPr fontId="2" type="Hiragana"/>
  </si>
  <si>
    <r>
      <t>６　関連事業への取組状況</t>
    </r>
    <r>
      <rPr>
        <sz val="9"/>
        <color theme="1"/>
        <rFont val="ＭＳ ゴシック"/>
      </rPr>
      <t>（状況を確認するものであり、〇が付かなければならないものではありません）</t>
    </r>
    <rPh sb="2" eb="4">
      <t>かんれん</t>
    </rPh>
    <rPh sb="4" eb="6">
      <t>じぎょう</t>
    </rPh>
    <rPh sb="8" eb="10">
      <t>とりくみ</t>
    </rPh>
    <rPh sb="10" eb="12">
      <t>じょうきょう</t>
    </rPh>
    <rPh sb="13" eb="15">
      <t>じょうきょう</t>
    </rPh>
    <rPh sb="16" eb="18">
      <t>かくにん</t>
    </rPh>
    <rPh sb="28" eb="29">
      <t>つ</t>
    </rPh>
    <phoneticPr fontId="2" type="Hiragana"/>
  </si>
  <si>
    <t>社　　　名</t>
    <rPh sb="0" eb="1">
      <t>しゃ</t>
    </rPh>
    <rPh sb="4" eb="5">
      <t>な</t>
    </rPh>
    <phoneticPr fontId="2" type="Hiragana"/>
  </si>
  <si>
    <t>機械レンタル代金（５か月）</t>
  </si>
  <si>
    <t>総出荷量</t>
    <rPh sb="0" eb="3">
      <t>そうしゅっか</t>
    </rPh>
    <rPh sb="3" eb="4">
      <t>りょう</t>
    </rPh>
    <phoneticPr fontId="2" type="Hiragana"/>
  </si>
  <si>
    <t>総出荷額</t>
    <rPh sb="0" eb="1">
      <t>そう</t>
    </rPh>
    <rPh sb="1" eb="3">
      <t>しゅっか</t>
    </rPh>
    <rPh sb="3" eb="4">
      <t>がく</t>
    </rPh>
    <phoneticPr fontId="2" type="Hiragana"/>
  </si>
  <si>
    <t>代表</t>
    <rPh sb="0" eb="2">
      <t>だいひょう</t>
    </rPh>
    <phoneticPr fontId="2" type="Hiragana"/>
  </si>
  <si>
    <t>参加者</t>
    <rPh sb="0" eb="3">
      <t>さんかしゃ</t>
    </rPh>
    <phoneticPr fontId="2" type="Hiragana"/>
  </si>
  <si>
    <t>先進地生産者招聘</t>
  </si>
  <si>
    <r>
      <t>現状値（Ｒ７）</t>
    </r>
    <r>
      <rPr>
        <vertAlign val="superscript"/>
        <sz val="11"/>
        <color theme="1"/>
        <rFont val="ＭＳ ゴシック"/>
      </rPr>
      <t>※</t>
    </r>
    <rPh sb="0" eb="2">
      <t>げんじょう</t>
    </rPh>
    <rPh sb="2" eb="3">
      <t>あたい</t>
    </rPh>
    <phoneticPr fontId="2" type="Hiragana"/>
  </si>
  <si>
    <t>目標値（Ｒ９）</t>
    <rPh sb="0" eb="2">
      <t>もくひょう</t>
    </rPh>
    <rPh sb="2" eb="3">
      <t>あたい</t>
    </rPh>
    <phoneticPr fontId="2" type="Hiragana"/>
  </si>
  <si>
    <r>
      <t>２　取組完了予定（又は完了）</t>
    </r>
    <r>
      <rPr>
        <sz val="11"/>
        <color rgb="FFFF0000"/>
        <rFont val="ＭＳ ゴシック"/>
      </rPr>
      <t>※令和９年２月26日までに完了すること</t>
    </r>
    <rPh sb="2" eb="4">
      <t>とりくみ</t>
    </rPh>
    <rPh sb="15" eb="17">
      <t>れいわ</t>
    </rPh>
    <rPh sb="18" eb="19">
      <t>ねん</t>
    </rPh>
    <rPh sb="20" eb="21">
      <t>がつ</t>
    </rPh>
    <rPh sb="23" eb="24">
      <t>にち</t>
    </rPh>
    <rPh sb="27" eb="29">
      <t>かんりょう</t>
    </rPh>
    <phoneticPr fontId="2" type="Hiragana"/>
  </si>
  <si>
    <t>※ 令和７年（事業年度でも可）の実績がまだない場合は令和６年でも構いません。この場合は「Ｒ７」を「Ｒ６」に修正してください。目標値はＲ９から変更しないでください。</t>
    <rPh sb="2" eb="4">
      <t>れいわ</t>
    </rPh>
    <rPh sb="5" eb="6">
      <t>とし</t>
    </rPh>
    <rPh sb="7" eb="9">
      <t>じぎょう</t>
    </rPh>
    <rPh sb="9" eb="11">
      <t>ねんど</t>
    </rPh>
    <rPh sb="13" eb="14">
      <t>か</t>
    </rPh>
    <rPh sb="16" eb="18">
      <t>じっせき</t>
    </rPh>
    <rPh sb="23" eb="25">
      <t>ばあい</t>
    </rPh>
    <rPh sb="26" eb="28">
      <t>れいわ</t>
    </rPh>
    <rPh sb="29" eb="30">
      <t>とし</t>
    </rPh>
    <rPh sb="32" eb="33">
      <t>かま</t>
    </rPh>
    <rPh sb="62" eb="65">
      <t>もくひょうち</t>
    </rPh>
    <rPh sb="70" eb="72">
      <t>へんこう</t>
    </rPh>
    <phoneticPr fontId="2" type="Hiragana"/>
  </si>
  <si>
    <t>Ｒ７※出荷実績
（輸出以外も含む）</t>
    <rPh sb="3" eb="5">
      <t>しゅっか</t>
    </rPh>
    <rPh sb="5" eb="7">
      <t>じっせき</t>
    </rPh>
    <rPh sb="9" eb="11">
      <t>ゆしゅつ</t>
    </rPh>
    <rPh sb="11" eb="13">
      <t>いがい</t>
    </rPh>
    <rPh sb="14" eb="15">
      <t>ふく</t>
    </rPh>
    <phoneticPr fontId="2" type="Hiragana"/>
  </si>
  <si>
    <t>※ 令和７年（事業年度でも可）の実績がまだない場合は令和６年でも構いません。この場合は「Ｒ７」を「Ｒ６」に修正してください。</t>
    <rPh sb="40" eb="42">
      <t>ばあい</t>
    </rPh>
    <rPh sb="53" eb="55">
      <t>しゅうせい</t>
    </rPh>
    <phoneticPr fontId="2" type="Hiragana"/>
  </si>
  <si>
    <t>小分類</t>
    <rPh sb="0" eb="3">
      <t>しょうぶんるい</t>
    </rPh>
    <phoneticPr fontId="2" type="Hiragana"/>
  </si>
  <si>
    <t>認定茶の輸出に向けた生産の転換による輸出向け茶園面積の拡大</t>
    <rPh sb="0" eb="2">
      <t>にんてい</t>
    </rPh>
    <rPh sb="2" eb="3">
      <t>ちゃ</t>
    </rPh>
    <rPh sb="4" eb="6">
      <t>ゆしゅつ</t>
    </rPh>
    <rPh sb="7" eb="8">
      <t>む</t>
    </rPh>
    <rPh sb="10" eb="12">
      <t>せいさん</t>
    </rPh>
    <rPh sb="13" eb="15">
      <t>てんかん</t>
    </rPh>
    <rPh sb="18" eb="20">
      <t>ゆしゅつ</t>
    </rPh>
    <rPh sb="20" eb="21">
      <t>む</t>
    </rPh>
    <rPh sb="22" eb="23">
      <t>ちゃ</t>
    </rPh>
    <rPh sb="23" eb="24">
      <t>えん</t>
    </rPh>
    <rPh sb="24" eb="26">
      <t>めんせき</t>
    </rPh>
    <rPh sb="27" eb="29">
      <t>かくだい</t>
    </rPh>
    <phoneticPr fontId="2" type="Hiragana"/>
  </si>
  <si>
    <t>輸出向け茶園面積</t>
    <rPh sb="0" eb="2">
      <t>ゆしゅつ</t>
    </rPh>
    <rPh sb="2" eb="3">
      <t>む</t>
    </rPh>
    <rPh sb="4" eb="6">
      <t>ちゃえん</t>
    </rPh>
    <rPh sb="6" eb="8">
      <t>めんせき</t>
    </rPh>
    <phoneticPr fontId="2" type="Hiragana"/>
  </si>
  <si>
    <t>商品名</t>
    <rPh sb="0" eb="2">
      <t>しょうひん</t>
    </rPh>
    <rPh sb="2" eb="3">
      <t>めい</t>
    </rPh>
    <phoneticPr fontId="2" type="Hiragana"/>
  </si>
  <si>
    <t>分類</t>
    <rPh sb="0" eb="2">
      <t>ぶんるい</t>
    </rPh>
    <phoneticPr fontId="2" type="Hiragana"/>
  </si>
  <si>
    <t>品種</t>
    <rPh sb="0" eb="2">
      <t>ひんしゅ</t>
    </rPh>
    <phoneticPr fontId="2" type="Hiragana"/>
  </si>
  <si>
    <t>海外販売価格(円換算)</t>
    <rPh sb="0" eb="2">
      <t>かいがい</t>
    </rPh>
    <rPh sb="2" eb="4">
      <t>はんばい</t>
    </rPh>
    <rPh sb="4" eb="6">
      <t>かかく</t>
    </rPh>
    <rPh sb="7" eb="10">
      <t>えんかんさん</t>
    </rPh>
    <phoneticPr fontId="2" type="Hiragana"/>
  </si>
  <si>
    <t>※ 認定茶を現在輸出している場合は、海外販売価格、輸出実績の項目にご記載ください</t>
    <rPh sb="2" eb="4">
      <t>にんてい</t>
    </rPh>
    <rPh sb="4" eb="5">
      <t>ちゃ</t>
    </rPh>
    <rPh sb="6" eb="8">
      <t>げんざい</t>
    </rPh>
    <rPh sb="8" eb="10">
      <t>ゆしゅつ</t>
    </rPh>
    <rPh sb="14" eb="16">
      <t>ばあい</t>
    </rPh>
    <rPh sb="18" eb="20">
      <t>かいがい</t>
    </rPh>
    <rPh sb="20" eb="22">
      <t>はんばい</t>
    </rPh>
    <rPh sb="22" eb="24">
      <t>かかく</t>
    </rPh>
    <rPh sb="25" eb="27">
      <t>ゆしゅつ</t>
    </rPh>
    <rPh sb="27" eb="29">
      <t>じっせき</t>
    </rPh>
    <rPh sb="30" eb="32">
      <t>こうもく</t>
    </rPh>
    <rPh sb="34" eb="36">
      <t>きさい</t>
    </rPh>
    <phoneticPr fontId="2" type="Hiragana"/>
  </si>
  <si>
    <t>経費の内容</t>
    <rPh sb="0" eb="2">
      <t>けいひ</t>
    </rPh>
    <rPh sb="3" eb="5">
      <t>ないよう</t>
    </rPh>
    <phoneticPr fontId="2" type="Hiragana"/>
  </si>
  <si>
    <t>発注先</t>
    <rPh sb="0" eb="2">
      <t>はっちゅう</t>
    </rPh>
    <rPh sb="2" eb="3">
      <t>さき</t>
    </rPh>
    <phoneticPr fontId="2" type="Hiragana"/>
  </si>
  <si>
    <t>みどりの食料システム法の環境負荷低減事業活動実施計画又は特定環境負荷低減事業活動実施計画の認定を受けている</t>
    <rPh sb="4" eb="6">
      <t>しょくりょう</t>
    </rPh>
    <rPh sb="10" eb="11">
      <t>ほう</t>
    </rPh>
    <rPh sb="12" eb="14">
      <t>かんきょう</t>
    </rPh>
    <rPh sb="14" eb="16">
      <t>ふか</t>
    </rPh>
    <rPh sb="16" eb="18">
      <t>ていげん</t>
    </rPh>
    <rPh sb="18" eb="20">
      <t>じぎょう</t>
    </rPh>
    <rPh sb="20" eb="22">
      <t>かつどう</t>
    </rPh>
    <rPh sb="22" eb="24">
      <t>じっし</t>
    </rPh>
    <rPh sb="24" eb="26">
      <t>けいかく</t>
    </rPh>
    <rPh sb="26" eb="27">
      <t>また</t>
    </rPh>
    <rPh sb="28" eb="30">
      <t>とくてい</t>
    </rPh>
    <rPh sb="30" eb="32">
      <t>かんきょう</t>
    </rPh>
    <rPh sb="32" eb="34">
      <t>ふか</t>
    </rPh>
    <rPh sb="34" eb="36">
      <t>ていげん</t>
    </rPh>
    <rPh sb="36" eb="38">
      <t>じぎょう</t>
    </rPh>
    <rPh sb="38" eb="40">
      <t>かつどう</t>
    </rPh>
    <rPh sb="40" eb="42">
      <t>じっし</t>
    </rPh>
    <rPh sb="42" eb="44">
      <t>けいかく</t>
    </rPh>
    <rPh sb="45" eb="47">
      <t>にんてい</t>
    </rPh>
    <rPh sb="48" eb="49">
      <t>う</t>
    </rPh>
    <phoneticPr fontId="2" type="Hiragana"/>
  </si>
  <si>
    <t>・チェックリスト</t>
  </si>
  <si>
    <t>登録済</t>
  </si>
  <si>
    <t>〇〇農林事務所企画経営課〇〇主査</t>
    <rPh sb="2" eb="7">
      <t>のうりんじむしょ</t>
    </rPh>
    <rPh sb="7" eb="9">
      <t>きかく</t>
    </rPh>
    <rPh sb="9" eb="11">
      <t>けいえい</t>
    </rPh>
    <rPh sb="11" eb="12">
      <t>か</t>
    </rPh>
    <rPh sb="14" eb="16">
      <t>しゅさ</t>
    </rPh>
    <phoneticPr fontId="2" type="Hiragana"/>
  </si>
  <si>
    <t>×× ××</t>
  </si>
  <si>
    <t>ほうじ茶</t>
    <rPh sb="3" eb="4">
      <t>ちゃ</t>
    </rPh>
    <phoneticPr fontId="2" type="Hiragana"/>
  </si>
  <si>
    <t>054-xxx-xxxx</t>
  </si>
  <si>
    <t>xxxxxx@oooo.jp</t>
  </si>
  <si>
    <t>連携する会員</t>
    <rPh sb="0" eb="2">
      <t>れんけい</t>
    </rPh>
    <rPh sb="4" eb="6">
      <t>かいいん</t>
    </rPh>
    <phoneticPr fontId="2" type="Hiragana"/>
  </si>
  <si>
    <t>先進地視察</t>
  </si>
  <si>
    <t>〇〇農林事務所企画経営課</t>
    <rPh sb="2" eb="4">
      <t>のうりん</t>
    </rPh>
    <rPh sb="4" eb="6">
      <t>じむ</t>
    </rPh>
    <rPh sb="6" eb="7">
      <t>しょ</t>
    </rPh>
    <rPh sb="7" eb="9">
      <t>きかく</t>
    </rPh>
    <rPh sb="9" eb="11">
      <t>けいえい</t>
    </rPh>
    <rPh sb="11" eb="12">
      <t>か</t>
    </rPh>
    <phoneticPr fontId="2" type="Hiragana"/>
  </si>
  <si>
    <t>○○市〇〇-２</t>
    <rPh sb="2" eb="3">
      <t>し</t>
    </rPh>
    <phoneticPr fontId="2" type="Hiragana"/>
  </si>
  <si>
    <t>〇〇町〇〇-３</t>
    <rPh sb="2" eb="3">
      <t>ちょう</t>
    </rPh>
    <phoneticPr fontId="2" type="Hiragana"/>
  </si>
  <si>
    <t>適宜行を複製し、すべての認定茶について記載してください）</t>
    <rPh sb="12" eb="14">
      <t>にんてい</t>
    </rPh>
    <rPh sb="14" eb="15">
      <t>ちゃ</t>
    </rPh>
    <rPh sb="19" eb="21">
      <t>きさい</t>
    </rPh>
    <phoneticPr fontId="2" type="Hiragana"/>
  </si>
  <si>
    <t>代表</t>
  </si>
  <si>
    <t>検証内容の確認、EU輸出可能な農薬リストの選定と防除暦の策定等</t>
    <rPh sb="0" eb="2">
      <t>けんしょう</t>
    </rPh>
    <rPh sb="2" eb="4">
      <t>ないよう</t>
    </rPh>
    <rPh sb="5" eb="7">
      <t>かくにん</t>
    </rPh>
    <phoneticPr fontId="2" type="Hiragana"/>
  </si>
  <si>
    <t>△△ △△</t>
  </si>
  <si>
    <t>令和８年10月</t>
    <rPh sb="0" eb="2">
      <t>れいわ</t>
    </rPh>
    <rPh sb="3" eb="4">
      <t>ねん</t>
    </rPh>
    <rPh sb="6" eb="7">
      <t>がつ</t>
    </rPh>
    <phoneticPr fontId="2" type="Hiragana"/>
  </si>
  <si>
    <t>代表者</t>
    <rPh sb="0" eb="3">
      <t>だいひょうしゃ</t>
    </rPh>
    <phoneticPr fontId="2" type="Hiragana"/>
  </si>
  <si>
    <t>令和７年度　輸出環境整備推進事業</t>
  </si>
  <si>
    <t>認定茶①</t>
    <rPh sb="0" eb="2">
      <t>にんてい</t>
    </rPh>
    <rPh sb="2" eb="3">
      <t>ちゃ</t>
    </rPh>
    <phoneticPr fontId="2" type="Hiragana"/>
  </si>
  <si>
    <t>1,500円/100g</t>
    <rPh sb="5" eb="6">
      <t>えん</t>
    </rPh>
    <phoneticPr fontId="2" type="Hiragana"/>
  </si>
  <si>
    <t>2,500円/100g</t>
    <rPh sb="5" eb="6">
      <t>えん</t>
    </rPh>
    <phoneticPr fontId="2" type="Hiragana"/>
  </si>
  <si>
    <t>５　令和８年２月27日（金）に実施するオンライン面談について</t>
    <rPh sb="2" eb="4">
      <t>れいわ</t>
    </rPh>
    <rPh sb="5" eb="6">
      <t>ねん</t>
    </rPh>
    <rPh sb="7" eb="8">
      <t>がつ</t>
    </rPh>
    <rPh sb="10" eb="11">
      <t>にち</t>
    </rPh>
    <rPh sb="12" eb="13">
      <t>きん</t>
    </rPh>
    <rPh sb="15" eb="17">
      <t>じっし</t>
    </rPh>
    <rPh sb="24" eb="26">
      <t>めんだん</t>
    </rPh>
    <phoneticPr fontId="2" type="Hiragana"/>
  </si>
  <si>
    <t>烏龍茶</t>
    <rPh sb="0" eb="3">
      <t>うーろんちゃ</t>
    </rPh>
    <phoneticPr fontId="2" type="Hiragana"/>
  </si>
  <si>
    <t>紅茶</t>
    <rPh sb="0" eb="2">
      <t>こうちゃ</t>
    </rPh>
    <phoneticPr fontId="2" type="Hiragana"/>
  </si>
  <si>
    <t>その他</t>
    <rPh sb="2" eb="3">
      <t>た</t>
    </rPh>
    <phoneticPr fontId="2" type="Hiragana"/>
  </si>
  <si>
    <t>深蒸し煎茶</t>
    <rPh sb="0" eb="2">
      <t>ふかむ</t>
    </rPh>
    <rPh sb="3" eb="5">
      <t>せんちゃ</t>
    </rPh>
    <phoneticPr fontId="2" type="Hiragana"/>
  </si>
  <si>
    <t>かぶせ茶</t>
    <rPh sb="3" eb="4">
      <t>ちゃ</t>
    </rPh>
    <phoneticPr fontId="2" type="Hiragana"/>
  </si>
  <si>
    <t>釜炒り茶</t>
    <rPh sb="0" eb="2">
      <t>かまい</t>
    </rPh>
    <rPh sb="3" eb="4">
      <t>ちゃ</t>
    </rPh>
    <phoneticPr fontId="2" type="Hiragana"/>
  </si>
  <si>
    <t>○○茶園</t>
    <rPh sb="2" eb="4">
      <t>ちゃえん</t>
    </rPh>
    <phoneticPr fontId="2" type="Hiragana"/>
  </si>
  <si>
    <t>玉緑茶</t>
    <rPh sb="0" eb="3">
      <t>たまりょくちゃ</t>
    </rPh>
    <phoneticPr fontId="2" type="Hiragana"/>
  </si>
  <si>
    <t>後発酵茶</t>
    <rPh sb="0" eb="1">
      <t>ご</t>
    </rPh>
    <rPh sb="1" eb="4">
      <t>はっこうちゃ</t>
    </rPh>
    <phoneticPr fontId="2" type="Hiragana"/>
  </si>
  <si>
    <t>生物農薬代</t>
  </si>
  <si>
    <t>〇〇茶園</t>
    <rPh sb="2" eb="4">
      <t>ちゃえn</t>
    </rPh>
    <phoneticPr fontId="2" type="Hiragana"/>
  </si>
  <si>
    <t>・ChaOIフォーラム加入済（R3年度 新商品開発支援事業活用、
　R6年度 販路開拓支援事業活用）
・令和６年度海外訪問商談（マレーシア）参加
・令和６年度しずおか有機茶バリューチェーン構築事業活用（〇〇地区）</t>
  </si>
  <si>
    <t>検証内容の取りまとめ、次年度以降の取組内容について</t>
    <rPh sb="0" eb="2">
      <t>けんしょう</t>
    </rPh>
    <rPh sb="2" eb="4">
      <t>ないよう</t>
    </rPh>
    <rPh sb="5" eb="6">
      <t>と</t>
    </rPh>
    <rPh sb="11" eb="14">
      <t>じねんど</t>
    </rPh>
    <rPh sb="14" eb="16">
      <t>いこう</t>
    </rPh>
    <rPh sb="17" eb="19">
      <t>とりくみ</t>
    </rPh>
    <rPh sb="19" eb="21">
      <t>ないよう</t>
    </rPh>
    <phoneticPr fontId="2" type="Hiragana"/>
  </si>
  <si>
    <t>〇〇茶園</t>
  </si>
  <si>
    <t>同上</t>
    <rPh sb="0" eb="2">
      <t>どうじょう</t>
    </rPh>
    <phoneticPr fontId="2" type="Hiragana"/>
  </si>
  <si>
    <t>単独申請</t>
    <rPh sb="0" eb="2">
      <t>たんどく</t>
    </rPh>
    <rPh sb="2" eb="4">
      <t>しんせい</t>
    </rPh>
    <phoneticPr fontId="2" type="Hiragana"/>
  </si>
  <si>
    <t>香りの雫</t>
    <rPh sb="0" eb="1">
      <t>かお</t>
    </rPh>
    <rPh sb="3" eb="4">
      <t>しずく</t>
    </rPh>
    <phoneticPr fontId="2" type="Hiragana"/>
  </si>
  <si>
    <t>香駿</t>
    <rPh sb="0" eb="2">
      <t>こうしゅん</t>
    </rPh>
    <phoneticPr fontId="2" type="Hiragana"/>
  </si>
  <si>
    <t>輸出支援業者A</t>
    <rPh sb="0" eb="2">
      <t>ユシュテゥ</t>
    </rPh>
    <rPh sb="2" eb="6">
      <t>シエンギョウセィア</t>
    </rPh>
    <phoneticPr fontId="2"/>
  </si>
  <si>
    <t>代表</t>
    <rPh sb="0" eb="1">
      <t>だいひょう</t>
    </rPh>
    <phoneticPr fontId="2" type="Hiragana"/>
  </si>
  <si>
    <t>輸出サポート</t>
    <rPh sb="0" eb="2">
      <t>ゆしゅてぅ</t>
    </rPh>
    <phoneticPr fontId="2" type="Hiragana"/>
  </si>
  <si>
    <t>令和８年５月</t>
    <rPh sb="0" eb="2">
      <t>れいわ</t>
    </rPh>
    <rPh sb="3" eb="4">
      <t>ねん</t>
    </rPh>
    <rPh sb="5" eb="6">
      <t>がつ</t>
    </rPh>
    <phoneticPr fontId="2" type="Hiragana"/>
  </si>
  <si>
    <t>令和９年２月</t>
    <rPh sb="0" eb="2">
      <t>れいわ</t>
    </rPh>
    <rPh sb="3" eb="4">
      <t>ねん</t>
    </rPh>
    <rPh sb="5" eb="6">
      <t>がつ</t>
    </rPh>
    <phoneticPr fontId="2" type="Hiragana"/>
  </si>
  <si>
    <t>生産体系の転換検証（必須）</t>
    <rPh sb="0" eb="2">
      <t>せいさん</t>
    </rPh>
    <rPh sb="2" eb="4">
      <t>たいけい</t>
    </rPh>
    <rPh sb="5" eb="7">
      <t>てんかん</t>
    </rPh>
    <rPh sb="7" eb="9">
      <t>けんしょう</t>
    </rPh>
    <rPh sb="10" eb="12">
      <t>ひっす</t>
    </rPh>
    <phoneticPr fontId="2" type="Hiragana"/>
  </si>
  <si>
    <t>1. （何を：例、〇〇国への認定輸出について〇〇の課題があるので防除体系の変更）
2. （どうする：例、〇〇剤への切り替えと効果確認）
3. （検証：例、残留農薬検査の実施）
• 実証テーマ： 「EU残留農薬基準への適合実証および香気成分の可視化」
• 実施内容：
 1. 防除転換: 農林事務所指導のもと、EU基準で禁止されている農薬を排除し、輸出可能な生物農薬やIPM資材（フェロモントラップ等）へ切り替える実証を行う。
 2. 成分分析: 収穫した茶葉の「香気成分分析」を行い、リナロール等の含有量を数値化する。併せて「残留農薬多成分分析」を行い、EU基準適合を証明する。</t>
  </si>
  <si>
    <t>香気分析</t>
  </si>
  <si>
    <t>残留農薬分析</t>
  </si>
  <si>
    <t>株式会社○○</t>
    <rPh sb="0" eb="4">
      <t>かぶしきがいしゃ</t>
    </rPh>
    <phoneticPr fontId="2" type="Hiragana"/>
  </si>
  <si>
    <t>株式会社△△</t>
    <rPh sb="0" eb="4">
      <t>かぶしきがいしゃ</t>
    </rPh>
    <phoneticPr fontId="2" type="Hiragana"/>
  </si>
  <si>
    <t>□□農園</t>
    <rPh sb="2" eb="4">
      <t>のうえん</t>
    </rPh>
    <phoneticPr fontId="2" type="Hiragana"/>
  </si>
  <si>
    <t>②新規認定茶の生産</t>
    <rPh sb="1" eb="3">
      <t>しんき</t>
    </rPh>
    <rPh sb="3" eb="5">
      <t>にんてい</t>
    </rPh>
    <rPh sb="5" eb="6">
      <t>ちゃ</t>
    </rPh>
    <rPh sb="7" eb="9">
      <t>せいさん</t>
    </rPh>
    <phoneticPr fontId="2" type="Hiragana"/>
  </si>
  <si>
    <t>〇〇市〇〇-１</t>
  </si>
  <si>
    <t>令和８年度ふじのくに山のお茶100選輸出促進プロジェクト
取組（変更）計画書</t>
    <rPh sb="10" eb="11">
      <t>やま</t>
    </rPh>
    <rPh sb="13" eb="14">
      <t>ちゃ</t>
    </rPh>
    <rPh sb="17" eb="18">
      <t>せん</t>
    </rPh>
    <rPh sb="18" eb="20">
      <t>ゆしゅつ</t>
    </rPh>
    <rPh sb="20" eb="22">
      <t>そくしん</t>
    </rPh>
    <rPh sb="29" eb="31">
      <t>とりくみ</t>
    </rPh>
    <rPh sb="32" eb="34">
      <t>へんこう</t>
    </rPh>
    <rPh sb="35" eb="38">
      <t>けいかくしょ</t>
    </rPh>
    <phoneticPr fontId="2" type="Hiragana"/>
  </si>
  <si>
    <t>令和　年　月　日</t>
    <rPh sb="0" eb="2">
      <t>れいわ</t>
    </rPh>
    <rPh sb="3" eb="4">
      <t>ねん</t>
    </rPh>
    <rPh sb="5" eb="6">
      <t>がつ</t>
    </rPh>
    <rPh sb="7" eb="8">
      <t>にち</t>
    </rPh>
    <phoneticPr fontId="2" type="Hiragana"/>
  </si>
  <si>
    <t>肥料代</t>
  </si>
  <si>
    <t>輸出量、輸出増加割合及び輸出額</t>
    <rPh sb="0" eb="2">
      <t>ゆしゅつ</t>
    </rPh>
    <rPh sb="2" eb="3">
      <t>りょう</t>
    </rPh>
    <rPh sb="4" eb="6">
      <t>ゆしゅつ</t>
    </rPh>
    <rPh sb="6" eb="8">
      <t>ぞうか</t>
    </rPh>
    <rPh sb="8" eb="10">
      <t>わりあい</t>
    </rPh>
    <rPh sb="10" eb="11">
      <t>およ</t>
    </rPh>
    <rPh sb="12" eb="14">
      <t>ゆしゅつ</t>
    </rPh>
    <rPh sb="14" eb="15">
      <t>がく</t>
    </rPh>
    <phoneticPr fontId="2" type="Hiragana"/>
  </si>
  <si>
    <t>　時から　時までの範囲</t>
    <rPh sb="1" eb="2">
      <t>じ</t>
    </rPh>
    <rPh sb="5" eb="6">
      <t>じ</t>
    </rPh>
    <rPh sb="9" eb="11">
      <t>はんい</t>
    </rPh>
    <phoneticPr fontId="2" type="Hiragana"/>
  </si>
  <si>
    <t>輸出先国</t>
    <rPh sb="0" eb="3">
      <t>ゆしゅつさき</t>
    </rPh>
    <rPh sb="3" eb="4">
      <t>くに</t>
    </rPh>
    <phoneticPr fontId="2" type="Hiragana"/>
  </si>
  <si>
    <t>（３）認定茶以外も含む輸出等の取組情報</t>
    <rPh sb="3" eb="5">
      <t>にんてい</t>
    </rPh>
    <rPh sb="5" eb="6">
      <t>ちゃ</t>
    </rPh>
    <rPh sb="6" eb="8">
      <t>いがい</t>
    </rPh>
    <rPh sb="9" eb="10">
      <t>ふく</t>
    </rPh>
    <rPh sb="11" eb="13">
      <t>ゆしゅつ</t>
    </rPh>
    <rPh sb="13" eb="14">
      <t>など</t>
    </rPh>
    <rPh sb="15" eb="17">
      <t>とりくみ</t>
    </rPh>
    <rPh sb="17" eb="19">
      <t>じょうほう</t>
    </rPh>
    <phoneticPr fontId="2" type="Hiragana"/>
  </si>
  <si>
    <t>EU</t>
  </si>
  <si>
    <t>10時から15時までの範囲</t>
    <rPh sb="2" eb="3">
      <t>じ</t>
    </rPh>
    <rPh sb="7" eb="8">
      <t>じ</t>
    </rPh>
    <rPh sb="11" eb="13">
      <t>はんい</t>
    </rPh>
    <phoneticPr fontId="2" type="Hiragana"/>
  </si>
  <si>
    <t>先進地生産者報酬費</t>
    <rPh sb="0" eb="3">
      <t>せんしんち</t>
    </rPh>
    <rPh sb="3" eb="5">
      <t>せいさん</t>
    </rPh>
    <rPh sb="5" eb="6">
      <t>しゃ</t>
    </rPh>
    <rPh sb="6" eb="8">
      <t>ほうしゅう</t>
    </rPh>
    <rPh sb="8" eb="9">
      <t>ひ</t>
    </rPh>
    <phoneticPr fontId="2" type="Hiragana"/>
  </si>
  <si>
    <t>マレーシア</t>
  </si>
  <si>
    <t>※申請に当たって、添付資料としてそれぞれの経費の見積書（100銘茶協議会会長宛て）を提出してください。
※発注先は見積書と一致させてください。</t>
    <rPh sb="1" eb="3">
      <t>しんせい</t>
    </rPh>
    <rPh sb="4" eb="5">
      <t>あ</t>
    </rPh>
    <rPh sb="9" eb="11">
      <t>てんぷ</t>
    </rPh>
    <rPh sb="11" eb="13">
      <t>しりょう</t>
    </rPh>
    <rPh sb="21" eb="23">
      <t>けいひ</t>
    </rPh>
    <rPh sb="24" eb="27">
      <t>みつもりしょ</t>
    </rPh>
    <rPh sb="31" eb="33">
      <t>めいちゃ</t>
    </rPh>
    <rPh sb="33" eb="35">
      <t>きょうぎ</t>
    </rPh>
    <rPh sb="35" eb="36">
      <t>かい</t>
    </rPh>
    <rPh sb="36" eb="37">
      <t>かい</t>
    </rPh>
    <rPh sb="37" eb="38">
      <t>ちょう</t>
    </rPh>
    <rPh sb="38" eb="39">
      <t>あ</t>
    </rPh>
    <rPh sb="42" eb="44">
      <t>ていしゅつ</t>
    </rPh>
    <rPh sb="53" eb="55">
      <t>はっちゅう</t>
    </rPh>
    <rPh sb="55" eb="56">
      <t>さき</t>
    </rPh>
    <rPh sb="57" eb="60">
      <t>みつもりしょ</t>
    </rPh>
    <rPh sb="61" eb="63">
      <t>いっち</t>
    </rPh>
    <phoneticPr fontId="2" type="Hiragana"/>
  </si>
  <si>
    <t>○○認証機関</t>
    <rPh sb="2" eb="4">
      <t>にんしょう</t>
    </rPh>
    <rPh sb="4" eb="6">
      <t>きかん</t>
    </rPh>
    <phoneticPr fontId="2" type="Hiragana"/>
  </si>
  <si>
    <t>有機JAS認証取得費用</t>
    <rPh sb="0" eb="2">
      <t>ゆうき</t>
    </rPh>
    <rPh sb="5" eb="7">
      <t>にんしょう</t>
    </rPh>
    <rPh sb="7" eb="9">
      <t>しゅとく</t>
    </rPh>
    <rPh sb="9" eb="11">
      <t>ひよう</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</si>
</sst>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Red]#,##0"/>
    <numFmt numFmtId="177" formatCode="#,##0.00;[Red]#,##0.00"/>
  </numFmts>
  <fonts count="16">
    <font>
      <sz val="11"/>
      <color theme="1"/>
      <name val="游ゴシック"/>
      <family val="3"/>
      <scheme val="minor"/>
    </font>
    <font>
      <u/>
      <sz val="11"/>
      <color indexed="12"/>
      <name val="游ゴシック"/>
      <family val="3"/>
      <scheme val="minor"/>
    </font>
    <font>
      <sz val="6"/>
      <color auto="1"/>
      <name val="游ゴシック"/>
      <family val="3"/>
    </font>
    <font>
      <sz val="11"/>
      <color theme="1"/>
      <name val="ＭＳ ゴシック"/>
      <family val="3"/>
    </font>
    <font>
      <b/>
      <sz val="14"/>
      <color theme="1"/>
      <name val="ＭＳ ゴシック"/>
      <family val="3"/>
    </font>
    <font>
      <sz val="9"/>
      <color theme="1"/>
      <name val="ＭＳ ゴシック"/>
      <family val="3"/>
    </font>
    <font>
      <sz val="11"/>
      <color rgb="FFFF0000"/>
      <name val="ＭＳ ゴシック"/>
      <family val="3"/>
    </font>
    <font>
      <sz val="9"/>
      <color auto="1"/>
      <name val="ＭＳ ゴシック"/>
      <family val="3"/>
    </font>
    <font>
      <sz val="11"/>
      <color auto="1"/>
      <name val="ＭＳ ゴシック"/>
      <family val="3"/>
    </font>
    <font>
      <sz val="10"/>
      <color rgb="FFFF0000"/>
      <name val="ＭＳ ゴシック"/>
      <family val="3"/>
    </font>
    <font>
      <sz val="9"/>
      <color rgb="FFFF0000"/>
      <name val="ＭＳ ゴシック"/>
      <family val="3"/>
    </font>
    <font>
      <sz val="8"/>
      <color rgb="FFFF0000"/>
      <name val="ＭＳ ゴシック"/>
      <family val="3"/>
    </font>
    <font>
      <sz val="11"/>
      <color theme="1"/>
      <name val="游ゴシック"/>
      <family val="3"/>
      <scheme val="minor"/>
    </font>
    <font>
      <sz val="10"/>
      <color theme="1"/>
      <name val="ＭＳ ゴシック"/>
      <family val="3"/>
    </font>
    <font>
      <u/>
      <sz val="11"/>
      <color rgb="FFFF0000"/>
      <name val="游ゴシック"/>
      <family val="3"/>
      <scheme val="minor"/>
    </font>
    <font>
      <sz val="8"/>
      <color theme="1"/>
      <name val="ＭＳ ゴシック"/>
      <family val="3"/>
    </font>
  </fonts>
  <fills count="5">
    <fill>
      <patternFill patternType="none"/>
    </fill>
    <fill>
      <patternFill patternType="gray125"/>
    </fill>
    <fill>
      <patternFill patternType="solid">
        <fgColor rgb="FFFFFFBE"/>
        <bgColor indexed="64"/>
      </patternFill>
    </fill>
    <fill>
      <patternFill patternType="solid">
        <fgColor theme="0" tint="-5.e-002"/>
        <bgColor indexed="64"/>
      </patternFill>
    </fill>
    <fill>
      <patternFill patternType="solid">
        <fgColor rgb="FFF2F2F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s>
  <cellStyleXfs count="3">
    <xf numFmtId="0" fontId="0" fillId="0" borderId="0">
      <alignment vertical="center"/>
    </xf>
    <xf numFmtId="0" fontId="1"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233">
    <xf numFmtId="0" fontId="0" fillId="0" borderId="0" xfId="0">
      <alignment vertical="center"/>
    </xf>
    <xf numFmtId="0" fontId="3" fillId="0" borderId="0" xfId="0" applyFont="1">
      <alignmen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0" xfId="0" quotePrefix="1" applyFont="1">
      <alignment vertical="center"/>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0" fontId="5" fillId="0" borderId="0" xfId="0" applyFont="1" applyBorder="1" applyAlignment="1">
      <alignment vertical="center" wrapText="1"/>
    </xf>
    <xf numFmtId="0" fontId="5" fillId="0" borderId="0" xfId="0" applyFont="1" applyAlignment="1">
      <alignment vertical="center" wrapText="1"/>
    </xf>
    <xf numFmtId="0" fontId="3" fillId="0" borderId="3" xfId="0" applyFont="1" applyBorder="1" applyAlignment="1">
      <alignment horizontal="center" vertical="center"/>
    </xf>
    <xf numFmtId="0" fontId="5" fillId="0" borderId="1" xfId="0" applyFont="1" applyBorder="1" applyAlignment="1">
      <alignment horizontal="center" vertical="center" wrapText="1"/>
    </xf>
    <xf numFmtId="176" fontId="3" fillId="0" borderId="4"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0" fontId="5" fillId="0" borderId="7"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lignment vertical="center"/>
    </xf>
    <xf numFmtId="54" fontId="3" fillId="2" borderId="1" xfId="0" applyNumberFormat="1" applyFont="1" applyFill="1" applyBorder="1" applyAlignment="1">
      <alignment horizontal="center" vertical="center"/>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center"/>
    </xf>
    <xf numFmtId="0" fontId="5"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0" borderId="7" xfId="0" applyFont="1" applyBorder="1" applyAlignment="1">
      <alignment horizontal="left" vertical="top" wrapText="1"/>
    </xf>
    <xf numFmtId="0" fontId="7" fillId="0" borderId="0" xfId="0" applyFont="1" applyBorder="1" applyAlignment="1">
      <alignment horizontal="left" vertical="top" wrapText="1"/>
    </xf>
    <xf numFmtId="176" fontId="3" fillId="2" borderId="3" xfId="0" applyNumberFormat="1" applyFont="1" applyFill="1" applyBorder="1" applyAlignment="1">
      <alignment horizontal="center" vertical="center"/>
    </xf>
    <xf numFmtId="176" fontId="3" fillId="0" borderId="3" xfId="0" applyNumberFormat="1" applyFont="1" applyBorder="1" applyAlignment="1">
      <alignment horizontal="center" vertical="center"/>
    </xf>
    <xf numFmtId="0" fontId="3" fillId="0" borderId="7" xfId="0" applyFont="1" applyBorder="1" applyAlignment="1">
      <alignment horizontal="left" vertical="top" wrapText="1"/>
    </xf>
    <xf numFmtId="0" fontId="3" fillId="0" borderId="0" xfId="0" applyFont="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0" xfId="0" applyFont="1" applyAlignment="1">
      <alignment vertical="center" wrapText="1"/>
    </xf>
    <xf numFmtId="0" fontId="3" fillId="0" borderId="8" xfId="0" applyFont="1" applyBorder="1" applyAlignment="1">
      <alignment horizontal="center" vertical="center"/>
    </xf>
    <xf numFmtId="176" fontId="3" fillId="0" borderId="7" xfId="0" applyNumberFormat="1" applyFont="1" applyBorder="1" applyAlignment="1">
      <alignment horizontal="center" vertical="center" shrinkToFit="1"/>
    </xf>
    <xf numFmtId="176" fontId="3" fillId="0" borderId="0"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8" fillId="0" borderId="0" xfId="0" applyFont="1" applyAlignment="1">
      <alignment horizontal="center" vertical="center"/>
    </xf>
    <xf numFmtId="0" fontId="3" fillId="0" borderId="7" xfId="0" applyFont="1" applyBorder="1" applyAlignment="1">
      <alignment horizontal="left" vertical="center" wrapText="1"/>
    </xf>
    <xf numFmtId="0" fontId="6" fillId="2" borderId="3" xfId="0" applyFont="1" applyFill="1" applyBorder="1" applyAlignment="1">
      <alignment horizontal="center" vertical="center" wrapText="1"/>
    </xf>
    <xf numFmtId="0" fontId="6" fillId="0" borderId="0" xfId="0" applyFont="1" applyFill="1" applyAlignment="1">
      <alignment horizontal="center" vertical="center" wrapText="1"/>
    </xf>
    <xf numFmtId="176" fontId="3" fillId="2" borderId="13" xfId="0" applyNumberFormat="1" applyFont="1" applyFill="1" applyBorder="1" applyAlignment="1">
      <alignment horizontal="center" vertical="center"/>
    </xf>
    <xf numFmtId="176" fontId="3" fillId="0" borderId="8" xfId="0" applyNumberFormat="1" applyFont="1" applyBorder="1" applyAlignment="1">
      <alignment horizontal="center" vertical="center"/>
    </xf>
    <xf numFmtId="0" fontId="3" fillId="0" borderId="8"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xf>
    <xf numFmtId="0" fontId="3" fillId="0" borderId="13" xfId="0" applyFont="1" applyBorder="1" applyAlignment="1">
      <alignment horizontal="center" vertical="center"/>
    </xf>
    <xf numFmtId="0" fontId="6" fillId="2" borderId="8"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6" fillId="2" borderId="3" xfId="0" applyFont="1" applyFill="1" applyBorder="1" applyAlignment="1">
      <alignment horizontal="left" vertical="center" shrinkToFit="1"/>
    </xf>
    <xf numFmtId="0" fontId="6" fillId="2" borderId="3" xfId="0" applyFont="1" applyFill="1" applyBorder="1" applyAlignment="1">
      <alignment vertical="center" shrinkToFit="1"/>
    </xf>
    <xf numFmtId="0" fontId="6" fillId="0" borderId="0" xfId="0" applyFont="1" applyFill="1" applyAlignment="1">
      <alignment horizontal="left" vertical="center" shrinkToFit="1"/>
    </xf>
    <xf numFmtId="0" fontId="6" fillId="2" borderId="3" xfId="0" applyFont="1" applyFill="1" applyBorder="1" applyAlignment="1">
      <alignment horizontal="left" vertical="center"/>
    </xf>
    <xf numFmtId="0" fontId="6" fillId="2" borderId="1" xfId="0" applyFont="1" applyFill="1" applyBorder="1" applyAlignment="1">
      <alignment horizontal="left" vertical="center" shrinkToFit="1"/>
    </xf>
    <xf numFmtId="0" fontId="3" fillId="0" borderId="1" xfId="0" applyFont="1" applyBorder="1" applyAlignment="1">
      <alignment horizontal="left" vertical="center"/>
    </xf>
    <xf numFmtId="0" fontId="6" fillId="2" borderId="8" xfId="0" applyFont="1" applyFill="1" applyBorder="1" applyAlignment="1">
      <alignment horizontal="left" vertical="center" shrinkToFit="1"/>
    </xf>
    <xf numFmtId="0" fontId="6" fillId="2" borderId="8" xfId="0" applyFont="1" applyFill="1" applyBorder="1" applyAlignment="1">
      <alignment vertical="center" shrinkToFit="1"/>
    </xf>
    <xf numFmtId="0" fontId="6" fillId="2" borderId="8" xfId="0" applyFont="1" applyFill="1" applyBorder="1" applyAlignment="1">
      <alignment horizontal="left" vertical="center"/>
    </xf>
    <xf numFmtId="176" fontId="6" fillId="2" borderId="1" xfId="0" applyNumberFormat="1" applyFont="1" applyFill="1" applyBorder="1" applyAlignment="1">
      <alignment horizontal="left" vertical="center" shrinkToFit="1"/>
    </xf>
    <xf numFmtId="0" fontId="10" fillId="2" borderId="3" xfId="0" applyFont="1" applyFill="1" applyBorder="1" applyAlignment="1">
      <alignment horizontal="center" vertical="center" wrapText="1"/>
    </xf>
    <xf numFmtId="0" fontId="5" fillId="0" borderId="0" xfId="0" applyFont="1" applyBorder="1" applyAlignment="1">
      <alignment horizontal="left" vertical="center" wrapText="1"/>
    </xf>
    <xf numFmtId="0" fontId="10" fillId="2" borderId="8" xfId="0" applyFont="1" applyFill="1" applyBorder="1" applyAlignment="1">
      <alignment horizontal="center" vertical="center" wrapText="1"/>
    </xf>
    <xf numFmtId="0" fontId="3" fillId="0" borderId="9" xfId="0" applyFont="1" applyBorder="1" applyAlignment="1">
      <alignment horizontal="center" vertical="center"/>
    </xf>
    <xf numFmtId="176" fontId="9" fillId="2" borderId="8"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shrinkToFit="1"/>
    </xf>
    <xf numFmtId="176" fontId="3" fillId="0" borderId="10" xfId="0" applyNumberFormat="1" applyFont="1" applyBorder="1" applyAlignment="1">
      <alignment horizontal="center" vertical="center" shrinkToFit="1"/>
    </xf>
    <xf numFmtId="176" fontId="3" fillId="0" borderId="11" xfId="0" applyNumberFormat="1" applyFont="1" applyBorder="1" applyAlignment="1">
      <alignment horizontal="center" vertical="center" shrinkToFit="1"/>
    </xf>
    <xf numFmtId="176" fontId="3" fillId="0" borderId="12" xfId="0" applyNumberFormat="1" applyFont="1" applyBorder="1" applyAlignment="1">
      <alignment horizontal="center" vertical="center" shrinkToFi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3" xfId="0" applyFont="1" applyFill="1" applyBorder="1" applyAlignment="1">
      <alignment horizontal="center" vertical="center" wrapText="1"/>
    </xf>
    <xf numFmtId="0" fontId="3" fillId="2" borderId="3" xfId="0" applyFont="1" applyFill="1" applyBorder="1" applyAlignment="1">
      <alignment horizontal="center" vertical="center"/>
    </xf>
    <xf numFmtId="0" fontId="10" fillId="2" borderId="1" xfId="0" applyFont="1" applyFill="1" applyBorder="1" applyAlignment="1">
      <alignment horizontal="center" vertical="center" wrapText="1"/>
    </xf>
    <xf numFmtId="176" fontId="3" fillId="0" borderId="3" xfId="0" applyNumberFormat="1" applyFont="1" applyBorder="1" applyAlignment="1">
      <alignment horizontal="center" vertical="center" shrinkToFit="1"/>
    </xf>
    <xf numFmtId="0" fontId="6" fillId="2" borderId="7" xfId="0" applyFont="1" applyFill="1" applyBorder="1" applyAlignment="1">
      <alignment horizontal="left" vertical="top" wrapText="1"/>
    </xf>
    <xf numFmtId="0" fontId="6" fillId="2" borderId="0" xfId="0" applyFont="1" applyFill="1" applyAlignment="1">
      <alignment horizontal="left" vertical="top" wrapText="1"/>
    </xf>
    <xf numFmtId="0" fontId="6" fillId="2" borderId="9" xfId="0" applyFont="1" applyFill="1" applyBorder="1" applyAlignment="1">
      <alignment horizontal="left" vertical="top" wrapText="1"/>
    </xf>
    <xf numFmtId="0" fontId="11" fillId="2" borderId="1" xfId="0" applyFont="1" applyFill="1" applyBorder="1" applyAlignment="1">
      <alignment horizontal="left" vertical="center" wrapText="1"/>
    </xf>
    <xf numFmtId="0" fontId="3" fillId="2" borderId="8" xfId="0" applyFont="1" applyFill="1" applyBorder="1" applyAlignment="1">
      <alignment horizontal="center" vertical="center"/>
    </xf>
    <xf numFmtId="176" fontId="3" fillId="0" borderId="8" xfId="0" applyNumberFormat="1" applyFont="1" applyBorder="1" applyAlignment="1">
      <alignment horizontal="center" vertical="center" shrinkToFit="1"/>
    </xf>
    <xf numFmtId="0" fontId="3" fillId="0" borderId="0" xfId="0" applyFont="1" applyBorder="1" applyAlignment="1">
      <alignmen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0" fillId="2" borderId="13" xfId="0" applyFont="1" applyFill="1" applyBorder="1" applyAlignment="1">
      <alignment horizontal="center" vertical="center" wrapText="1"/>
    </xf>
    <xf numFmtId="0" fontId="3" fillId="0" borderId="3" xfId="0" applyFont="1" applyBorder="1" applyAlignment="1">
      <alignment horizontal="center" vertical="center" wrapText="1"/>
    </xf>
    <xf numFmtId="176" fontId="9" fillId="2" borderId="1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176" fontId="9" fillId="2" borderId="3" xfId="0" applyNumberFormat="1" applyFont="1" applyFill="1" applyBorder="1" applyAlignment="1">
      <alignment horizontal="center" vertical="center" shrinkToFit="1"/>
    </xf>
    <xf numFmtId="0" fontId="5" fillId="0" borderId="8" xfId="0" applyFont="1" applyFill="1" applyBorder="1" applyAlignment="1">
      <alignment horizontal="center" vertical="center" wrapText="1"/>
    </xf>
    <xf numFmtId="176" fontId="3" fillId="0" borderId="13" xfId="0" applyNumberFormat="1" applyFont="1" applyBorder="1" applyAlignment="1">
      <alignment horizontal="center" vertical="center" shrinkToFit="1"/>
    </xf>
    <xf numFmtId="176" fontId="9" fillId="2" borderId="8" xfId="0" applyNumberFormat="1" applyFont="1" applyFill="1" applyBorder="1" applyAlignment="1">
      <alignment horizontal="center" vertical="center" shrinkToFit="1"/>
    </xf>
    <xf numFmtId="38" fontId="6" fillId="2" borderId="3" xfId="2" applyFont="1" applyFill="1" applyBorder="1" applyAlignment="1">
      <alignment horizontal="right" vertical="center" wrapText="1"/>
    </xf>
    <xf numFmtId="38" fontId="6" fillId="2" borderId="1" xfId="2" applyFont="1" applyFill="1" applyBorder="1" applyAlignment="1">
      <alignment horizontal="right" vertical="center" shrinkToFit="1"/>
    </xf>
    <xf numFmtId="176" fontId="3" fillId="3" borderId="1" xfId="0" applyNumberFormat="1" applyFont="1" applyFill="1" applyBorder="1" applyAlignment="1">
      <alignment horizontal="right" vertical="center" shrinkToFit="1"/>
    </xf>
    <xf numFmtId="176" fontId="3" fillId="2" borderId="3" xfId="0" applyNumberFormat="1" applyFont="1" applyFill="1" applyBorder="1" applyAlignment="1">
      <alignment horizontal="center" vertical="center" shrinkToFit="1"/>
    </xf>
    <xf numFmtId="38" fontId="6" fillId="2" borderId="3" xfId="2" applyFont="1" applyFill="1" applyBorder="1" applyAlignment="1">
      <alignment horizontal="right" vertical="center" shrinkToFit="1"/>
    </xf>
    <xf numFmtId="176" fontId="3" fillId="3" borderId="4" xfId="0" applyNumberFormat="1" applyFont="1" applyFill="1" applyBorder="1" applyAlignment="1">
      <alignment horizontal="right" vertical="center" shrinkToFit="1"/>
    </xf>
    <xf numFmtId="38" fontId="6" fillId="2" borderId="13" xfId="2" applyFont="1" applyFill="1" applyBorder="1" applyAlignment="1">
      <alignment horizontal="right" vertical="center" wrapText="1"/>
    </xf>
    <xf numFmtId="176" fontId="3" fillId="2" borderId="8" xfId="0" applyNumberFormat="1" applyFont="1" applyFill="1" applyBorder="1" applyAlignment="1">
      <alignment horizontal="center" vertical="center" shrinkToFit="1"/>
    </xf>
    <xf numFmtId="38" fontId="6" fillId="2" borderId="8" xfId="2" applyFont="1" applyFill="1" applyBorder="1" applyAlignment="1">
      <alignment horizontal="right" vertical="center" shrinkToFit="1"/>
    </xf>
    <xf numFmtId="176" fontId="3" fillId="3" borderId="7" xfId="0" applyNumberFormat="1" applyFont="1" applyFill="1" applyBorder="1" applyAlignment="1">
      <alignment horizontal="right" vertical="center" shrinkToFit="1"/>
    </xf>
    <xf numFmtId="38" fontId="6" fillId="2" borderId="1" xfId="2" applyFont="1" applyFill="1" applyBorder="1" applyAlignment="1">
      <alignment horizontal="right" vertical="center" wrapText="1"/>
    </xf>
    <xf numFmtId="176" fontId="6" fillId="2" borderId="3" xfId="0" applyNumberFormat="1" applyFont="1" applyFill="1" applyBorder="1" applyAlignment="1">
      <alignment horizontal="right" vertical="center"/>
    </xf>
    <xf numFmtId="176" fontId="3" fillId="3" borderId="3" xfId="0" applyNumberFormat="1" applyFont="1" applyFill="1" applyBorder="1" applyAlignment="1">
      <alignment horizontal="right" vertical="center"/>
    </xf>
    <xf numFmtId="176" fontId="6" fillId="2" borderId="1" xfId="0" applyNumberFormat="1" applyFont="1" applyFill="1" applyBorder="1" applyAlignment="1">
      <alignment horizontal="right" vertical="center" shrinkToFit="1"/>
    </xf>
    <xf numFmtId="0" fontId="6" fillId="2" borderId="13" xfId="0" applyFont="1" applyFill="1" applyBorder="1" applyAlignment="1">
      <alignment horizontal="left" vertical="center"/>
    </xf>
    <xf numFmtId="0" fontId="5" fillId="0" borderId="13" xfId="0" applyFont="1" applyFill="1" applyBorder="1" applyAlignment="1">
      <alignment horizontal="center" vertical="center" wrapText="1"/>
    </xf>
    <xf numFmtId="176" fontId="6" fillId="2" borderId="8" xfId="0" applyNumberFormat="1" applyFont="1" applyFill="1" applyBorder="1" applyAlignment="1">
      <alignment horizontal="right" vertical="center"/>
    </xf>
    <xf numFmtId="176" fontId="3" fillId="3" borderId="8" xfId="0" applyNumberFormat="1" applyFont="1" applyFill="1" applyBorder="1" applyAlignment="1">
      <alignment horizontal="right" vertical="center"/>
    </xf>
    <xf numFmtId="0" fontId="3" fillId="0" borderId="3" xfId="0" applyFont="1" applyBorder="1" applyAlignment="1">
      <alignment horizontal="center" vertical="center" shrinkToFit="1"/>
    </xf>
    <xf numFmtId="0" fontId="6" fillId="2" borderId="3" xfId="0" applyFont="1" applyFill="1" applyBorder="1" applyAlignment="1">
      <alignment horizontal="right" vertical="center" shrinkToFit="1"/>
    </xf>
    <xf numFmtId="176" fontId="6" fillId="2" borderId="3" xfId="0" applyNumberFormat="1" applyFont="1" applyFill="1" applyBorder="1" applyAlignment="1">
      <alignment horizontal="right" vertical="center" wrapText="1"/>
    </xf>
    <xf numFmtId="176" fontId="3" fillId="3" borderId="3" xfId="0" applyNumberFormat="1" applyFont="1" applyFill="1" applyBorder="1" applyAlignment="1">
      <alignment horizontal="right" vertical="center" wrapText="1"/>
    </xf>
    <xf numFmtId="0" fontId="6" fillId="2" borderId="13" xfId="0" applyFont="1" applyFill="1" applyBorder="1" applyAlignment="1">
      <alignment horizontal="left" vertical="center" shrinkToFit="1"/>
    </xf>
    <xf numFmtId="0" fontId="6" fillId="2" borderId="13" xfId="0" applyFont="1" applyFill="1" applyBorder="1" applyAlignment="1">
      <alignment vertical="center" shrinkToFit="1"/>
    </xf>
    <xf numFmtId="0" fontId="3" fillId="0" borderId="8" xfId="0" applyFont="1" applyBorder="1" applyAlignment="1">
      <alignment horizontal="center" vertical="center" shrinkToFit="1"/>
    </xf>
    <xf numFmtId="0" fontId="6" fillId="2" borderId="8" xfId="0" applyFont="1" applyFill="1" applyBorder="1" applyAlignment="1">
      <alignment horizontal="right" vertical="center" shrinkToFit="1"/>
    </xf>
    <xf numFmtId="176" fontId="6" fillId="2" borderId="8" xfId="0" applyNumberFormat="1" applyFont="1" applyFill="1" applyBorder="1" applyAlignment="1">
      <alignment horizontal="right" vertical="center" wrapText="1"/>
    </xf>
    <xf numFmtId="176" fontId="3" fillId="3" borderId="8" xfId="0" applyNumberFormat="1" applyFont="1" applyFill="1" applyBorder="1" applyAlignment="1">
      <alignment horizontal="right" vertical="center" wrapText="1"/>
    </xf>
    <xf numFmtId="0" fontId="6" fillId="2" borderId="3" xfId="0" applyFont="1" applyFill="1" applyBorder="1" applyAlignment="1">
      <alignment horizontal="center" vertical="center" shrinkToFit="1"/>
    </xf>
    <xf numFmtId="0" fontId="6" fillId="0" borderId="0" xfId="0" applyFont="1" applyFill="1" applyAlignment="1">
      <alignment horizontal="center" vertical="center" shrinkToFit="1"/>
    </xf>
    <xf numFmtId="176" fontId="9" fillId="2" borderId="13" xfId="0" applyNumberFormat="1"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13" fillId="0" borderId="4" xfId="0" applyFont="1" applyBorder="1" applyAlignment="1">
      <alignment horizontal="center" vertical="center" wrapText="1"/>
    </xf>
    <xf numFmtId="0" fontId="13" fillId="0" borderId="6" xfId="0" applyFont="1" applyBorder="1" applyAlignment="1">
      <alignment horizontal="center" vertical="center"/>
    </xf>
    <xf numFmtId="176" fontId="6" fillId="2" borderId="3" xfId="0" applyNumberFormat="1" applyFont="1" applyFill="1" applyBorder="1" applyAlignment="1">
      <alignment horizontal="right" vertical="center" shrinkToFit="1"/>
    </xf>
    <xf numFmtId="176" fontId="3" fillId="3" borderId="3" xfId="0" applyNumberFormat="1" applyFont="1" applyFill="1" applyBorder="1" applyAlignment="1">
      <alignment horizontal="right" vertical="center" shrinkToFit="1"/>
    </xf>
    <xf numFmtId="0" fontId="13" fillId="0" borderId="7" xfId="0" applyFont="1" applyBorder="1" applyAlignment="1">
      <alignment horizontal="center" vertical="center"/>
    </xf>
    <xf numFmtId="0" fontId="13" fillId="0" borderId="9" xfId="0" applyFont="1" applyBorder="1" applyAlignment="1">
      <alignment horizontal="center" vertical="center"/>
    </xf>
    <xf numFmtId="176" fontId="6" fillId="2" borderId="8" xfId="0" applyNumberFormat="1" applyFont="1" applyFill="1" applyBorder="1" applyAlignment="1">
      <alignment horizontal="right" vertical="center" shrinkToFit="1"/>
    </xf>
    <xf numFmtId="0" fontId="5" fillId="0" borderId="13" xfId="0" applyFont="1" applyBorder="1" applyAlignment="1">
      <alignment horizontal="left" vertical="center" wrapText="1"/>
    </xf>
    <xf numFmtId="176" fontId="5" fillId="0" borderId="13" xfId="0" applyNumberFormat="1" applyFont="1" applyBorder="1" applyAlignment="1">
      <alignment vertical="center" shrinkToFit="1"/>
    </xf>
    <xf numFmtId="176" fontId="5" fillId="0" borderId="10" xfId="0" applyNumberFormat="1" applyFont="1" applyBorder="1" applyAlignment="1">
      <alignment vertical="center" shrinkToFit="1"/>
    </xf>
    <xf numFmtId="0" fontId="3" fillId="0" borderId="13" xfId="0" applyFont="1" applyBorder="1" applyAlignment="1">
      <alignment horizontal="center" vertical="center" shrinkToFit="1"/>
    </xf>
    <xf numFmtId="0" fontId="5" fillId="0" borderId="13" xfId="0" applyFont="1" applyBorder="1" applyAlignment="1">
      <alignment horizontal="center" vertical="center" shrinkToFit="1"/>
    </xf>
    <xf numFmtId="0" fontId="3" fillId="0" borderId="13" xfId="0" applyFont="1" applyBorder="1" applyAlignment="1">
      <alignment horizontal="center" vertical="center" wrapText="1"/>
    </xf>
    <xf numFmtId="176" fontId="5" fillId="0" borderId="10" xfId="0" applyNumberFormat="1" applyFont="1" applyBorder="1" applyAlignment="1">
      <alignment horizontal="center" vertical="center" shrinkToFit="1"/>
    </xf>
    <xf numFmtId="176" fontId="5" fillId="0" borderId="12" xfId="0" applyNumberFormat="1" applyFont="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3" xfId="0" applyFont="1" applyFill="1" applyBorder="1" applyAlignment="1">
      <alignment horizontal="left" vertical="center" wrapText="1"/>
    </xf>
    <xf numFmtId="0" fontId="3" fillId="0" borderId="4" xfId="0" applyFont="1" applyFill="1" applyBorder="1" applyAlignment="1">
      <alignment vertical="top" wrapText="1"/>
    </xf>
    <xf numFmtId="0" fontId="13" fillId="0" borderId="10" xfId="0" applyFont="1" applyBorder="1" applyAlignment="1">
      <alignment horizontal="center" vertical="center"/>
    </xf>
    <xf numFmtId="0" fontId="13" fillId="0" borderId="12" xfId="0" applyFont="1" applyBorder="1" applyAlignment="1">
      <alignment horizontal="center" vertical="center"/>
    </xf>
    <xf numFmtId="176" fontId="6" fillId="2" borderId="13" xfId="0" applyNumberFormat="1" applyFont="1" applyFill="1" applyBorder="1" applyAlignment="1">
      <alignment horizontal="right" vertical="center" shrinkToFit="1"/>
    </xf>
    <xf numFmtId="0" fontId="6" fillId="2" borderId="8" xfId="0" applyFont="1" applyFill="1" applyBorder="1" applyAlignment="1">
      <alignment horizontal="left" vertical="center" wrapText="1"/>
    </xf>
    <xf numFmtId="0" fontId="3" fillId="0" borderId="7" xfId="0" applyFont="1" applyFill="1" applyBorder="1" applyAlignment="1">
      <alignment vertical="top"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6" fillId="2" borderId="1" xfId="0" applyFont="1" applyFill="1" applyBorder="1" applyAlignment="1">
      <alignment horizontal="left" vertical="center" wrapText="1"/>
    </xf>
    <xf numFmtId="176" fontId="14" fillId="2" borderId="1" xfId="1" applyNumberFormat="1" applyFont="1" applyFill="1" applyBorder="1" applyAlignment="1">
      <alignment horizontal="left" vertical="center" shrinkToFi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176" fontId="3" fillId="0" borderId="13" xfId="0" applyNumberFormat="1" applyFont="1" applyBorder="1" applyAlignment="1">
      <alignment horizontal="center" vertical="center"/>
    </xf>
    <xf numFmtId="177" fontId="3" fillId="4" borderId="1" xfId="0" applyNumberFormat="1" applyFont="1" applyFill="1" applyBorder="1" applyAlignment="1">
      <alignment horizontal="right" vertical="center" shrinkToFit="1"/>
    </xf>
    <xf numFmtId="177" fontId="3" fillId="4" borderId="4" xfId="0" applyNumberFormat="1" applyFont="1" applyFill="1" applyBorder="1" applyAlignment="1">
      <alignment horizontal="right" vertical="center" shrinkToFit="1"/>
    </xf>
    <xf numFmtId="176" fontId="3" fillId="2" borderId="3" xfId="0" applyNumberFormat="1" applyFont="1" applyFill="1" applyBorder="1" applyAlignment="1">
      <alignment horizontal="right" vertical="center" shrinkToFit="1"/>
    </xf>
    <xf numFmtId="176" fontId="3" fillId="2" borderId="1" xfId="0" applyNumberFormat="1" applyFont="1" applyFill="1" applyBorder="1" applyAlignment="1">
      <alignment horizontal="right" vertical="center" shrinkToFit="1"/>
    </xf>
    <xf numFmtId="0" fontId="5" fillId="2" borderId="1" xfId="0" applyFont="1" applyFill="1" applyBorder="1" applyAlignment="1">
      <alignment horizontal="center" vertical="center" wrapText="1"/>
    </xf>
    <xf numFmtId="177" fontId="3" fillId="4" borderId="7" xfId="0" applyNumberFormat="1" applyFont="1" applyFill="1" applyBorder="1" applyAlignment="1">
      <alignment horizontal="right" vertical="center" shrinkToFit="1"/>
    </xf>
    <xf numFmtId="176" fontId="6" fillId="2" borderId="1" xfId="0" applyNumberFormat="1" applyFont="1" applyFill="1" applyBorder="1" applyAlignment="1">
      <alignment horizontal="right" vertical="center"/>
    </xf>
    <xf numFmtId="0" fontId="3" fillId="0" borderId="0" xfId="0" applyFont="1" applyBorder="1">
      <alignment vertical="center"/>
    </xf>
    <xf numFmtId="176" fontId="3" fillId="2" borderId="8" xfId="0" applyNumberFormat="1" applyFont="1" applyFill="1" applyBorder="1" applyAlignment="1">
      <alignment horizontal="right" vertical="center" shrinkToFit="1"/>
    </xf>
    <xf numFmtId="176" fontId="3" fillId="2" borderId="13" xfId="0" applyNumberFormat="1" applyFont="1" applyFill="1" applyBorder="1" applyAlignment="1">
      <alignment horizontal="right" vertical="center" shrinkToFit="1"/>
    </xf>
    <xf numFmtId="0" fontId="3" fillId="0" borderId="13" xfId="0" applyFont="1" applyFill="1" applyBorder="1" applyAlignment="1">
      <alignment horizontal="left" vertical="center" wrapText="1"/>
    </xf>
    <xf numFmtId="176" fontId="6" fillId="2" borderId="3" xfId="0" applyNumberFormat="1" applyFont="1" applyFill="1" applyBorder="1" applyAlignment="1">
      <alignment vertical="center" shrinkToFit="1"/>
    </xf>
    <xf numFmtId="176" fontId="6" fillId="2" borderId="3" xfId="0" applyNumberFormat="1" applyFont="1" applyFill="1" applyBorder="1" applyAlignment="1">
      <alignment horizontal="left" vertical="center" shrinkToFit="1"/>
    </xf>
    <xf numFmtId="176" fontId="3" fillId="2" borderId="3" xfId="0" applyNumberFormat="1" applyFont="1" applyFill="1" applyBorder="1" applyAlignment="1">
      <alignment vertical="center" shrinkToFit="1"/>
    </xf>
    <xf numFmtId="176" fontId="3" fillId="0" borderId="14" xfId="0" applyNumberFormat="1" applyFont="1" applyFill="1" applyBorder="1" applyAlignment="1">
      <alignment vertical="center" shrinkToFit="1"/>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6" fillId="2" borderId="8" xfId="0" applyNumberFormat="1" applyFont="1" applyFill="1" applyBorder="1" applyAlignment="1">
      <alignment vertical="center" shrinkToFit="1"/>
    </xf>
    <xf numFmtId="176" fontId="6" fillId="2" borderId="8" xfId="0" applyNumberFormat="1" applyFont="1" applyFill="1" applyBorder="1" applyAlignment="1">
      <alignment horizontal="left" vertical="center" shrinkToFit="1"/>
    </xf>
    <xf numFmtId="176" fontId="3" fillId="2" borderId="8" xfId="0" applyNumberFormat="1" applyFont="1" applyFill="1" applyBorder="1" applyAlignment="1">
      <alignment vertical="center" shrinkToFit="1"/>
    </xf>
    <xf numFmtId="176" fontId="3" fillId="0" borderId="15" xfId="0" applyNumberFormat="1" applyFont="1" applyFill="1" applyBorder="1" applyAlignment="1">
      <alignment vertical="center" shrinkToFit="1"/>
    </xf>
    <xf numFmtId="177" fontId="3" fillId="4" borderId="3" xfId="0" applyNumberFormat="1" applyFont="1" applyFill="1" applyBorder="1" applyAlignment="1">
      <alignment horizontal="right" vertical="center" shrinkToFit="1"/>
    </xf>
    <xf numFmtId="0" fontId="3" fillId="0" borderId="0" xfId="0" applyFont="1" applyAlignment="1">
      <alignment horizontal="right" vertical="center"/>
    </xf>
    <xf numFmtId="0" fontId="3" fillId="2" borderId="13" xfId="0" applyFont="1" applyFill="1" applyBorder="1" applyAlignment="1">
      <alignment horizontal="center" vertical="center"/>
    </xf>
    <xf numFmtId="176" fontId="3" fillId="2" borderId="13" xfId="0" applyNumberFormat="1" applyFont="1" applyFill="1" applyBorder="1" applyAlignment="1">
      <alignment horizontal="center" vertical="center" shrinkToFi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13" xfId="0" applyFont="1" applyFill="1" applyBorder="1" applyAlignment="1">
      <alignment horizontal="left" vertical="center" wrapText="1"/>
    </xf>
    <xf numFmtId="176" fontId="6" fillId="2" borderId="13" xfId="0" applyNumberFormat="1" applyFont="1" applyFill="1" applyBorder="1" applyAlignment="1">
      <alignment vertical="center" shrinkToFit="1"/>
    </xf>
    <xf numFmtId="176" fontId="6" fillId="2" borderId="13" xfId="0" applyNumberFormat="1" applyFont="1" applyFill="1" applyBorder="1" applyAlignment="1">
      <alignment horizontal="left" vertical="center" shrinkToFit="1"/>
    </xf>
    <xf numFmtId="176" fontId="3" fillId="2" borderId="13" xfId="0" applyNumberFormat="1" applyFont="1" applyFill="1" applyBorder="1" applyAlignment="1">
      <alignment vertical="center" shrinkToFit="1"/>
    </xf>
    <xf numFmtId="176" fontId="3" fillId="0" borderId="16" xfId="0" applyNumberFormat="1" applyFont="1" applyFill="1" applyBorder="1" applyAlignment="1">
      <alignment vertical="center" shrinkToFit="1"/>
    </xf>
    <xf numFmtId="0" fontId="15" fillId="0" borderId="0" xfId="0" applyFont="1">
      <alignment vertical="center"/>
    </xf>
    <xf numFmtId="176" fontId="3" fillId="0" borderId="0"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54" fontId="6"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wrapText="1"/>
    </xf>
    <xf numFmtId="176" fontId="10" fillId="2" borderId="3" xfId="0" applyNumberFormat="1" applyFont="1" applyFill="1" applyBorder="1" applyAlignment="1">
      <alignment horizontal="center" vertical="center" wrapText="1"/>
    </xf>
    <xf numFmtId="176" fontId="9" fillId="2" borderId="3" xfId="0" applyNumberFormat="1" applyFont="1" applyFill="1" applyBorder="1" applyAlignment="1">
      <alignment horizontal="center" vertical="center" wrapText="1"/>
    </xf>
    <xf numFmtId="176" fontId="11" fillId="2" borderId="8" xfId="0" applyNumberFormat="1" applyFont="1" applyFill="1" applyBorder="1" applyAlignment="1">
      <alignment horizontal="center" vertical="center" wrapText="1"/>
    </xf>
    <xf numFmtId="176" fontId="10" fillId="2" borderId="8"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176" fontId="6" fillId="2" borderId="3" xfId="0" applyNumberFormat="1" applyFont="1" applyFill="1" applyBorder="1" applyAlignment="1">
      <alignment horizontal="center" vertical="center" shrinkToFit="1"/>
    </xf>
    <xf numFmtId="176" fontId="6" fillId="2" borderId="8" xfId="0" applyNumberFormat="1" applyFont="1" applyFill="1" applyBorder="1" applyAlignment="1">
      <alignment horizontal="center" vertical="center" shrinkToFit="1"/>
    </xf>
    <xf numFmtId="176" fontId="6" fillId="2" borderId="13" xfId="0" applyNumberFormat="1" applyFont="1" applyFill="1" applyBorder="1" applyAlignment="1">
      <alignment horizontal="center" vertical="center" shrinkToFit="1"/>
    </xf>
    <xf numFmtId="0" fontId="6" fillId="2" borderId="13" xfId="0" applyFont="1" applyFill="1" applyBorder="1" applyAlignment="1">
      <alignment horizontal="center" vertical="center"/>
    </xf>
  </cellXfs>
  <cellStyles count="3">
    <cellStyle name="ハイパーリンク" xfId="1"/>
    <cellStyle name="標準" xfId="0" builtinId="0"/>
    <cellStyle name="桁区切り" xfId="2" builtinId="6"/>
  </cellStyles>
  <tableStyles count="0" defaultTableStyle="TableStyleMedium2" defaultPivotStyle="PivotStyleLight16"/>
  <colors>
    <mruColors>
      <color rgb="FFFFE9E9"/>
      <color rgb="FFF2F2F2"/>
      <color rgb="FFE4E4E4"/>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xxxxxx@oooo.jp" TargetMode="External" /><Relationship Id="rId2" Type="http://schemas.openxmlformats.org/officeDocument/2006/relationships/printerSettings" Target="../printerSettings/printerSettings1.bin"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hyperlink" Target="mailto:xxxxxx@oooo.jp" TargetMode="External" /><Relationship Id="rId2" Type="http://schemas.openxmlformats.org/officeDocument/2006/relationships/printerSettings" Target="../printerSettings/printerSettings2.bin"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BF159"/>
  <sheetViews>
    <sheetView tabSelected="1" view="pageBreakPreview" zoomScale="110" zoomScaleSheetLayoutView="110" workbookViewId="0">
      <selection activeCell="A3" sqref="A3:AL4"/>
    </sheetView>
  </sheetViews>
  <sheetFormatPr defaultRowHeight="16.8" customHeight="1"/>
  <cols>
    <col min="1" max="40" width="2.09765625" style="1" customWidth="1"/>
    <col min="41" max="41" width="2.375" style="1" customWidth="1"/>
    <col min="42" max="42" width="2.09765625" style="1" customWidth="1"/>
    <col min="43" max="43" width="2.375" style="1" hidden="1" customWidth="1"/>
    <col min="44" max="16384" width="2.09765625" style="1" customWidth="1"/>
  </cols>
  <sheetData>
    <row r="1" spans="1:43" ht="16.8" customHeight="1">
      <c r="A1" s="1" t="s">
        <v>39</v>
      </c>
      <c r="AL1" s="204"/>
    </row>
    <row r="2" spans="1:43" ht="11.25" customHeight="1"/>
    <row r="3" spans="1:43" ht="16.8" customHeight="1">
      <c r="A3" s="2" t="s">
        <v>199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43" ht="1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43" ht="13.5" customHeight="1"/>
    <row r="6" spans="1:43" ht="11.25" customHeight="1">
      <c r="U6" s="36" t="s">
        <v>4</v>
      </c>
      <c r="V6" s="36"/>
      <c r="W6" s="36"/>
      <c r="X6" s="36"/>
      <c r="Y6" s="36"/>
      <c r="Z6" s="36"/>
      <c r="AA6" s="175"/>
      <c r="AB6" s="175"/>
      <c r="AC6" s="175"/>
      <c r="AD6" s="175"/>
      <c r="AE6" s="175"/>
      <c r="AF6" s="175"/>
      <c r="AG6" s="175"/>
      <c r="AH6" s="175"/>
      <c r="AI6" s="175"/>
      <c r="AJ6" s="175"/>
      <c r="AK6" s="175"/>
      <c r="AL6" s="175"/>
    </row>
    <row r="7" spans="1:43" ht="11.25" customHeight="1">
      <c r="U7" s="36"/>
      <c r="V7" s="36"/>
      <c r="W7" s="36"/>
      <c r="X7" s="36"/>
      <c r="Y7" s="36"/>
      <c r="Z7" s="36"/>
      <c r="AA7" s="175"/>
      <c r="AB7" s="175"/>
      <c r="AC7" s="175"/>
      <c r="AD7" s="175"/>
      <c r="AE7" s="175"/>
      <c r="AF7" s="175"/>
      <c r="AG7" s="175"/>
      <c r="AH7" s="175"/>
      <c r="AI7" s="175"/>
      <c r="AJ7" s="175"/>
      <c r="AK7" s="175"/>
      <c r="AL7" s="175"/>
    </row>
    <row r="8" spans="1:43" ht="12.75" customHeight="1"/>
    <row r="9" spans="1:43" ht="16.8" customHeight="1">
      <c r="A9" s="1" t="s">
        <v>0</v>
      </c>
    </row>
    <row r="10" spans="1:43" ht="16.8" customHeight="1">
      <c r="A10" s="4" t="s">
        <v>21</v>
      </c>
    </row>
    <row r="11" spans="1:43" ht="16.8" customHeight="1">
      <c r="B11" s="5" t="s">
        <v>120</v>
      </c>
      <c r="C11" s="5"/>
      <c r="D11" s="5"/>
      <c r="E11" s="5"/>
      <c r="F11" s="5"/>
      <c r="G11" s="5"/>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row>
    <row r="12" spans="1:43" ht="16.8" customHeight="1">
      <c r="B12" s="5" t="s">
        <v>62</v>
      </c>
      <c r="C12" s="5"/>
      <c r="D12" s="5"/>
      <c r="E12" s="5"/>
      <c r="F12" s="5"/>
      <c r="G12" s="5"/>
      <c r="H12" s="82"/>
      <c r="I12" s="82"/>
      <c r="J12" s="82"/>
      <c r="K12" s="82"/>
      <c r="L12" s="82"/>
      <c r="M12" s="82"/>
      <c r="N12" s="82"/>
      <c r="O12" s="82"/>
      <c r="P12" s="82"/>
      <c r="Q12" s="82"/>
      <c r="R12" s="82"/>
      <c r="S12" s="82"/>
      <c r="T12" s="82"/>
      <c r="U12" s="5" t="s">
        <v>13</v>
      </c>
      <c r="V12" s="5"/>
      <c r="W12" s="5"/>
      <c r="X12" s="5"/>
      <c r="Y12" s="5"/>
      <c r="Z12" s="5"/>
      <c r="AA12" s="82"/>
      <c r="AB12" s="82"/>
      <c r="AC12" s="82"/>
      <c r="AD12" s="82"/>
      <c r="AE12" s="82"/>
      <c r="AF12" s="82"/>
      <c r="AG12" s="82"/>
      <c r="AH12" s="82"/>
      <c r="AI12" s="82"/>
      <c r="AJ12" s="82"/>
      <c r="AK12" s="82"/>
      <c r="AL12" s="82"/>
    </row>
    <row r="13" spans="1:43" ht="16.8" customHeight="1">
      <c r="B13" s="5" t="s">
        <v>15</v>
      </c>
      <c r="C13" s="5"/>
      <c r="D13" s="5"/>
      <c r="E13" s="5"/>
      <c r="F13" s="5"/>
      <c r="G13" s="5"/>
      <c r="H13" s="82"/>
      <c r="I13" s="82"/>
      <c r="J13" s="82"/>
      <c r="K13" s="82"/>
      <c r="L13" s="82"/>
      <c r="M13" s="82"/>
      <c r="N13" s="82"/>
      <c r="O13" s="82"/>
      <c r="P13" s="82"/>
      <c r="Q13" s="82"/>
      <c r="R13" s="82"/>
      <c r="S13" s="82"/>
      <c r="T13" s="82"/>
      <c r="U13" s="5" t="s">
        <v>17</v>
      </c>
      <c r="V13" s="5"/>
      <c r="W13" s="5"/>
      <c r="X13" s="5"/>
      <c r="Y13" s="5"/>
      <c r="Z13" s="5"/>
      <c r="AA13" s="82"/>
      <c r="AB13" s="82"/>
      <c r="AC13" s="82"/>
      <c r="AD13" s="82"/>
      <c r="AE13" s="82"/>
      <c r="AF13" s="82"/>
      <c r="AG13" s="82"/>
      <c r="AH13" s="82"/>
      <c r="AI13" s="82"/>
      <c r="AJ13" s="82"/>
      <c r="AK13" s="82"/>
      <c r="AL13" s="82"/>
    </row>
    <row r="14" spans="1:43" ht="16.8" customHeight="1">
      <c r="B14" s="5" t="s">
        <v>63</v>
      </c>
      <c r="C14" s="5"/>
      <c r="D14" s="5"/>
      <c r="E14" s="5"/>
      <c r="F14" s="5"/>
      <c r="G14" s="5"/>
      <c r="H14" s="82"/>
      <c r="I14" s="82"/>
      <c r="J14" s="82"/>
      <c r="K14" s="82"/>
      <c r="L14" s="82"/>
      <c r="M14" s="82"/>
      <c r="N14" s="82"/>
      <c r="O14" s="82"/>
      <c r="P14" s="82"/>
      <c r="Q14" s="82"/>
      <c r="R14" s="82"/>
      <c r="S14" s="82"/>
      <c r="T14" s="82"/>
      <c r="U14" s="5" t="s">
        <v>65</v>
      </c>
      <c r="V14" s="5"/>
      <c r="W14" s="5"/>
      <c r="X14" s="5"/>
      <c r="Y14" s="5"/>
      <c r="Z14" s="5"/>
      <c r="AA14" s="176"/>
      <c r="AB14" s="82"/>
      <c r="AC14" s="82"/>
      <c r="AD14" s="82"/>
      <c r="AE14" s="82"/>
      <c r="AF14" s="82"/>
      <c r="AG14" s="82"/>
      <c r="AH14" s="82"/>
      <c r="AI14" s="82"/>
      <c r="AJ14" s="82"/>
      <c r="AK14" s="82"/>
      <c r="AL14" s="82"/>
    </row>
    <row r="15" spans="1:43" ht="16.8" customHeight="1">
      <c r="B15" s="6" t="s">
        <v>151</v>
      </c>
      <c r="C15" s="5"/>
      <c r="D15" s="5"/>
      <c r="E15" s="5"/>
      <c r="F15" s="5"/>
      <c r="G15" s="5"/>
      <c r="H15" s="5"/>
      <c r="I15" s="5"/>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row>
    <row r="16" spans="1:43" ht="16.8" customHeight="1">
      <c r="B16" s="5" t="s">
        <v>98</v>
      </c>
      <c r="C16" s="5"/>
      <c r="D16" s="5"/>
      <c r="E16" s="5"/>
      <c r="F16" s="5"/>
      <c r="G16" s="5"/>
      <c r="H16" s="5"/>
      <c r="I16" s="5"/>
      <c r="J16" s="88"/>
      <c r="K16" s="88"/>
      <c r="L16" s="88"/>
      <c r="M16" s="88"/>
      <c r="N16" s="5" t="s">
        <v>101</v>
      </c>
      <c r="O16" s="5"/>
      <c r="P16" s="5"/>
      <c r="Q16" s="5"/>
      <c r="R16" s="5"/>
      <c r="S16" s="5"/>
      <c r="T16" s="5"/>
      <c r="U16" s="5"/>
      <c r="V16" s="5"/>
      <c r="W16" s="5"/>
      <c r="X16" s="88"/>
      <c r="Y16" s="88"/>
      <c r="Z16" s="88"/>
      <c r="AA16" s="88"/>
      <c r="AB16" s="88"/>
      <c r="AC16" s="88"/>
      <c r="AD16" s="88"/>
      <c r="AE16" s="88"/>
      <c r="AF16" s="88"/>
      <c r="AG16" s="88"/>
      <c r="AH16" s="88"/>
      <c r="AI16" s="88"/>
      <c r="AJ16" s="88"/>
      <c r="AK16" s="88"/>
      <c r="AL16" s="88"/>
      <c r="AQ16" s="1" t="s">
        <v>100</v>
      </c>
    </row>
    <row r="17" spans="1:50" s="1" customFormat="1" ht="16.8" customHeight="1">
      <c r="B17" s="5" t="s">
        <v>118</v>
      </c>
      <c r="C17" s="5"/>
      <c r="D17" s="5"/>
      <c r="E17" s="5"/>
      <c r="F17" s="5"/>
      <c r="G17" s="5"/>
      <c r="H17" s="5"/>
      <c r="I17" s="5"/>
      <c r="J17" s="5"/>
      <c r="K17" s="5"/>
      <c r="L17" s="5"/>
      <c r="M17" s="5"/>
      <c r="N17" s="5"/>
      <c r="O17" s="5"/>
      <c r="P17" s="5"/>
      <c r="Q17" s="5"/>
      <c r="R17" s="5"/>
      <c r="S17" s="5"/>
      <c r="T17" s="5"/>
      <c r="U17" s="88"/>
      <c r="V17" s="88"/>
      <c r="W17" s="88"/>
      <c r="X17" s="88"/>
      <c r="Y17" s="88"/>
      <c r="Z17" s="88"/>
      <c r="AA17" s="88"/>
      <c r="AB17" s="88"/>
      <c r="AC17" s="88"/>
      <c r="AD17" s="88"/>
      <c r="AE17" s="88"/>
      <c r="AF17" s="88"/>
      <c r="AG17" s="88"/>
      <c r="AH17" s="88"/>
      <c r="AI17" s="88"/>
      <c r="AJ17" s="88"/>
      <c r="AK17" s="88"/>
      <c r="AL17" s="88"/>
    </row>
    <row r="18" spans="1:50" ht="13.5" customHeight="1">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row>
    <row r="19" spans="1:50" s="1" customFormat="1" ht="16.8" customHeight="1">
      <c r="A19" s="4" t="s">
        <v>5</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row>
    <row r="20" spans="1:50" s="1" customFormat="1" ht="15" customHeight="1">
      <c r="A20" s="4"/>
      <c r="B20" s="8"/>
      <c r="C20" s="8"/>
      <c r="D20" s="8"/>
      <c r="E20" s="8"/>
      <c r="F20" s="8"/>
      <c r="G20" s="8"/>
      <c r="H20" s="8"/>
      <c r="I20" s="84" t="s">
        <v>156</v>
      </c>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row>
    <row r="21" spans="1:50" s="1" customFormat="1" ht="16.8" customHeight="1">
      <c r="A21" s="4"/>
      <c r="B21" s="1" t="s">
        <v>163</v>
      </c>
      <c r="X21" s="8"/>
      <c r="Y21" s="8"/>
      <c r="Z21" s="8"/>
      <c r="AA21" s="8"/>
      <c r="AB21" s="8"/>
      <c r="AC21" s="8"/>
      <c r="AD21" s="8"/>
      <c r="AE21" s="8"/>
      <c r="AF21" s="8"/>
      <c r="AG21" s="8"/>
      <c r="AH21" s="8"/>
      <c r="AI21" s="8"/>
      <c r="AJ21" s="8"/>
      <c r="AK21" s="8"/>
      <c r="AL21" s="8"/>
    </row>
    <row r="22" spans="1:50" s="1" customFormat="1" ht="16.8" customHeight="1">
      <c r="A22" s="4"/>
      <c r="B22" s="9" t="s">
        <v>103</v>
      </c>
      <c r="C22" s="40"/>
      <c r="D22" s="40"/>
      <c r="E22" s="40"/>
      <c r="F22" s="40"/>
      <c r="G22" s="40"/>
      <c r="H22" s="40"/>
      <c r="I22" s="40"/>
      <c r="J22" s="64"/>
      <c r="K22" s="96"/>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205"/>
      <c r="AP22" s="22" t="s">
        <v>94</v>
      </c>
      <c r="AQ22" s="22"/>
      <c r="AR22" s="22"/>
      <c r="AS22" s="22"/>
      <c r="AT22" s="22"/>
      <c r="AU22" s="22"/>
      <c r="AV22" s="22"/>
      <c r="AW22" s="22"/>
      <c r="AX22" s="22"/>
    </row>
    <row r="23" spans="1:50" s="1" customFormat="1" ht="16.8" customHeight="1">
      <c r="B23" s="5" t="s">
        <v>136</v>
      </c>
      <c r="C23" s="5"/>
      <c r="D23" s="5"/>
      <c r="E23" s="5"/>
      <c r="F23" s="5"/>
      <c r="G23" s="5"/>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P23" s="22" t="s">
        <v>197</v>
      </c>
      <c r="AQ23" s="22"/>
      <c r="AR23" s="22"/>
      <c r="AS23" s="22"/>
      <c r="AT23" s="22"/>
      <c r="AU23" s="22"/>
      <c r="AV23" s="22"/>
      <c r="AW23" s="22"/>
      <c r="AX23" s="22"/>
    </row>
    <row r="24" spans="1:50" s="1" customFormat="1" ht="16.8" customHeight="1">
      <c r="B24" s="10" t="s">
        <v>137</v>
      </c>
      <c r="C24" s="10"/>
      <c r="D24" s="10"/>
      <c r="E24" s="10"/>
      <c r="F24" s="10"/>
      <c r="G24" s="10"/>
      <c r="H24" s="83"/>
      <c r="I24" s="85"/>
      <c r="J24" s="85"/>
      <c r="K24" s="85"/>
      <c r="L24" s="85"/>
      <c r="M24" s="109"/>
      <c r="N24" s="112" t="s">
        <v>133</v>
      </c>
      <c r="O24" s="115"/>
      <c r="P24" s="115"/>
      <c r="Q24" s="115"/>
      <c r="R24" s="115"/>
      <c r="S24" s="133"/>
      <c r="T24" s="83"/>
      <c r="U24" s="85"/>
      <c r="V24" s="85"/>
      <c r="W24" s="85"/>
      <c r="X24" s="85"/>
      <c r="Y24" s="109"/>
      <c r="Z24" s="115" t="s">
        <v>138</v>
      </c>
      <c r="AA24" s="115"/>
      <c r="AB24" s="115"/>
      <c r="AC24" s="115"/>
      <c r="AD24" s="115"/>
      <c r="AE24" s="133"/>
      <c r="AF24" s="85"/>
      <c r="AG24" s="85"/>
      <c r="AH24" s="85"/>
      <c r="AI24" s="85"/>
      <c r="AJ24" s="85"/>
      <c r="AK24" s="85"/>
      <c r="AL24" s="109"/>
    </row>
    <row r="25" spans="1:50" s="1" customFormat="1" ht="24.75" customHeight="1">
      <c r="B25" s="10" t="s">
        <v>84</v>
      </c>
      <c r="C25" s="10"/>
      <c r="D25" s="10"/>
      <c r="E25" s="10"/>
      <c r="F25" s="10"/>
      <c r="G25" s="10"/>
      <c r="H25" s="10"/>
      <c r="I25" s="10"/>
      <c r="J25" s="10"/>
      <c r="K25" s="97"/>
      <c r="L25" s="97"/>
      <c r="M25" s="97"/>
      <c r="N25" s="97"/>
      <c r="O25" s="97"/>
      <c r="P25" s="97"/>
      <c r="Q25" s="97"/>
      <c r="R25" s="97"/>
      <c r="S25" s="97"/>
      <c r="T25" s="97"/>
      <c r="U25" s="10" t="s">
        <v>139</v>
      </c>
      <c r="V25" s="10"/>
      <c r="W25" s="10"/>
      <c r="X25" s="10"/>
      <c r="Y25" s="10"/>
      <c r="Z25" s="10"/>
      <c r="AA25" s="10"/>
      <c r="AB25" s="10"/>
      <c r="AC25" s="97"/>
      <c r="AD25" s="97"/>
      <c r="AE25" s="97"/>
      <c r="AF25" s="97"/>
      <c r="AG25" s="97"/>
      <c r="AH25" s="97"/>
      <c r="AI25" s="97"/>
      <c r="AJ25" s="97"/>
      <c r="AK25" s="97"/>
      <c r="AL25" s="97"/>
    </row>
    <row r="26" spans="1:50" s="1" customFormat="1" ht="27" customHeight="1">
      <c r="B26" s="10" t="s">
        <v>131</v>
      </c>
      <c r="C26" s="10"/>
      <c r="D26" s="10"/>
      <c r="E26" s="10"/>
      <c r="F26" s="10"/>
      <c r="G26" s="10"/>
      <c r="H26" s="10"/>
      <c r="I26" s="10"/>
      <c r="J26" s="10"/>
      <c r="K26" s="10" t="s">
        <v>123</v>
      </c>
      <c r="L26" s="10"/>
      <c r="M26" s="10"/>
      <c r="N26" s="10"/>
      <c r="O26" s="10"/>
      <c r="P26" s="118"/>
      <c r="Q26" s="124"/>
      <c r="R26" s="128"/>
      <c r="S26" s="128"/>
      <c r="T26" s="128"/>
      <c r="U26" s="128"/>
      <c r="V26" s="128"/>
      <c r="W26" s="118"/>
      <c r="X26" s="157" t="s">
        <v>26</v>
      </c>
      <c r="Y26" s="10" t="s">
        <v>122</v>
      </c>
      <c r="Z26" s="10"/>
      <c r="AA26" s="10"/>
      <c r="AB26" s="10"/>
      <c r="AC26" s="10"/>
      <c r="AD26" s="128"/>
      <c r="AE26" s="128"/>
      <c r="AF26" s="128"/>
      <c r="AG26" s="128"/>
      <c r="AH26" s="128"/>
      <c r="AI26" s="128"/>
      <c r="AJ26" s="128"/>
      <c r="AK26" s="118"/>
      <c r="AL26" s="157" t="s">
        <v>67</v>
      </c>
    </row>
    <row r="27" spans="1:50" s="1" customFormat="1" ht="16.8" customHeight="1">
      <c r="B27" s="11" t="s">
        <v>16</v>
      </c>
      <c r="C27" s="41"/>
      <c r="D27" s="41"/>
      <c r="E27" s="41"/>
      <c r="F27" s="41"/>
      <c r="G27" s="41"/>
      <c r="H27" s="41"/>
      <c r="I27" s="41"/>
      <c r="J27" s="89"/>
      <c r="K27" s="5" t="s">
        <v>41</v>
      </c>
      <c r="L27" s="5"/>
      <c r="M27" s="5"/>
      <c r="N27" s="5"/>
      <c r="O27" s="5"/>
      <c r="P27" s="119"/>
      <c r="Q27" s="119"/>
      <c r="R27" s="119"/>
      <c r="S27" s="119"/>
      <c r="T27" s="119"/>
      <c r="U27" s="119"/>
      <c r="V27" s="119"/>
      <c r="W27" s="122"/>
      <c r="X27" s="158" t="s">
        <v>26</v>
      </c>
      <c r="Y27" s="5" t="s">
        <v>1</v>
      </c>
      <c r="Z27" s="5"/>
      <c r="AA27" s="5"/>
      <c r="AB27" s="5"/>
      <c r="AC27" s="5"/>
      <c r="AD27" s="119"/>
      <c r="AE27" s="119"/>
      <c r="AF27" s="119"/>
      <c r="AG27" s="119"/>
      <c r="AH27" s="119"/>
      <c r="AI27" s="119"/>
      <c r="AJ27" s="119"/>
      <c r="AK27" s="122"/>
      <c r="AL27" s="158" t="s">
        <v>67</v>
      </c>
    </row>
    <row r="28" spans="1:50" s="1" customFormat="1" ht="16.8" customHeight="1">
      <c r="B28" s="12"/>
      <c r="C28" s="42"/>
      <c r="D28" s="42"/>
      <c r="E28" s="42"/>
      <c r="F28" s="42"/>
      <c r="G28" s="42"/>
      <c r="H28" s="42"/>
      <c r="I28" s="42"/>
      <c r="J28" s="90"/>
      <c r="K28" s="5" t="s">
        <v>82</v>
      </c>
      <c r="L28" s="5"/>
      <c r="M28" s="5"/>
      <c r="N28" s="5"/>
      <c r="O28" s="5"/>
      <c r="P28" s="120" t="e">
        <f>P27/P26*100</f>
        <v>#DIV/0!</v>
      </c>
      <c r="Q28" s="120"/>
      <c r="R28" s="120"/>
      <c r="S28" s="120"/>
      <c r="T28" s="120"/>
      <c r="U28" s="120"/>
      <c r="V28" s="120"/>
      <c r="W28" s="153"/>
      <c r="X28" s="159" t="s">
        <v>42</v>
      </c>
      <c r="Y28" s="5" t="s">
        <v>82</v>
      </c>
      <c r="Z28" s="5"/>
      <c r="AA28" s="5"/>
      <c r="AB28" s="5"/>
      <c r="AC28" s="5"/>
      <c r="AD28" s="182" t="e">
        <f>AD27/AD26*100</f>
        <v>#DIV/0!</v>
      </c>
      <c r="AE28" s="182"/>
      <c r="AF28" s="182"/>
      <c r="AG28" s="182"/>
      <c r="AH28" s="182"/>
      <c r="AI28" s="182"/>
      <c r="AJ28" s="182"/>
      <c r="AK28" s="203"/>
      <c r="AL28" s="158" t="s">
        <v>42</v>
      </c>
    </row>
    <row r="29" spans="1:50" s="1" customFormat="1" ht="16.8" customHeight="1">
      <c r="B29" s="13"/>
      <c r="C29" s="43"/>
      <c r="D29" s="43"/>
      <c r="E29" s="43"/>
      <c r="F29" s="43"/>
      <c r="G29" s="43"/>
      <c r="H29" s="43"/>
      <c r="I29" s="43"/>
      <c r="J29" s="91"/>
      <c r="K29" s="98" t="s">
        <v>204</v>
      </c>
      <c r="L29" s="104"/>
      <c r="M29" s="104"/>
      <c r="N29" s="104"/>
      <c r="O29" s="116"/>
      <c r="P29" s="121"/>
      <c r="Q29" s="125"/>
      <c r="R29" s="125"/>
      <c r="S29" s="125"/>
      <c r="T29" s="125"/>
      <c r="U29" s="125"/>
      <c r="V29" s="125"/>
      <c r="W29" s="125"/>
      <c r="X29" s="125"/>
      <c r="Y29" s="125"/>
      <c r="Z29" s="125"/>
      <c r="AA29" s="125"/>
      <c r="AB29" s="125"/>
      <c r="AC29" s="125"/>
      <c r="AD29" s="125"/>
      <c r="AE29" s="125"/>
      <c r="AF29" s="125"/>
      <c r="AG29" s="125"/>
      <c r="AH29" s="125"/>
      <c r="AI29" s="125"/>
      <c r="AJ29" s="125"/>
      <c r="AK29" s="125"/>
      <c r="AL29" s="206"/>
    </row>
    <row r="30" spans="1:50" s="1" customFormat="1" ht="16.8" customHeight="1">
      <c r="B30" s="14" t="s">
        <v>140</v>
      </c>
      <c r="C30" s="14"/>
      <c r="D30" s="14"/>
      <c r="E30" s="14"/>
      <c r="F30" s="14"/>
      <c r="G30" s="14"/>
      <c r="H30" s="14"/>
      <c r="I30" s="14"/>
      <c r="J30" s="14"/>
      <c r="K30" s="14"/>
      <c r="L30" s="14"/>
      <c r="M30" s="14"/>
      <c r="N30" s="14"/>
      <c r="O30" s="14"/>
      <c r="P30" s="14"/>
      <c r="Q30" s="14"/>
      <c r="R30" s="14"/>
      <c r="S30" s="14"/>
      <c r="T30" s="14"/>
      <c r="U30" s="14"/>
      <c r="V30" s="14"/>
      <c r="W30" s="14"/>
      <c r="X30" s="21"/>
      <c r="Y30" s="14"/>
      <c r="Z30" s="14"/>
      <c r="AA30" s="14"/>
      <c r="AB30" s="14"/>
      <c r="AC30" s="14"/>
      <c r="AD30" s="14"/>
      <c r="AE30" s="14"/>
      <c r="AF30" s="14"/>
      <c r="AG30" s="14"/>
      <c r="AH30" s="14"/>
      <c r="AI30" s="14"/>
      <c r="AJ30" s="14"/>
      <c r="AK30" s="14"/>
      <c r="AL30" s="14"/>
    </row>
    <row r="31" spans="1:50" ht="12.75" customHeight="1">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row>
    <row r="32" spans="1:50" ht="16.8" customHeight="1">
      <c r="A32" s="4" t="s">
        <v>205</v>
      </c>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row>
    <row r="33" spans="1:58" ht="26.25" customHeight="1">
      <c r="A33" s="4"/>
      <c r="B33" s="10" t="s">
        <v>131</v>
      </c>
      <c r="C33" s="10"/>
      <c r="D33" s="10"/>
      <c r="E33" s="10"/>
      <c r="F33" s="10"/>
      <c r="G33" s="10"/>
      <c r="H33" s="10"/>
      <c r="I33" s="10"/>
      <c r="J33" s="10"/>
      <c r="K33" s="10" t="s">
        <v>123</v>
      </c>
      <c r="L33" s="10"/>
      <c r="M33" s="10"/>
      <c r="N33" s="10"/>
      <c r="O33" s="10"/>
      <c r="P33" s="118"/>
      <c r="Q33" s="124"/>
      <c r="R33" s="128"/>
      <c r="S33" s="128"/>
      <c r="T33" s="128"/>
      <c r="U33" s="128"/>
      <c r="V33" s="128"/>
      <c r="W33" s="118"/>
      <c r="X33" s="157" t="s">
        <v>26</v>
      </c>
      <c r="Y33" s="10" t="s">
        <v>122</v>
      </c>
      <c r="Z33" s="10"/>
      <c r="AA33" s="10"/>
      <c r="AB33" s="10"/>
      <c r="AC33" s="10"/>
      <c r="AD33" s="128"/>
      <c r="AE33" s="128"/>
      <c r="AF33" s="128"/>
      <c r="AG33" s="128"/>
      <c r="AH33" s="128"/>
      <c r="AI33" s="128"/>
      <c r="AJ33" s="128"/>
      <c r="AK33" s="118"/>
      <c r="AL33" s="157" t="s">
        <v>67</v>
      </c>
    </row>
    <row r="34" spans="1:58" ht="16.8" customHeight="1">
      <c r="A34" s="4"/>
      <c r="B34" s="11" t="s">
        <v>16</v>
      </c>
      <c r="C34" s="41"/>
      <c r="D34" s="41"/>
      <c r="E34" s="41"/>
      <c r="F34" s="41"/>
      <c r="G34" s="41"/>
      <c r="H34" s="41"/>
      <c r="I34" s="41"/>
      <c r="J34" s="41"/>
      <c r="K34" s="98" t="s">
        <v>41</v>
      </c>
      <c r="L34" s="104"/>
      <c r="M34" s="104"/>
      <c r="N34" s="104"/>
      <c r="O34" s="116"/>
      <c r="P34" s="122"/>
      <c r="Q34" s="126"/>
      <c r="R34" s="126"/>
      <c r="S34" s="126"/>
      <c r="T34" s="126"/>
      <c r="U34" s="126"/>
      <c r="V34" s="126"/>
      <c r="W34" s="126"/>
      <c r="X34" s="158" t="s">
        <v>26</v>
      </c>
      <c r="Y34" s="5" t="s">
        <v>1</v>
      </c>
      <c r="Z34" s="5"/>
      <c r="AA34" s="5"/>
      <c r="AB34" s="5"/>
      <c r="AC34" s="5"/>
      <c r="AD34" s="122"/>
      <c r="AE34" s="126"/>
      <c r="AF34" s="126"/>
      <c r="AG34" s="126"/>
      <c r="AH34" s="126"/>
      <c r="AI34" s="126"/>
      <c r="AJ34" s="126"/>
      <c r="AK34" s="126"/>
      <c r="AL34" s="158" t="s">
        <v>67</v>
      </c>
      <c r="AS34" s="216"/>
      <c r="AT34" s="216"/>
      <c r="AU34" s="216"/>
      <c r="AV34" s="216"/>
      <c r="AW34" s="216"/>
      <c r="AX34" s="216"/>
      <c r="AY34" s="216"/>
      <c r="AZ34" s="216"/>
      <c r="BA34" s="216"/>
      <c r="BB34" s="216"/>
      <c r="BC34" s="216"/>
      <c r="BD34" s="216"/>
      <c r="BE34" s="216"/>
      <c r="BF34" s="217"/>
    </row>
    <row r="35" spans="1:58" ht="16.8" customHeight="1">
      <c r="A35" s="4"/>
      <c r="B35" s="12"/>
      <c r="C35" s="42"/>
      <c r="D35" s="42"/>
      <c r="E35" s="42"/>
      <c r="F35" s="42"/>
      <c r="G35" s="42"/>
      <c r="H35" s="42"/>
      <c r="I35" s="42"/>
      <c r="J35" s="42"/>
      <c r="K35" s="6" t="s">
        <v>82</v>
      </c>
      <c r="L35" s="6"/>
      <c r="M35" s="6"/>
      <c r="N35" s="6"/>
      <c r="O35" s="6"/>
      <c r="P35" s="123" t="e">
        <f>P34/P33*100</f>
        <v>#DIV/0!</v>
      </c>
      <c r="Q35" s="127"/>
      <c r="R35" s="127"/>
      <c r="S35" s="127"/>
      <c r="T35" s="127"/>
      <c r="U35" s="127"/>
      <c r="V35" s="127"/>
      <c r="W35" s="127"/>
      <c r="X35" s="159" t="s">
        <v>42</v>
      </c>
      <c r="Y35" s="11" t="s">
        <v>82</v>
      </c>
      <c r="Z35" s="41"/>
      <c r="AA35" s="41"/>
      <c r="AB35" s="41"/>
      <c r="AC35" s="89"/>
      <c r="AD35" s="183" t="e">
        <f>AD34/AD33*100</f>
        <v>#DIV/0!</v>
      </c>
      <c r="AE35" s="187"/>
      <c r="AF35" s="187"/>
      <c r="AG35" s="187"/>
      <c r="AH35" s="187"/>
      <c r="AI35" s="187"/>
      <c r="AJ35" s="187"/>
      <c r="AK35" s="187"/>
      <c r="AL35" s="159" t="s">
        <v>42</v>
      </c>
    </row>
    <row r="36" spans="1:58" ht="13.5" customHeight="1">
      <c r="B36" s="17" t="s">
        <v>68</v>
      </c>
      <c r="C36" s="17"/>
      <c r="D36" s="17"/>
      <c r="E36" s="17"/>
      <c r="F36" s="17"/>
      <c r="G36" s="17"/>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1:58" ht="13.5" customHeight="1">
      <c r="B37" s="17"/>
      <c r="C37" s="17"/>
      <c r="D37" s="17"/>
      <c r="E37" s="17"/>
      <c r="F37" s="17"/>
      <c r="G37" s="17"/>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58" ht="13.5" customHeight="1">
      <c r="B38" s="17"/>
      <c r="C38" s="17"/>
      <c r="D38" s="17"/>
      <c r="E38" s="17"/>
      <c r="F38" s="17"/>
      <c r="G38" s="17"/>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58" ht="13.5" customHeight="1">
      <c r="B39" s="17"/>
      <c r="C39" s="17"/>
      <c r="D39" s="17"/>
      <c r="E39" s="17"/>
      <c r="F39" s="17"/>
      <c r="G39" s="17"/>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58" ht="13.5" customHeight="1">
      <c r="B40" s="18" t="s">
        <v>83</v>
      </c>
      <c r="C40" s="44"/>
      <c r="D40" s="44"/>
      <c r="E40" s="67"/>
      <c r="F40" s="18" t="s">
        <v>112</v>
      </c>
      <c r="G40" s="44"/>
      <c r="H40" s="44"/>
      <c r="I40" s="67"/>
      <c r="J40" s="92"/>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207"/>
    </row>
    <row r="41" spans="1:58" ht="13.5" customHeight="1">
      <c r="B41" s="19"/>
      <c r="C41" s="45"/>
      <c r="D41" s="45"/>
      <c r="E41" s="68"/>
      <c r="F41" s="19"/>
      <c r="G41" s="45"/>
      <c r="H41" s="45"/>
      <c r="I41" s="68"/>
      <c r="J41" s="93"/>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208"/>
    </row>
    <row r="42" spans="1:58" ht="13.5" customHeight="1">
      <c r="B42" s="19"/>
      <c r="C42" s="46"/>
      <c r="D42" s="46"/>
      <c r="E42" s="68"/>
      <c r="F42" s="20"/>
      <c r="G42" s="47"/>
      <c r="H42" s="47"/>
      <c r="I42" s="69"/>
      <c r="J42" s="94"/>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209"/>
    </row>
    <row r="43" spans="1:58" ht="13.5" customHeight="1">
      <c r="B43" s="19"/>
      <c r="C43" s="46"/>
      <c r="D43" s="46"/>
      <c r="E43" s="68"/>
      <c r="F43" s="18" t="s">
        <v>113</v>
      </c>
      <c r="G43" s="44"/>
      <c r="H43" s="44"/>
      <c r="I43" s="67"/>
      <c r="J43" s="92"/>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207"/>
    </row>
    <row r="44" spans="1:58" ht="13.5" customHeight="1">
      <c r="B44" s="19"/>
      <c r="C44" s="45"/>
      <c r="D44" s="45"/>
      <c r="E44" s="68"/>
      <c r="F44" s="19"/>
      <c r="G44" s="45"/>
      <c r="H44" s="45"/>
      <c r="I44" s="68"/>
      <c r="J44" s="93"/>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208"/>
    </row>
    <row r="45" spans="1:58" ht="13.5" customHeight="1">
      <c r="B45" s="20"/>
      <c r="C45" s="47"/>
      <c r="D45" s="47"/>
      <c r="E45" s="69"/>
      <c r="F45" s="20"/>
      <c r="G45" s="47"/>
      <c r="H45" s="47"/>
      <c r="I45" s="69"/>
      <c r="J45" s="94"/>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209"/>
    </row>
    <row r="46" spans="1:58" ht="13.5" customHeight="1">
      <c r="B46" s="21" t="s">
        <v>132</v>
      </c>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row>
    <row r="47" spans="1:58" ht="12.75"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row>
    <row r="48" spans="1:58" ht="13.5" customHeight="1">
      <c r="B48" s="22"/>
    </row>
    <row r="49" spans="1:41" ht="16.8" customHeight="1">
      <c r="A49" s="1" t="s">
        <v>129</v>
      </c>
    </row>
    <row r="50" spans="1:41" ht="16.8" customHeight="1">
      <c r="B50" s="23" t="s">
        <v>200</v>
      </c>
      <c r="C50" s="48"/>
      <c r="D50" s="48"/>
      <c r="E50" s="48"/>
      <c r="F50" s="48"/>
      <c r="G50" s="48"/>
      <c r="H50" s="48"/>
      <c r="I50" s="48"/>
      <c r="J50" s="48"/>
      <c r="K50" s="48"/>
      <c r="L50" s="105"/>
      <c r="M50" s="105"/>
      <c r="N50" s="105"/>
      <c r="O50" s="105"/>
      <c r="P50" s="105"/>
    </row>
    <row r="51" spans="1:41" ht="13.5" customHeight="1"/>
    <row r="52" spans="1:41" ht="16.8" customHeight="1">
      <c r="A52" s="1" t="s">
        <v>80</v>
      </c>
    </row>
    <row r="53" spans="1:41" ht="16.8" customHeight="1">
      <c r="A53" s="4" t="s">
        <v>32</v>
      </c>
    </row>
    <row r="54" spans="1:41" ht="37.5" customHeight="1">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41" ht="37.5" customHeight="1">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41" ht="37.5" customHeight="1">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41" ht="37.5" customHeight="1">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41" ht="16.8" customHeight="1"/>
    <row r="59" spans="1:41" ht="16.8" customHeight="1">
      <c r="A59" s="4" t="s">
        <v>30</v>
      </c>
    </row>
    <row r="60" spans="1:41" ht="16.8" customHeight="1">
      <c r="A60" s="4"/>
      <c r="B60" s="25"/>
      <c r="C60" s="25"/>
      <c r="D60" s="36" t="s">
        <v>14</v>
      </c>
      <c r="E60" s="36"/>
      <c r="F60" s="78" t="s">
        <v>97</v>
      </c>
      <c r="G60" s="78"/>
      <c r="H60" s="78"/>
      <c r="I60" s="78"/>
      <c r="J60" s="78"/>
      <c r="K60" s="78"/>
      <c r="L60" s="78"/>
      <c r="M60" s="78"/>
      <c r="N60" s="78"/>
      <c r="O60" s="78"/>
      <c r="P60" s="78"/>
      <c r="Q60" s="78"/>
      <c r="R60" s="78"/>
      <c r="S60" s="78"/>
      <c r="T60" s="78"/>
      <c r="U60" s="78"/>
      <c r="V60" s="105"/>
      <c r="W60" s="105"/>
      <c r="X60" s="105"/>
      <c r="AO60" s="1" t="s">
        <v>20</v>
      </c>
    </row>
    <row r="61" spans="1:41" ht="16.8" customHeight="1">
      <c r="A61" s="4"/>
      <c r="B61" s="25"/>
      <c r="C61" s="25"/>
      <c r="D61" s="36" t="s">
        <v>18</v>
      </c>
      <c r="E61" s="36"/>
      <c r="F61" s="78" t="s">
        <v>190</v>
      </c>
      <c r="G61" s="78"/>
      <c r="H61" s="78"/>
      <c r="I61" s="78"/>
      <c r="J61" s="78"/>
      <c r="K61" s="78"/>
      <c r="L61" s="78"/>
      <c r="M61" s="78"/>
      <c r="N61" s="78"/>
      <c r="O61" s="78"/>
      <c r="P61" s="78"/>
      <c r="Q61" s="78"/>
      <c r="R61" s="78"/>
      <c r="S61" s="78"/>
      <c r="T61" s="78"/>
      <c r="U61" s="78"/>
      <c r="V61" s="105"/>
      <c r="W61" s="105"/>
      <c r="X61" s="105"/>
    </row>
    <row r="62" spans="1:41" ht="16.8" customHeight="1">
      <c r="A62" s="4"/>
      <c r="B62" s="26" t="s">
        <v>96</v>
      </c>
      <c r="C62" s="49"/>
      <c r="D62" s="49"/>
      <c r="E62" s="49"/>
      <c r="F62" s="63"/>
      <c r="G62" s="63"/>
      <c r="H62" s="63"/>
      <c r="I62" s="63"/>
      <c r="J62" s="63"/>
      <c r="K62" s="63"/>
      <c r="L62" s="63"/>
      <c r="M62" s="63"/>
      <c r="N62" s="63"/>
      <c r="O62" s="63"/>
      <c r="P62" s="63"/>
      <c r="Q62" s="63"/>
      <c r="R62" s="63"/>
      <c r="S62" s="63"/>
      <c r="T62" s="63"/>
      <c r="U62" s="63"/>
      <c r="V62" s="63"/>
      <c r="W62" s="63"/>
      <c r="X62" s="63"/>
    </row>
    <row r="63" spans="1:41" ht="16.8" customHeight="1"/>
    <row r="64" spans="1:41" ht="16.8" customHeight="1">
      <c r="A64" s="4" t="s">
        <v>34</v>
      </c>
    </row>
    <row r="65" spans="1:38" ht="16.8" customHeight="1">
      <c r="B65" s="27"/>
      <c r="C65" s="50"/>
      <c r="D65" s="27" t="s">
        <v>22</v>
      </c>
      <c r="E65" s="70"/>
      <c r="F65" s="70"/>
      <c r="G65" s="70"/>
      <c r="H65" s="70"/>
      <c r="I65" s="70"/>
      <c r="J65" s="70"/>
      <c r="K65" s="70"/>
      <c r="L65" s="50"/>
      <c r="M65" s="110" t="s">
        <v>127</v>
      </c>
      <c r="N65" s="113"/>
      <c r="O65" s="113"/>
      <c r="P65" s="113"/>
      <c r="Q65" s="113"/>
      <c r="R65" s="113"/>
      <c r="S65" s="113"/>
      <c r="T65" s="113"/>
      <c r="U65" s="113"/>
      <c r="V65" s="113"/>
      <c r="W65" s="113"/>
      <c r="X65" s="113"/>
      <c r="Y65" s="162"/>
      <c r="Z65" s="110" t="s">
        <v>128</v>
      </c>
      <c r="AA65" s="113"/>
      <c r="AB65" s="113"/>
      <c r="AC65" s="113"/>
      <c r="AD65" s="113"/>
      <c r="AE65" s="113"/>
      <c r="AF65" s="113"/>
      <c r="AG65" s="113"/>
      <c r="AH65" s="113"/>
      <c r="AI65" s="113"/>
      <c r="AJ65" s="113"/>
      <c r="AK65" s="113"/>
      <c r="AL65" s="162"/>
    </row>
    <row r="66" spans="1:38" ht="16.8" customHeight="1">
      <c r="B66" s="27" t="s">
        <v>37</v>
      </c>
      <c r="C66" s="50"/>
      <c r="D66" s="60" t="s">
        <v>202</v>
      </c>
      <c r="E66" s="54"/>
      <c r="F66" s="54"/>
      <c r="G66" s="54"/>
      <c r="H66" s="54"/>
      <c r="I66" s="54"/>
      <c r="J66" s="54"/>
      <c r="K66" s="54"/>
      <c r="L66" s="106"/>
      <c r="M66" s="98" t="s">
        <v>41</v>
      </c>
      <c r="N66" s="104"/>
      <c r="O66" s="104"/>
      <c r="P66" s="104"/>
      <c r="Q66" s="116"/>
      <c r="R66" s="129"/>
      <c r="S66" s="134"/>
      <c r="T66" s="134"/>
      <c r="U66" s="134"/>
      <c r="V66" s="134"/>
      <c r="W66" s="134"/>
      <c r="X66" s="134"/>
      <c r="Y66" s="158" t="s">
        <v>26</v>
      </c>
      <c r="Z66" s="98" t="s">
        <v>41</v>
      </c>
      <c r="AA66" s="104"/>
      <c r="AB66" s="104"/>
      <c r="AC66" s="104"/>
      <c r="AD66" s="116"/>
      <c r="AE66" s="129"/>
      <c r="AF66" s="134"/>
      <c r="AG66" s="134"/>
      <c r="AH66" s="134"/>
      <c r="AI66" s="134"/>
      <c r="AJ66" s="134"/>
      <c r="AK66" s="134"/>
      <c r="AL66" s="158" t="s">
        <v>26</v>
      </c>
    </row>
    <row r="67" spans="1:38" ht="16.8" customHeight="1">
      <c r="B67" s="28"/>
      <c r="C67" s="51"/>
      <c r="D67" s="61"/>
      <c r="E67" s="71"/>
      <c r="F67" s="71"/>
      <c r="G67" s="71"/>
      <c r="H67" s="71"/>
      <c r="I67" s="71"/>
      <c r="J67" s="71"/>
      <c r="K67" s="71"/>
      <c r="L67" s="107"/>
      <c r="M67" s="5" t="s">
        <v>38</v>
      </c>
      <c r="N67" s="5"/>
      <c r="O67" s="5"/>
      <c r="P67" s="5"/>
      <c r="Q67" s="5"/>
      <c r="R67" s="129"/>
      <c r="S67" s="134"/>
      <c r="T67" s="134"/>
      <c r="U67" s="134"/>
      <c r="V67" s="134"/>
      <c r="W67" s="134"/>
      <c r="X67" s="134"/>
      <c r="Y67" s="158" t="s">
        <v>26</v>
      </c>
      <c r="Z67" s="5" t="s">
        <v>38</v>
      </c>
      <c r="AA67" s="5"/>
      <c r="AB67" s="5"/>
      <c r="AC67" s="5"/>
      <c r="AD67" s="5"/>
      <c r="AE67" s="129"/>
      <c r="AF67" s="134"/>
      <c r="AG67" s="134"/>
      <c r="AH67" s="134"/>
      <c r="AI67" s="134"/>
      <c r="AJ67" s="134"/>
      <c r="AK67" s="134"/>
      <c r="AL67" s="158" t="s">
        <v>26</v>
      </c>
    </row>
    <row r="68" spans="1:38" ht="16.8" customHeight="1">
      <c r="B68" s="28"/>
      <c r="C68" s="51"/>
      <c r="D68" s="61"/>
      <c r="E68" s="35"/>
      <c r="F68" s="35"/>
      <c r="G68" s="35"/>
      <c r="H68" s="35"/>
      <c r="I68" s="35"/>
      <c r="J68" s="35"/>
      <c r="K68" s="35"/>
      <c r="L68" s="107"/>
      <c r="M68" s="5" t="s">
        <v>64</v>
      </c>
      <c r="N68" s="5"/>
      <c r="O68" s="5"/>
      <c r="P68" s="5"/>
      <c r="Q68" s="5"/>
      <c r="R68" s="130" t="e">
        <f>R66/R67*100</f>
        <v>#DIV/0!</v>
      </c>
      <c r="S68" s="135"/>
      <c r="T68" s="135"/>
      <c r="U68" s="135"/>
      <c r="V68" s="135"/>
      <c r="W68" s="135"/>
      <c r="X68" s="135"/>
      <c r="Y68" s="158" t="s">
        <v>42</v>
      </c>
      <c r="Z68" s="5" t="s">
        <v>82</v>
      </c>
      <c r="AA68" s="5"/>
      <c r="AB68" s="5"/>
      <c r="AC68" s="5"/>
      <c r="AD68" s="5"/>
      <c r="AE68" s="130" t="e">
        <f>AE66/AE67*100</f>
        <v>#DIV/0!</v>
      </c>
      <c r="AF68" s="135"/>
      <c r="AG68" s="135"/>
      <c r="AH68" s="135"/>
      <c r="AI68" s="135"/>
      <c r="AJ68" s="135"/>
      <c r="AK68" s="135"/>
      <c r="AL68" s="158" t="s">
        <v>42</v>
      </c>
    </row>
    <row r="69" spans="1:38" ht="16.8" customHeight="1">
      <c r="B69" s="29"/>
      <c r="C69" s="52"/>
      <c r="D69" s="62"/>
      <c r="E69" s="72"/>
      <c r="F69" s="72"/>
      <c r="G69" s="72"/>
      <c r="H69" s="72"/>
      <c r="I69" s="72"/>
      <c r="J69" s="72"/>
      <c r="K69" s="72"/>
      <c r="L69" s="108"/>
      <c r="M69" s="98" t="s">
        <v>1</v>
      </c>
      <c r="N69" s="104"/>
      <c r="O69" s="104"/>
      <c r="P69" s="104"/>
      <c r="Q69" s="116"/>
      <c r="R69" s="129"/>
      <c r="S69" s="134"/>
      <c r="T69" s="134"/>
      <c r="U69" s="134"/>
      <c r="V69" s="134"/>
      <c r="W69" s="134"/>
      <c r="X69" s="134"/>
      <c r="Y69" s="158" t="s">
        <v>67</v>
      </c>
      <c r="Z69" s="98" t="s">
        <v>1</v>
      </c>
      <c r="AA69" s="104"/>
      <c r="AB69" s="104"/>
      <c r="AC69" s="104"/>
      <c r="AD69" s="116"/>
      <c r="AE69" s="129"/>
      <c r="AF69" s="134"/>
      <c r="AG69" s="134"/>
      <c r="AH69" s="134"/>
      <c r="AI69" s="134"/>
      <c r="AJ69" s="134"/>
      <c r="AK69" s="134"/>
      <c r="AL69" s="158" t="s">
        <v>67</v>
      </c>
    </row>
    <row r="70" spans="1:38" ht="23.25" customHeight="1">
      <c r="B70" s="28" t="s">
        <v>66</v>
      </c>
      <c r="C70" s="51"/>
      <c r="D70" s="61" t="s">
        <v>134</v>
      </c>
      <c r="E70" s="71"/>
      <c r="F70" s="71"/>
      <c r="G70" s="71"/>
      <c r="H70" s="71"/>
      <c r="I70" s="71"/>
      <c r="J70" s="71"/>
      <c r="K70" s="71"/>
      <c r="L70" s="107"/>
      <c r="M70" s="5" t="s">
        <v>135</v>
      </c>
      <c r="N70" s="5"/>
      <c r="O70" s="5"/>
      <c r="P70" s="5"/>
      <c r="Q70" s="5"/>
      <c r="R70" s="131"/>
      <c r="S70" s="131"/>
      <c r="T70" s="131"/>
      <c r="U70" s="131"/>
      <c r="V70" s="131"/>
      <c r="W70" s="131"/>
      <c r="X70" s="152"/>
      <c r="Y70" s="163" t="s">
        <v>55</v>
      </c>
      <c r="Z70" s="5" t="s">
        <v>135</v>
      </c>
      <c r="AA70" s="5"/>
      <c r="AB70" s="5"/>
      <c r="AC70" s="5"/>
      <c r="AD70" s="5"/>
      <c r="AE70" s="188"/>
      <c r="AF70" s="188"/>
      <c r="AG70" s="188"/>
      <c r="AH70" s="188"/>
      <c r="AI70" s="188"/>
      <c r="AJ70" s="188"/>
      <c r="AK70" s="129"/>
      <c r="AL70" s="163" t="s">
        <v>55</v>
      </c>
    </row>
    <row r="71" spans="1:38" ht="33.75" customHeight="1">
      <c r="B71" s="29"/>
      <c r="C71" s="52"/>
      <c r="D71" s="62"/>
      <c r="E71" s="72"/>
      <c r="F71" s="72"/>
      <c r="G71" s="72"/>
      <c r="H71" s="72"/>
      <c r="I71" s="72"/>
      <c r="J71" s="72"/>
      <c r="K71" s="72"/>
      <c r="L71" s="108"/>
      <c r="M71" s="5"/>
      <c r="N71" s="5"/>
      <c r="O71" s="5"/>
      <c r="P71" s="5"/>
      <c r="Q71" s="5"/>
      <c r="R71" s="131"/>
      <c r="S71" s="131"/>
      <c r="T71" s="131"/>
      <c r="U71" s="131"/>
      <c r="V71" s="131"/>
      <c r="W71" s="131"/>
      <c r="X71" s="152"/>
      <c r="Y71" s="164"/>
      <c r="Z71" s="5"/>
      <c r="AA71" s="5"/>
      <c r="AB71" s="5"/>
      <c r="AC71" s="5"/>
      <c r="AD71" s="5"/>
      <c r="AE71" s="188"/>
      <c r="AF71" s="188"/>
      <c r="AG71" s="188"/>
      <c r="AH71" s="188"/>
      <c r="AI71" s="188"/>
      <c r="AJ71" s="188"/>
      <c r="AK71" s="129"/>
      <c r="AL71" s="164"/>
    </row>
    <row r="72" spans="1:38" ht="16.8" customHeight="1">
      <c r="B72" s="30" t="s">
        <v>130</v>
      </c>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row>
    <row r="73" spans="1:38" ht="16.8" customHeight="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row>
    <row r="74" spans="1:38" ht="16.8" customHeight="1">
      <c r="C74" s="53"/>
      <c r="D74" s="63"/>
      <c r="E74" s="63"/>
      <c r="F74" s="63"/>
      <c r="G74" s="63"/>
      <c r="H74" s="63"/>
      <c r="I74" s="63"/>
      <c r="J74" s="63"/>
      <c r="K74" s="63"/>
      <c r="L74" s="63"/>
      <c r="M74" s="63"/>
      <c r="N74" s="63"/>
      <c r="O74" s="63"/>
      <c r="P74" s="63"/>
      <c r="Q74" s="63"/>
      <c r="R74" s="63"/>
      <c r="S74" s="63"/>
      <c r="T74" s="63"/>
      <c r="U74" s="63"/>
      <c r="V74" s="63"/>
      <c r="W74" s="63"/>
      <c r="X74" s="63"/>
      <c r="Y74" s="63"/>
      <c r="Z74" s="63"/>
      <c r="AA74" s="49"/>
      <c r="AB74" s="49"/>
      <c r="AC74" s="49"/>
      <c r="AD74" s="49"/>
      <c r="AE74" s="49"/>
      <c r="AF74" s="49"/>
      <c r="AG74" s="49"/>
      <c r="AH74" s="49"/>
      <c r="AI74" s="49"/>
      <c r="AJ74" s="49"/>
      <c r="AK74" s="49"/>
      <c r="AL74" s="49"/>
    </row>
    <row r="75" spans="1:38" ht="16.8" customHeight="1">
      <c r="A75" s="4" t="s">
        <v>72</v>
      </c>
      <c r="H75" s="1" t="s">
        <v>78</v>
      </c>
    </row>
    <row r="76" spans="1:38" ht="16.8" customHeight="1">
      <c r="A76" s="4"/>
    </row>
    <row r="77" spans="1:38" ht="16.8" customHeight="1">
      <c r="A77" s="4"/>
      <c r="B77" s="1" t="s">
        <v>10</v>
      </c>
    </row>
    <row r="78" spans="1:38" ht="16.8" customHeight="1">
      <c r="A78" s="4"/>
      <c r="C78" s="1" t="s">
        <v>114</v>
      </c>
    </row>
    <row r="79" spans="1:38" ht="16.8" customHeight="1">
      <c r="A79" s="4"/>
      <c r="C79" s="9"/>
      <c r="D79" s="64"/>
      <c r="E79" s="9" t="s">
        <v>59</v>
      </c>
      <c r="F79" s="40"/>
      <c r="G79" s="40"/>
      <c r="H79" s="40"/>
      <c r="I79" s="40"/>
      <c r="J79" s="40"/>
      <c r="K79" s="40"/>
      <c r="L79" s="40"/>
      <c r="M79" s="40"/>
      <c r="N79" s="40"/>
      <c r="O79" s="40"/>
      <c r="P79" s="40"/>
      <c r="Q79" s="40"/>
      <c r="R79" s="40"/>
      <c r="S79" s="40"/>
      <c r="T79" s="64"/>
      <c r="U79" s="9" t="s">
        <v>43</v>
      </c>
      <c r="V79" s="40"/>
      <c r="W79" s="40"/>
      <c r="X79" s="40"/>
      <c r="Y79" s="64"/>
      <c r="Z79" s="9" t="s">
        <v>60</v>
      </c>
      <c r="AA79" s="40"/>
      <c r="AB79" s="40"/>
      <c r="AC79" s="40"/>
      <c r="AD79" s="64"/>
      <c r="AE79" s="36" t="s">
        <v>76</v>
      </c>
      <c r="AF79" s="36"/>
      <c r="AG79" s="36"/>
      <c r="AH79" s="36"/>
      <c r="AI79" s="36"/>
      <c r="AJ79" s="36"/>
      <c r="AK79" s="36"/>
      <c r="AL79" s="36"/>
    </row>
    <row r="80" spans="1:38" ht="16.8" customHeight="1">
      <c r="A80" s="4"/>
      <c r="C80" s="9">
        <v>1</v>
      </c>
      <c r="D80" s="64"/>
      <c r="E80" s="73"/>
      <c r="F80" s="79"/>
      <c r="G80" s="79"/>
      <c r="H80" s="79"/>
      <c r="I80" s="79"/>
      <c r="J80" s="79"/>
      <c r="K80" s="79"/>
      <c r="L80" s="79"/>
      <c r="M80" s="79"/>
      <c r="N80" s="79"/>
      <c r="O80" s="79"/>
      <c r="P80" s="79"/>
      <c r="Q80" s="79"/>
      <c r="R80" s="79"/>
      <c r="S80" s="79"/>
      <c r="T80" s="140"/>
      <c r="U80" s="146"/>
      <c r="V80" s="149"/>
      <c r="W80" s="149"/>
      <c r="X80" s="149"/>
      <c r="Y80" s="165"/>
      <c r="Z80" s="146"/>
      <c r="AA80" s="149"/>
      <c r="AB80" s="149"/>
      <c r="AC80" s="149"/>
      <c r="AD80" s="165"/>
      <c r="AE80" s="77"/>
      <c r="AF80" s="77"/>
      <c r="AG80" s="77"/>
      <c r="AH80" s="77"/>
      <c r="AI80" s="77"/>
      <c r="AJ80" s="77"/>
      <c r="AK80" s="77"/>
      <c r="AL80" s="77"/>
    </row>
    <row r="81" spans="1:38" ht="16.8" customHeight="1">
      <c r="A81" s="4"/>
      <c r="C81" s="9">
        <v>2</v>
      </c>
      <c r="D81" s="64"/>
      <c r="E81" s="73"/>
      <c r="F81" s="79"/>
      <c r="G81" s="79"/>
      <c r="H81" s="79"/>
      <c r="I81" s="79"/>
      <c r="J81" s="79"/>
      <c r="K81" s="79"/>
      <c r="L81" s="79"/>
      <c r="M81" s="79"/>
      <c r="N81" s="79"/>
      <c r="O81" s="79"/>
      <c r="P81" s="79"/>
      <c r="Q81" s="79"/>
      <c r="R81" s="79"/>
      <c r="S81" s="79"/>
      <c r="T81" s="140"/>
      <c r="U81" s="146"/>
      <c r="V81" s="149"/>
      <c r="W81" s="149"/>
      <c r="X81" s="149"/>
      <c r="Y81" s="165"/>
      <c r="Z81" s="146"/>
      <c r="AA81" s="149"/>
      <c r="AB81" s="149"/>
      <c r="AC81" s="149"/>
      <c r="AD81" s="165"/>
      <c r="AE81" s="77"/>
      <c r="AF81" s="77"/>
      <c r="AG81" s="77"/>
      <c r="AH81" s="77"/>
      <c r="AI81" s="77"/>
      <c r="AJ81" s="77"/>
      <c r="AK81" s="77"/>
      <c r="AL81" s="77"/>
    </row>
    <row r="82" spans="1:38" ht="16.8" customHeight="1">
      <c r="A82" s="4"/>
      <c r="C82" s="9">
        <v>3</v>
      </c>
      <c r="D82" s="64"/>
      <c r="E82" s="74"/>
      <c r="F82" s="80"/>
      <c r="G82" s="80"/>
      <c r="H82" s="80"/>
      <c r="I82" s="80"/>
      <c r="J82" s="80"/>
      <c r="K82" s="80"/>
      <c r="L82" s="80"/>
      <c r="M82" s="80"/>
      <c r="N82" s="80"/>
      <c r="O82" s="80"/>
      <c r="P82" s="80"/>
      <c r="Q82" s="80"/>
      <c r="R82" s="80"/>
      <c r="S82" s="80"/>
      <c r="T82" s="141"/>
      <c r="U82" s="146"/>
      <c r="V82" s="149"/>
      <c r="W82" s="149"/>
      <c r="X82" s="149"/>
      <c r="Y82" s="165"/>
      <c r="Z82" s="146"/>
      <c r="AA82" s="149"/>
      <c r="AB82" s="149"/>
      <c r="AC82" s="149"/>
      <c r="AD82" s="165"/>
      <c r="AE82" s="73"/>
      <c r="AF82" s="79"/>
      <c r="AG82" s="79"/>
      <c r="AH82" s="79"/>
      <c r="AI82" s="79"/>
      <c r="AJ82" s="79"/>
      <c r="AK82" s="79"/>
      <c r="AL82" s="140"/>
    </row>
    <row r="83" spans="1:38" s="1" customFormat="1" ht="48" customHeight="1">
      <c r="A83" s="4"/>
      <c r="C83" s="54" t="s">
        <v>70</v>
      </c>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row>
    <row r="84" spans="1:38" ht="16.8" customHeight="1">
      <c r="A84" s="4"/>
      <c r="C84" s="49"/>
      <c r="D84" s="49"/>
      <c r="E84" s="75"/>
      <c r="F84" s="75"/>
      <c r="G84" s="75"/>
      <c r="H84" s="75"/>
      <c r="I84" s="75"/>
      <c r="J84" s="75"/>
      <c r="K84" s="75"/>
      <c r="L84" s="75"/>
      <c r="M84" s="75"/>
      <c r="N84" s="75"/>
      <c r="O84" s="75"/>
      <c r="P84" s="75"/>
      <c r="Q84" s="75"/>
      <c r="R84" s="75"/>
      <c r="S84" s="75"/>
      <c r="T84" s="75"/>
      <c r="U84" s="147"/>
      <c r="V84" s="147"/>
      <c r="W84" s="147"/>
      <c r="X84" s="147"/>
      <c r="Y84" s="147"/>
      <c r="Z84" s="147"/>
      <c r="AA84" s="147"/>
      <c r="AB84" s="147"/>
      <c r="AC84" s="147"/>
      <c r="AD84" s="147"/>
      <c r="AE84" s="75"/>
      <c r="AF84" s="75"/>
      <c r="AG84" s="75"/>
      <c r="AH84" s="75"/>
      <c r="AI84" s="75"/>
      <c r="AJ84" s="75"/>
      <c r="AK84" s="75"/>
      <c r="AL84" s="75"/>
    </row>
    <row r="85" spans="1:38" ht="16.8" customHeight="1">
      <c r="A85" s="4"/>
      <c r="C85" s="1" t="s">
        <v>99</v>
      </c>
      <c r="AE85" s="189"/>
      <c r="AF85" s="189"/>
      <c r="AG85" s="189"/>
      <c r="AH85" s="189"/>
      <c r="AI85" s="189"/>
      <c r="AJ85" s="189"/>
      <c r="AK85" s="189"/>
      <c r="AL85" s="189"/>
    </row>
    <row r="86" spans="1:38" ht="16.8" customHeight="1">
      <c r="A86" s="4"/>
      <c r="C86" s="9" t="s">
        <v>61</v>
      </c>
      <c r="D86" s="40"/>
      <c r="E86" s="40"/>
      <c r="F86" s="40"/>
      <c r="G86" s="40"/>
      <c r="H86" s="40"/>
      <c r="I86" s="40"/>
      <c r="J86" s="64"/>
      <c r="K86" s="9" t="s">
        <v>27</v>
      </c>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64"/>
    </row>
    <row r="87" spans="1:38" ht="16.8" customHeight="1">
      <c r="A87" s="4"/>
      <c r="C87" s="55"/>
      <c r="D87" s="65"/>
      <c r="E87" s="65"/>
      <c r="F87" s="65"/>
      <c r="G87" s="65"/>
      <c r="H87" s="65"/>
      <c r="I87" s="65"/>
      <c r="J87" s="95"/>
      <c r="K87" s="73"/>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140"/>
    </row>
    <row r="88" spans="1:38" ht="16.8" customHeight="1">
      <c r="A88" s="4"/>
      <c r="C88" s="55"/>
      <c r="D88" s="65"/>
      <c r="E88" s="65"/>
      <c r="F88" s="65"/>
      <c r="G88" s="65"/>
      <c r="H88" s="65"/>
      <c r="I88" s="65"/>
      <c r="J88" s="95"/>
      <c r="K88" s="73"/>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140"/>
    </row>
    <row r="89" spans="1:38" ht="16.8" customHeight="1">
      <c r="A89" s="4"/>
      <c r="C89" s="55"/>
      <c r="D89" s="65"/>
      <c r="E89" s="65"/>
      <c r="F89" s="65"/>
      <c r="G89" s="65"/>
      <c r="H89" s="65"/>
      <c r="I89" s="65"/>
      <c r="J89" s="95"/>
      <c r="K89" s="73"/>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140"/>
    </row>
    <row r="90" spans="1:38" ht="16.8" customHeight="1">
      <c r="A90" s="4"/>
      <c r="C90" s="56"/>
      <c r="D90" s="56"/>
      <c r="E90" s="56"/>
      <c r="F90" s="56"/>
      <c r="G90" s="56"/>
      <c r="H90" s="56"/>
      <c r="I90" s="56"/>
      <c r="J90" s="56"/>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row>
    <row r="91" spans="1:38" ht="16.8" customHeight="1">
      <c r="A91" s="4"/>
      <c r="B91" s="1" t="s">
        <v>77</v>
      </c>
    </row>
    <row r="92" spans="1:38" ht="16.8" customHeight="1">
      <c r="A92" s="4"/>
      <c r="C92" s="1" t="s">
        <v>95</v>
      </c>
    </row>
    <row r="93" spans="1:38" ht="18.75" customHeight="1">
      <c r="A93" s="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row>
    <row r="94" spans="1:38" ht="18.75" customHeight="1">
      <c r="A94" s="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spans="1:38" ht="18.75" customHeight="1">
      <c r="A95" s="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row>
    <row r="96" spans="1:38" ht="18.75" customHeight="1">
      <c r="A96" s="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row>
    <row r="97" spans="1:38" ht="18.75" customHeight="1">
      <c r="A97" s="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row>
    <row r="98" spans="1:38" ht="18.75" customHeight="1">
      <c r="A98" s="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row>
    <row r="99" spans="1:38" ht="18.75" customHeight="1">
      <c r="A99" s="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row>
    <row r="100" spans="1:38" ht="18.75" customHeight="1">
      <c r="A100" s="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row>
    <row r="101" spans="1:38" ht="16.8" customHeight="1">
      <c r="A101" s="4"/>
      <c r="C101" s="1" t="s">
        <v>91</v>
      </c>
    </row>
    <row r="102" spans="1:38" ht="16.8" customHeight="1">
      <c r="A102" s="4"/>
      <c r="C102" s="9"/>
      <c r="D102" s="64"/>
      <c r="E102" s="9" t="s">
        <v>74</v>
      </c>
      <c r="F102" s="40"/>
      <c r="G102" s="40"/>
      <c r="H102" s="40"/>
      <c r="I102" s="40"/>
      <c r="J102" s="40"/>
      <c r="K102" s="40"/>
      <c r="L102" s="40"/>
      <c r="M102" s="40"/>
      <c r="N102" s="40"/>
      <c r="O102" s="40"/>
      <c r="P102" s="40"/>
      <c r="Q102" s="40"/>
      <c r="R102" s="64"/>
      <c r="S102" s="136" t="s">
        <v>92</v>
      </c>
      <c r="T102" s="142"/>
      <c r="U102" s="142"/>
      <c r="V102" s="142"/>
      <c r="W102" s="142"/>
      <c r="X102" s="160"/>
      <c r="Y102" s="9" t="s">
        <v>75</v>
      </c>
      <c r="Z102" s="40"/>
      <c r="AA102" s="40"/>
      <c r="AB102" s="40"/>
      <c r="AC102" s="40"/>
      <c r="AD102" s="40"/>
      <c r="AE102" s="40"/>
      <c r="AF102" s="40"/>
      <c r="AG102" s="40"/>
      <c r="AH102" s="40"/>
      <c r="AI102" s="40"/>
      <c r="AJ102" s="40"/>
      <c r="AK102" s="40"/>
      <c r="AL102" s="64"/>
    </row>
    <row r="103" spans="1:38" ht="16.8" customHeight="1">
      <c r="A103" s="4"/>
      <c r="C103" s="9">
        <v>1</v>
      </c>
      <c r="D103" s="64"/>
      <c r="E103" s="76"/>
      <c r="F103" s="81"/>
      <c r="G103" s="81"/>
      <c r="H103" s="81"/>
      <c r="I103" s="81"/>
      <c r="J103" s="81"/>
      <c r="K103" s="81"/>
      <c r="L103" s="81"/>
      <c r="M103" s="81"/>
      <c r="N103" s="81"/>
      <c r="O103" s="81"/>
      <c r="P103" s="81"/>
      <c r="Q103" s="81"/>
      <c r="R103" s="132"/>
      <c r="S103" s="137"/>
      <c r="T103" s="143"/>
      <c r="U103" s="143"/>
      <c r="V103" s="143"/>
      <c r="W103" s="143"/>
      <c r="X103" s="161" t="s">
        <v>55</v>
      </c>
      <c r="Y103" s="76"/>
      <c r="Z103" s="81"/>
      <c r="AA103" s="81"/>
      <c r="AB103" s="81"/>
      <c r="AC103" s="81"/>
      <c r="AD103" s="81"/>
      <c r="AE103" s="81"/>
      <c r="AF103" s="81"/>
      <c r="AG103" s="81"/>
      <c r="AH103" s="81"/>
      <c r="AI103" s="81"/>
      <c r="AJ103" s="81"/>
      <c r="AK103" s="81"/>
      <c r="AL103" s="132"/>
    </row>
    <row r="104" spans="1:38" ht="16.8" customHeight="1">
      <c r="A104" s="4"/>
      <c r="C104" s="9">
        <v>2</v>
      </c>
      <c r="D104" s="64"/>
      <c r="E104" s="77"/>
      <c r="F104" s="77"/>
      <c r="G104" s="77"/>
      <c r="H104" s="77"/>
      <c r="I104" s="77"/>
      <c r="J104" s="77"/>
      <c r="K104" s="77"/>
      <c r="L104" s="77"/>
      <c r="M104" s="77"/>
      <c r="N104" s="77"/>
      <c r="O104" s="77"/>
      <c r="P104" s="77"/>
      <c r="Q104" s="77"/>
      <c r="R104" s="77"/>
      <c r="S104" s="138"/>
      <c r="T104" s="144"/>
      <c r="U104" s="144"/>
      <c r="V104" s="144"/>
      <c r="W104" s="144"/>
      <c r="X104" s="133" t="s">
        <v>55</v>
      </c>
      <c r="Y104" s="166"/>
      <c r="Z104" s="171"/>
      <c r="AA104" s="171"/>
      <c r="AB104" s="171"/>
      <c r="AC104" s="171"/>
      <c r="AD104" s="171"/>
      <c r="AE104" s="171"/>
      <c r="AF104" s="171"/>
      <c r="AG104" s="171"/>
      <c r="AH104" s="171"/>
      <c r="AI104" s="171"/>
      <c r="AJ104" s="171"/>
      <c r="AK104" s="171"/>
      <c r="AL104" s="210"/>
    </row>
    <row r="105" spans="1:38" ht="16.8" customHeight="1">
      <c r="A105" s="4"/>
      <c r="C105" s="9">
        <v>3</v>
      </c>
      <c r="D105" s="64"/>
      <c r="E105" s="77"/>
      <c r="F105" s="77"/>
      <c r="G105" s="77"/>
      <c r="H105" s="77"/>
      <c r="I105" s="77"/>
      <c r="J105" s="77"/>
      <c r="K105" s="77"/>
      <c r="L105" s="77"/>
      <c r="M105" s="77"/>
      <c r="N105" s="77"/>
      <c r="O105" s="77"/>
      <c r="P105" s="77"/>
      <c r="Q105" s="77"/>
      <c r="R105" s="77"/>
      <c r="S105" s="138"/>
      <c r="T105" s="144"/>
      <c r="U105" s="144"/>
      <c r="V105" s="144"/>
      <c r="W105" s="144"/>
      <c r="X105" s="133" t="s">
        <v>55</v>
      </c>
      <c r="Y105" s="166"/>
      <c r="Z105" s="171"/>
      <c r="AA105" s="171"/>
      <c r="AB105" s="171"/>
      <c r="AC105" s="171"/>
      <c r="AD105" s="171"/>
      <c r="AE105" s="171"/>
      <c r="AF105" s="171"/>
      <c r="AG105" s="171"/>
      <c r="AH105" s="171"/>
      <c r="AI105" s="171"/>
      <c r="AJ105" s="171"/>
      <c r="AK105" s="171"/>
      <c r="AL105" s="210"/>
    </row>
    <row r="106" spans="1:38" ht="16.8" customHeight="1">
      <c r="A106" s="4"/>
      <c r="C106" s="9" t="s">
        <v>93</v>
      </c>
      <c r="D106" s="40"/>
      <c r="E106" s="40"/>
      <c r="F106" s="40"/>
      <c r="G106" s="40"/>
      <c r="H106" s="40"/>
      <c r="I106" s="40"/>
      <c r="J106" s="40"/>
      <c r="K106" s="40"/>
      <c r="L106" s="40"/>
      <c r="M106" s="40"/>
      <c r="N106" s="40"/>
      <c r="O106" s="40"/>
      <c r="P106" s="40"/>
      <c r="Q106" s="40"/>
      <c r="R106" s="64"/>
      <c r="S106" s="139">
        <f>SUM(S104:W105)</f>
        <v>0</v>
      </c>
      <c r="T106" s="145"/>
      <c r="U106" s="145"/>
      <c r="V106" s="145"/>
      <c r="W106" s="145"/>
      <c r="X106" s="133" t="s">
        <v>55</v>
      </c>
      <c r="Y106" s="167"/>
      <c r="Z106" s="172"/>
      <c r="AA106" s="172"/>
      <c r="AB106" s="172"/>
      <c r="AC106" s="172"/>
      <c r="AD106" s="172"/>
      <c r="AE106" s="172"/>
      <c r="AF106" s="172"/>
      <c r="AG106" s="172"/>
      <c r="AH106" s="172"/>
      <c r="AI106" s="172"/>
      <c r="AJ106" s="172"/>
      <c r="AK106" s="172"/>
      <c r="AL106" s="172"/>
    </row>
    <row r="107" spans="1:38" ht="16.8" customHeight="1">
      <c r="C107" s="1" t="s">
        <v>71</v>
      </c>
    </row>
    <row r="108" spans="1:38" ht="16.8" customHeight="1">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row>
    <row r="109" spans="1:38" ht="16.8" customHeight="1">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row>
    <row r="110" spans="1:38" ht="16.8" customHeight="1">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row>
    <row r="111" spans="1:38" ht="16.8" customHeight="1"/>
    <row r="112" spans="1:38" ht="16.8" customHeight="1"/>
    <row r="113" spans="1:38" ht="16.8" customHeight="1">
      <c r="A113" s="1" t="s">
        <v>115</v>
      </c>
    </row>
    <row r="114" spans="1:38" ht="16.8" customHeight="1">
      <c r="B114" s="27" t="s">
        <v>35</v>
      </c>
      <c r="C114" s="50"/>
      <c r="D114" s="36" t="s">
        <v>46</v>
      </c>
      <c r="E114" s="36"/>
      <c r="F114" s="36"/>
      <c r="G114" s="36"/>
      <c r="H114" s="36"/>
      <c r="I114" s="70" t="s">
        <v>48</v>
      </c>
      <c r="J114" s="70"/>
      <c r="K114" s="70"/>
      <c r="L114" s="70"/>
      <c r="M114" s="50"/>
      <c r="N114" s="27" t="s">
        <v>141</v>
      </c>
      <c r="O114" s="70"/>
      <c r="P114" s="70"/>
      <c r="Q114" s="70"/>
      <c r="R114" s="70"/>
      <c r="S114" s="70"/>
      <c r="T114" s="70"/>
      <c r="U114" s="50"/>
      <c r="V114" s="150" t="s">
        <v>52</v>
      </c>
      <c r="W114" s="154"/>
      <c r="X114" s="154"/>
      <c r="Y114" s="168"/>
      <c r="Z114" s="173" t="s">
        <v>49</v>
      </c>
      <c r="AA114" s="177"/>
      <c r="AB114" s="177"/>
      <c r="AC114" s="179"/>
      <c r="AD114" s="150" t="s">
        <v>51</v>
      </c>
      <c r="AE114" s="154"/>
      <c r="AF114" s="154"/>
      <c r="AG114" s="168"/>
      <c r="AH114" s="27" t="s">
        <v>142</v>
      </c>
      <c r="AI114" s="70"/>
      <c r="AJ114" s="70"/>
      <c r="AK114" s="70"/>
      <c r="AL114" s="50"/>
    </row>
    <row r="115" spans="1:38" ht="16.8" customHeight="1">
      <c r="B115" s="29"/>
      <c r="C115" s="52"/>
      <c r="D115" s="36"/>
      <c r="E115" s="36"/>
      <c r="F115" s="36"/>
      <c r="G115" s="36"/>
      <c r="H115" s="36"/>
      <c r="I115" s="86"/>
      <c r="J115" s="86"/>
      <c r="K115" s="86"/>
      <c r="L115" s="86"/>
      <c r="M115" s="52"/>
      <c r="N115" s="29"/>
      <c r="O115" s="86"/>
      <c r="P115" s="86"/>
      <c r="Q115" s="86"/>
      <c r="R115" s="86"/>
      <c r="S115" s="86"/>
      <c r="T115" s="86"/>
      <c r="U115" s="52"/>
      <c r="V115" s="151"/>
      <c r="W115" s="155"/>
      <c r="X115" s="155"/>
      <c r="Y115" s="169"/>
      <c r="Z115" s="174"/>
      <c r="AA115" s="178"/>
      <c r="AB115" s="178"/>
      <c r="AC115" s="180"/>
      <c r="AD115" s="151"/>
      <c r="AE115" s="155"/>
      <c r="AF115" s="155"/>
      <c r="AG115" s="169"/>
      <c r="AH115" s="29"/>
      <c r="AI115" s="86"/>
      <c r="AJ115" s="86"/>
      <c r="AK115" s="86"/>
      <c r="AL115" s="52"/>
    </row>
    <row r="116" spans="1:38" ht="16.8" customHeight="1">
      <c r="B116" s="32">
        <v>1</v>
      </c>
      <c r="C116" s="57"/>
      <c r="D116" s="66"/>
      <c r="E116" s="66"/>
      <c r="F116" s="66"/>
      <c r="G116" s="66"/>
      <c r="H116" s="66"/>
      <c r="I116" s="87"/>
      <c r="J116" s="87"/>
      <c r="K116" s="87"/>
      <c r="L116" s="87"/>
      <c r="M116" s="111"/>
      <c r="N116" s="114"/>
      <c r="O116" s="117"/>
      <c r="P116" s="117"/>
      <c r="Q116" s="117"/>
      <c r="R116" s="117"/>
      <c r="S116" s="117"/>
      <c r="T116" s="117"/>
      <c r="U116" s="148"/>
      <c r="V116" s="152"/>
      <c r="W116" s="156"/>
      <c r="X116" s="156"/>
      <c r="Y116" s="170"/>
      <c r="Z116" s="152"/>
      <c r="AA116" s="156"/>
      <c r="AB116" s="156"/>
      <c r="AC116" s="170"/>
      <c r="AD116" s="184">
        <f>V116*Z116</f>
        <v>0</v>
      </c>
      <c r="AE116" s="190"/>
      <c r="AF116" s="190"/>
      <c r="AG116" s="191"/>
      <c r="AH116" s="193"/>
      <c r="AI116" s="199"/>
      <c r="AJ116" s="199"/>
      <c r="AK116" s="199"/>
      <c r="AL116" s="211"/>
    </row>
    <row r="117" spans="1:38" ht="16.8" customHeight="1">
      <c r="B117" s="32">
        <v>2</v>
      </c>
      <c r="C117" s="57"/>
      <c r="D117" s="66"/>
      <c r="E117" s="66"/>
      <c r="F117" s="66"/>
      <c r="G117" s="66"/>
      <c r="H117" s="66"/>
      <c r="I117" s="87"/>
      <c r="J117" s="87"/>
      <c r="K117" s="87"/>
      <c r="L117" s="87"/>
      <c r="M117" s="111"/>
      <c r="N117" s="114"/>
      <c r="O117" s="117"/>
      <c r="P117" s="117"/>
      <c r="Q117" s="117"/>
      <c r="R117" s="117"/>
      <c r="S117" s="117"/>
      <c r="T117" s="117"/>
      <c r="U117" s="148"/>
      <c r="V117" s="152"/>
      <c r="W117" s="156"/>
      <c r="X117" s="156"/>
      <c r="Y117" s="170"/>
      <c r="Z117" s="152"/>
      <c r="AA117" s="156"/>
      <c r="AB117" s="156"/>
      <c r="AC117" s="170"/>
      <c r="AD117" s="184">
        <f>V117*Z117</f>
        <v>0</v>
      </c>
      <c r="AE117" s="190"/>
      <c r="AF117" s="190"/>
      <c r="AG117" s="191"/>
      <c r="AH117" s="193"/>
      <c r="AI117" s="199"/>
      <c r="AJ117" s="199"/>
      <c r="AK117" s="199"/>
      <c r="AL117" s="211"/>
    </row>
    <row r="118" spans="1:38" ht="16.8" customHeight="1">
      <c r="B118" s="32">
        <v>3</v>
      </c>
      <c r="C118" s="57"/>
      <c r="D118" s="66"/>
      <c r="E118" s="66"/>
      <c r="F118" s="66"/>
      <c r="G118" s="66"/>
      <c r="H118" s="66"/>
      <c r="I118" s="87"/>
      <c r="J118" s="87"/>
      <c r="K118" s="87"/>
      <c r="L118" s="87"/>
      <c r="M118" s="111"/>
      <c r="N118" s="114"/>
      <c r="O118" s="117"/>
      <c r="P118" s="117"/>
      <c r="Q118" s="117"/>
      <c r="R118" s="117"/>
      <c r="S118" s="117"/>
      <c r="T118" s="117"/>
      <c r="U118" s="148"/>
      <c r="V118" s="152"/>
      <c r="W118" s="156"/>
      <c r="X118" s="156"/>
      <c r="Y118" s="170"/>
      <c r="Z118" s="152"/>
      <c r="AA118" s="156"/>
      <c r="AB118" s="156"/>
      <c r="AC118" s="170"/>
      <c r="AD118" s="185">
        <f>SUM(AD111:AG117)</f>
        <v>0</v>
      </c>
      <c r="AE118" s="185"/>
      <c r="AF118" s="185"/>
      <c r="AG118" s="185"/>
      <c r="AH118" s="194"/>
      <c r="AI118" s="200"/>
      <c r="AJ118" s="200"/>
      <c r="AK118" s="200"/>
      <c r="AL118" s="212"/>
    </row>
    <row r="119" spans="1:38" ht="16.8" customHeight="1">
      <c r="B119" s="32">
        <v>4</v>
      </c>
      <c r="C119" s="57"/>
      <c r="D119" s="66"/>
      <c r="E119" s="66"/>
      <c r="F119" s="66"/>
      <c r="G119" s="66"/>
      <c r="H119" s="66"/>
      <c r="I119" s="87"/>
      <c r="J119" s="87"/>
      <c r="K119" s="87"/>
      <c r="L119" s="87"/>
      <c r="M119" s="111"/>
      <c r="N119" s="114"/>
      <c r="O119" s="117"/>
      <c r="P119" s="117"/>
      <c r="Q119" s="117"/>
      <c r="R119" s="117"/>
      <c r="S119" s="117"/>
      <c r="T119" s="117"/>
      <c r="U119" s="148"/>
      <c r="V119" s="152"/>
      <c r="W119" s="156"/>
      <c r="X119" s="156"/>
      <c r="Y119" s="170"/>
      <c r="Z119" s="152"/>
      <c r="AA119" s="156"/>
      <c r="AB119" s="156"/>
      <c r="AC119" s="170"/>
      <c r="AD119" s="184">
        <f>V119*Z119</f>
        <v>0</v>
      </c>
      <c r="AE119" s="190"/>
      <c r="AF119" s="190"/>
      <c r="AG119" s="191"/>
      <c r="AH119" s="193"/>
      <c r="AI119" s="199"/>
      <c r="AJ119" s="199"/>
      <c r="AK119" s="199"/>
      <c r="AL119" s="211"/>
    </row>
    <row r="120" spans="1:38" ht="16.8" customHeight="1">
      <c r="B120" s="32">
        <v>5</v>
      </c>
      <c r="C120" s="57"/>
      <c r="D120" s="66"/>
      <c r="E120" s="66"/>
      <c r="F120" s="66"/>
      <c r="G120" s="66"/>
      <c r="H120" s="66"/>
      <c r="I120" s="87"/>
      <c r="J120" s="87"/>
      <c r="K120" s="87"/>
      <c r="L120" s="87"/>
      <c r="M120" s="111"/>
      <c r="N120" s="114"/>
      <c r="O120" s="117"/>
      <c r="P120" s="117"/>
      <c r="Q120" s="117"/>
      <c r="R120" s="117"/>
      <c r="S120" s="117"/>
      <c r="T120" s="117"/>
      <c r="U120" s="148"/>
      <c r="V120" s="152"/>
      <c r="W120" s="156"/>
      <c r="X120" s="156"/>
      <c r="Y120" s="170"/>
      <c r="Z120" s="152"/>
      <c r="AA120" s="156"/>
      <c r="AB120" s="156"/>
      <c r="AC120" s="170"/>
      <c r="AD120" s="184">
        <f>V120*Z120</f>
        <v>0</v>
      </c>
      <c r="AE120" s="190"/>
      <c r="AF120" s="190"/>
      <c r="AG120" s="191"/>
      <c r="AH120" s="193"/>
      <c r="AI120" s="199"/>
      <c r="AJ120" s="199"/>
      <c r="AK120" s="199"/>
      <c r="AL120" s="211"/>
    </row>
    <row r="121" spans="1:38" ht="16.8" customHeight="1">
      <c r="B121" s="32">
        <v>6</v>
      </c>
      <c r="C121" s="57"/>
      <c r="D121" s="66"/>
      <c r="E121" s="66"/>
      <c r="F121" s="66"/>
      <c r="G121" s="66"/>
      <c r="H121" s="66"/>
      <c r="I121" s="87"/>
      <c r="J121" s="87"/>
      <c r="K121" s="87"/>
      <c r="L121" s="87"/>
      <c r="M121" s="111"/>
      <c r="N121" s="114"/>
      <c r="O121" s="117"/>
      <c r="P121" s="117"/>
      <c r="Q121" s="117"/>
      <c r="R121" s="117"/>
      <c r="S121" s="117"/>
      <c r="T121" s="117"/>
      <c r="U121" s="148"/>
      <c r="V121" s="152"/>
      <c r="W121" s="156"/>
      <c r="X121" s="156"/>
      <c r="Y121" s="170"/>
      <c r="Z121" s="152"/>
      <c r="AA121" s="156"/>
      <c r="AB121" s="156"/>
      <c r="AC121" s="170"/>
      <c r="AD121" s="185">
        <f>SUM(AD114:AG120)</f>
        <v>0</v>
      </c>
      <c r="AE121" s="185"/>
      <c r="AF121" s="185"/>
      <c r="AG121" s="185"/>
      <c r="AH121" s="193"/>
      <c r="AI121" s="199"/>
      <c r="AJ121" s="199"/>
      <c r="AK121" s="199"/>
      <c r="AL121" s="211"/>
    </row>
    <row r="122" spans="1:38" ht="16.8" customHeight="1">
      <c r="B122" s="32">
        <v>7</v>
      </c>
      <c r="C122" s="57"/>
      <c r="D122" s="66"/>
      <c r="E122" s="66"/>
      <c r="F122" s="66"/>
      <c r="G122" s="66"/>
      <c r="H122" s="66"/>
      <c r="I122" s="87"/>
      <c r="J122" s="87"/>
      <c r="K122" s="87"/>
      <c r="L122" s="87"/>
      <c r="M122" s="111"/>
      <c r="N122" s="114"/>
      <c r="O122" s="117"/>
      <c r="P122" s="117"/>
      <c r="Q122" s="117"/>
      <c r="R122" s="117"/>
      <c r="S122" s="117"/>
      <c r="T122" s="117"/>
      <c r="U122" s="148"/>
      <c r="V122" s="152"/>
      <c r="W122" s="156"/>
      <c r="X122" s="156"/>
      <c r="Y122" s="170"/>
      <c r="Z122" s="152"/>
      <c r="AA122" s="156"/>
      <c r="AB122" s="156"/>
      <c r="AC122" s="170"/>
      <c r="AD122" s="184">
        <f>V122*Z122</f>
        <v>0</v>
      </c>
      <c r="AE122" s="190"/>
      <c r="AF122" s="190"/>
      <c r="AG122" s="191"/>
      <c r="AH122" s="193"/>
      <c r="AI122" s="199"/>
      <c r="AJ122" s="199"/>
      <c r="AK122" s="199"/>
      <c r="AL122" s="211"/>
    </row>
    <row r="123" spans="1:38" ht="16.8" customHeight="1">
      <c r="B123" s="33" t="s">
        <v>104</v>
      </c>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181"/>
      <c r="AD123" s="185">
        <f>SUM(AD116:AG122)</f>
        <v>0</v>
      </c>
      <c r="AE123" s="185"/>
      <c r="AF123" s="185"/>
      <c r="AG123" s="185"/>
      <c r="AH123" s="195"/>
      <c r="AI123" s="201"/>
      <c r="AJ123" s="201"/>
      <c r="AK123" s="201"/>
      <c r="AL123" s="213"/>
    </row>
    <row r="124" spans="1:38" ht="16.8" customHeight="1">
      <c r="B124" s="33" t="s">
        <v>33</v>
      </c>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181"/>
      <c r="AD124" s="131"/>
      <c r="AE124" s="131"/>
      <c r="AF124" s="131"/>
      <c r="AG124" s="131"/>
      <c r="AH124" s="196"/>
      <c r="AI124" s="202"/>
      <c r="AJ124" s="202"/>
      <c r="AK124" s="202"/>
      <c r="AL124" s="214"/>
    </row>
    <row r="125" spans="1:38" ht="58.5" customHeight="1">
      <c r="B125" s="34" t="s">
        <v>210</v>
      </c>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row>
    <row r="126" spans="1:38" ht="17.25" customHeight="1">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row>
    <row r="127" spans="1:38" ht="17.25" customHeight="1">
      <c r="A127" s="1" t="s">
        <v>166</v>
      </c>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row>
    <row r="128" spans="1:38" ht="34.5" customHeight="1">
      <c r="B128" s="17" t="s">
        <v>125</v>
      </c>
      <c r="C128" s="17"/>
      <c r="D128" s="17"/>
      <c r="E128" s="17"/>
      <c r="F128" s="17"/>
      <c r="G128" s="17"/>
      <c r="H128" s="17"/>
      <c r="I128" s="17"/>
      <c r="J128" s="17"/>
      <c r="K128" s="102"/>
      <c r="L128" s="102"/>
      <c r="M128" s="102"/>
      <c r="N128" s="102"/>
      <c r="O128" s="102"/>
      <c r="P128" s="102"/>
      <c r="Q128" s="102"/>
      <c r="R128" s="102"/>
      <c r="S128" s="102"/>
      <c r="T128" s="102"/>
      <c r="U128" s="17" t="s">
        <v>29</v>
      </c>
      <c r="V128" s="17"/>
      <c r="W128" s="17"/>
      <c r="X128" s="17"/>
      <c r="Y128" s="17"/>
      <c r="Z128" s="17"/>
      <c r="AA128" s="17"/>
      <c r="AB128" s="17"/>
      <c r="AC128" s="17"/>
      <c r="AD128" s="186" t="s">
        <v>203</v>
      </c>
      <c r="AE128" s="186"/>
      <c r="AF128" s="186"/>
      <c r="AG128" s="186"/>
      <c r="AH128" s="186"/>
      <c r="AI128" s="186"/>
      <c r="AJ128" s="186"/>
      <c r="AK128" s="186"/>
      <c r="AL128" s="186"/>
    </row>
    <row r="129" spans="1:48" ht="17.25" customHeight="1"/>
    <row r="130" spans="1:48" ht="16.8" customHeight="1">
      <c r="A130" s="1" t="s">
        <v>119</v>
      </c>
    </row>
    <row r="131" spans="1:48" ht="16.8" customHeight="1">
      <c r="B131" s="36" t="s">
        <v>103</v>
      </c>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t="s">
        <v>19</v>
      </c>
      <c r="AI131" s="36"/>
      <c r="AJ131" s="36"/>
      <c r="AK131" s="36"/>
      <c r="AL131" s="36"/>
    </row>
    <row r="132" spans="1:48" s="1" customFormat="1" ht="16.8" customHeight="1">
      <c r="B132" s="37" t="s">
        <v>105</v>
      </c>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197"/>
      <c r="AI132" s="197"/>
      <c r="AJ132" s="197"/>
      <c r="AK132" s="197"/>
      <c r="AL132" s="197"/>
    </row>
    <row r="133" spans="1:48" s="1" customFormat="1" ht="32.25" customHeight="1">
      <c r="B133" s="37" t="s">
        <v>106</v>
      </c>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197"/>
      <c r="AI133" s="197"/>
      <c r="AJ133" s="197"/>
      <c r="AK133" s="197"/>
      <c r="AL133" s="197"/>
    </row>
    <row r="134" spans="1:48" ht="39" customHeight="1">
      <c r="B134" s="37" t="s">
        <v>107</v>
      </c>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198"/>
      <c r="AI134" s="198"/>
      <c r="AJ134" s="198"/>
      <c r="AK134" s="198"/>
      <c r="AL134" s="198"/>
    </row>
    <row r="135" spans="1:48" ht="47.25" customHeight="1">
      <c r="B135" s="38" t="s">
        <v>108</v>
      </c>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192"/>
      <c r="AH135" s="198"/>
      <c r="AI135" s="198"/>
      <c r="AJ135" s="198"/>
      <c r="AK135" s="198"/>
      <c r="AL135" s="198"/>
    </row>
    <row r="136" spans="1:48" ht="19.5" customHeight="1">
      <c r="B136" s="38" t="s">
        <v>109</v>
      </c>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192"/>
      <c r="AH136" s="198"/>
      <c r="AI136" s="198"/>
      <c r="AJ136" s="198"/>
      <c r="AK136" s="198"/>
      <c r="AL136" s="198"/>
    </row>
    <row r="137" spans="1:48" ht="19.5" customHeight="1">
      <c r="B137" s="37" t="s">
        <v>111</v>
      </c>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198"/>
      <c r="AI137" s="198"/>
      <c r="AJ137" s="198"/>
      <c r="AK137" s="198"/>
      <c r="AL137" s="198"/>
      <c r="AO137" s="215"/>
      <c r="AP137" s="215"/>
      <c r="AQ137" s="215"/>
      <c r="AR137" s="215"/>
      <c r="AS137" s="215"/>
      <c r="AT137" s="215"/>
      <c r="AU137" s="215"/>
      <c r="AV137" s="215"/>
    </row>
    <row r="138" spans="1:48" ht="27" customHeight="1">
      <c r="B138" s="37" t="s">
        <v>143</v>
      </c>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198"/>
      <c r="AI138" s="198"/>
      <c r="AJ138" s="198"/>
      <c r="AK138" s="198"/>
      <c r="AL138" s="198"/>
      <c r="AO138" s="215"/>
      <c r="AP138" s="215"/>
      <c r="AQ138" s="215"/>
      <c r="AR138" s="215"/>
      <c r="AS138" s="215"/>
      <c r="AT138" s="215"/>
      <c r="AU138" s="215"/>
      <c r="AV138" s="215"/>
    </row>
    <row r="139" spans="1:48" ht="16.8" customHeight="1">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O139" s="215"/>
      <c r="AP139" s="215"/>
      <c r="AQ139" s="215"/>
      <c r="AR139" s="215"/>
      <c r="AS139" s="215"/>
      <c r="AT139" s="215"/>
      <c r="AU139" s="215"/>
      <c r="AV139" s="215"/>
    </row>
    <row r="140" spans="1:48" ht="16.8" customHeight="1">
      <c r="A140" s="1" t="s">
        <v>58</v>
      </c>
    </row>
    <row r="141" spans="1:48" ht="16.8" customHeight="1">
      <c r="B141" s="1" t="s">
        <v>79</v>
      </c>
    </row>
    <row r="142" spans="1:48" ht="16.8" customHeight="1">
      <c r="B142" s="1" t="s">
        <v>81</v>
      </c>
    </row>
    <row r="143" spans="1:48" ht="16.8" customHeight="1">
      <c r="B143" s="1" t="s">
        <v>144</v>
      </c>
    </row>
    <row r="144" spans="1:48" ht="16.8" customHeight="1"/>
    <row r="145" spans="41:56" ht="16.8" customHeight="1"/>
    <row r="146" spans="41:56" ht="16.8" customHeight="1">
      <c r="AO146" s="215" t="s">
        <v>53</v>
      </c>
      <c r="AP146" s="215"/>
      <c r="AQ146" s="215"/>
      <c r="AR146" s="215"/>
      <c r="AS146" s="215"/>
      <c r="AT146" s="215" t="s">
        <v>7</v>
      </c>
      <c r="AU146" s="215"/>
      <c r="AV146" s="215"/>
      <c r="BA146" s="215" t="s">
        <v>137</v>
      </c>
      <c r="BD146" s="215" t="s">
        <v>133</v>
      </c>
    </row>
    <row r="147" spans="41:56" ht="16.8" customHeight="1">
      <c r="AO147" s="215" t="s">
        <v>24</v>
      </c>
      <c r="AP147" s="215"/>
      <c r="AQ147" s="215"/>
      <c r="AR147" s="215"/>
      <c r="AS147" s="215"/>
      <c r="AT147" s="215" t="s">
        <v>87</v>
      </c>
      <c r="AU147" s="215"/>
      <c r="AV147" s="215"/>
      <c r="BA147" s="215" t="s">
        <v>117</v>
      </c>
      <c r="BD147" s="215" t="s">
        <v>73</v>
      </c>
    </row>
    <row r="148" spans="41:56" ht="16.8" customHeight="1">
      <c r="AO148" s="215" t="s">
        <v>11</v>
      </c>
      <c r="AP148" s="215"/>
      <c r="AQ148" s="215"/>
      <c r="AR148" s="215"/>
      <c r="AS148" s="215"/>
      <c r="AT148" s="215" t="s">
        <v>45</v>
      </c>
      <c r="AU148" s="215"/>
      <c r="AV148" s="215"/>
      <c r="BA148" s="215" t="s">
        <v>167</v>
      </c>
      <c r="BD148" s="215" t="s">
        <v>170</v>
      </c>
    </row>
    <row r="149" spans="41:56" ht="16.8" customHeight="1">
      <c r="AO149" s="215" t="s">
        <v>28</v>
      </c>
      <c r="AP149" s="215"/>
      <c r="AQ149" s="215"/>
      <c r="AR149" s="215"/>
      <c r="AS149" s="215"/>
      <c r="AT149" s="215" t="s">
        <v>56</v>
      </c>
      <c r="AU149" s="215"/>
      <c r="AV149" s="215"/>
      <c r="BA149" s="215" t="s">
        <v>168</v>
      </c>
      <c r="BD149" s="215" t="s">
        <v>171</v>
      </c>
    </row>
    <row r="150" spans="41:56" ht="16.8" customHeight="1">
      <c r="AO150" s="215" t="s">
        <v>86</v>
      </c>
      <c r="AP150" s="215"/>
      <c r="AQ150" s="215"/>
      <c r="AR150" s="215"/>
      <c r="AS150" s="215"/>
      <c r="AT150" s="215" t="s">
        <v>102</v>
      </c>
      <c r="AU150" s="215"/>
      <c r="AV150" s="215"/>
      <c r="BA150" s="215" t="s">
        <v>169</v>
      </c>
      <c r="BD150" s="215" t="s">
        <v>3</v>
      </c>
    </row>
    <row r="151" spans="41:56" ht="16.8" customHeight="1">
      <c r="AO151" s="215"/>
      <c r="AP151" s="215"/>
      <c r="AQ151" s="215"/>
      <c r="AR151" s="215"/>
      <c r="AS151" s="215"/>
      <c r="AT151" s="215" t="s">
        <v>50</v>
      </c>
      <c r="AU151" s="215"/>
      <c r="AV151" s="215"/>
      <c r="BA151" s="215"/>
      <c r="BD151" s="215" t="s">
        <v>172</v>
      </c>
    </row>
    <row r="152" spans="41:56" ht="16.8" customHeight="1">
      <c r="AO152" s="215"/>
      <c r="AP152" s="215"/>
      <c r="AQ152" s="215"/>
      <c r="AR152" s="215"/>
      <c r="AS152" s="215"/>
      <c r="AT152" s="215" t="s">
        <v>57</v>
      </c>
      <c r="AU152" s="215"/>
      <c r="AV152" s="215"/>
      <c r="BA152" s="215"/>
      <c r="BD152" s="215" t="s">
        <v>174</v>
      </c>
    </row>
    <row r="153" spans="41:56" ht="16.8" customHeight="1">
      <c r="AO153" s="215"/>
      <c r="AP153" s="215"/>
      <c r="AQ153" s="215"/>
      <c r="AR153" s="215"/>
      <c r="AS153" s="215"/>
      <c r="AT153" s="215" t="s">
        <v>36</v>
      </c>
      <c r="AU153" s="215"/>
      <c r="AV153" s="215"/>
      <c r="BA153" s="215"/>
      <c r="BD153" s="215" t="s">
        <v>148</v>
      </c>
    </row>
    <row r="154" spans="41:56" ht="16.8" customHeight="1">
      <c r="AO154" s="215"/>
      <c r="AP154" s="215"/>
      <c r="AQ154" s="215"/>
      <c r="AR154" s="215"/>
      <c r="AS154" s="215"/>
      <c r="AT154" s="215" t="s">
        <v>40</v>
      </c>
      <c r="AU154" s="215"/>
      <c r="AV154" s="215"/>
      <c r="BA154" s="215"/>
      <c r="BD154" s="215" t="s">
        <v>69</v>
      </c>
    </row>
    <row r="155" spans="41:56" ht="16.8" customHeight="1">
      <c r="AO155" s="215"/>
      <c r="AP155" s="215"/>
      <c r="AQ155" s="215"/>
      <c r="AR155" s="215"/>
      <c r="AS155" s="215"/>
      <c r="AT155" s="215" t="s">
        <v>88</v>
      </c>
      <c r="AU155" s="215"/>
      <c r="AV155" s="215"/>
      <c r="BA155" s="215"/>
      <c r="BD155" s="215" t="s">
        <v>167</v>
      </c>
    </row>
    <row r="156" spans="41:56" ht="16.8" customHeight="1">
      <c r="AO156" s="215"/>
      <c r="AP156" s="215"/>
      <c r="AQ156" s="215"/>
      <c r="AR156" s="215"/>
      <c r="AS156" s="215"/>
      <c r="AT156" s="215" t="s">
        <v>89</v>
      </c>
      <c r="AU156" s="215"/>
      <c r="AV156" s="215"/>
      <c r="BA156" s="215"/>
      <c r="BD156" s="215" t="s">
        <v>168</v>
      </c>
    </row>
    <row r="157" spans="41:56" ht="16.8" customHeight="1">
      <c r="AO157" s="215"/>
      <c r="AP157" s="215"/>
      <c r="AQ157" s="215"/>
      <c r="AR157" s="215"/>
      <c r="AS157" s="215"/>
      <c r="AT157" s="215" t="s">
        <v>2</v>
      </c>
      <c r="AU157" s="215"/>
      <c r="AV157" s="215"/>
      <c r="BA157" s="215"/>
      <c r="BD157" s="215" t="s">
        <v>175</v>
      </c>
    </row>
    <row r="158" spans="41:56" ht="16.8" customHeight="1">
      <c r="AO158" s="215"/>
      <c r="AP158" s="215"/>
      <c r="AQ158" s="215"/>
      <c r="AR158" s="215"/>
      <c r="AS158" s="215"/>
      <c r="AT158" s="215" t="s">
        <v>8</v>
      </c>
      <c r="AU158" s="215"/>
      <c r="AV158" s="215"/>
      <c r="BA158" s="215"/>
      <c r="BD158" s="215" t="s">
        <v>169</v>
      </c>
    </row>
    <row r="159" spans="41:56" ht="16.8" customHeight="1">
      <c r="AO159" s="215"/>
      <c r="AP159" s="215"/>
      <c r="AQ159" s="215"/>
      <c r="AR159" s="215"/>
      <c r="AS159" s="215"/>
      <c r="AT159" s="215" t="s">
        <v>90</v>
      </c>
      <c r="AU159" s="215"/>
      <c r="AV159" s="215"/>
    </row>
  </sheetData>
  <mergeCells count="258">
    <mergeCell ref="B11:G11"/>
    <mergeCell ref="H11:AL11"/>
    <mergeCell ref="B12:G12"/>
    <mergeCell ref="H12:T12"/>
    <mergeCell ref="U12:Z12"/>
    <mergeCell ref="AA12:AL12"/>
    <mergeCell ref="B13:G13"/>
    <mergeCell ref="H13:T13"/>
    <mergeCell ref="U13:Z13"/>
    <mergeCell ref="AA13:AL13"/>
    <mergeCell ref="B14:G14"/>
    <mergeCell ref="H14:T14"/>
    <mergeCell ref="U14:Z14"/>
    <mergeCell ref="AA14:AL14"/>
    <mergeCell ref="B15:I15"/>
    <mergeCell ref="J15:AL15"/>
    <mergeCell ref="B16:I16"/>
    <mergeCell ref="J16:M16"/>
    <mergeCell ref="N16:W16"/>
    <mergeCell ref="X16:AL16"/>
    <mergeCell ref="B17:T17"/>
    <mergeCell ref="U17:AL17"/>
    <mergeCell ref="I20:AL20"/>
    <mergeCell ref="B22:J22"/>
    <mergeCell ref="K22:AL22"/>
    <mergeCell ref="B23:G23"/>
    <mergeCell ref="H23:AL23"/>
    <mergeCell ref="B24:G24"/>
    <mergeCell ref="H24:M24"/>
    <mergeCell ref="N24:S24"/>
    <mergeCell ref="T24:Y24"/>
    <mergeCell ref="Z24:AE24"/>
    <mergeCell ref="AF24:AL24"/>
    <mergeCell ref="B25:J25"/>
    <mergeCell ref="K25:T25"/>
    <mergeCell ref="U25:AB25"/>
    <mergeCell ref="AC25:AL25"/>
    <mergeCell ref="B26:J26"/>
    <mergeCell ref="K26:O26"/>
    <mergeCell ref="P26:W26"/>
    <mergeCell ref="Y26:AC26"/>
    <mergeCell ref="AD26:AK26"/>
    <mergeCell ref="K27:O27"/>
    <mergeCell ref="P27:W27"/>
    <mergeCell ref="Y27:AC27"/>
    <mergeCell ref="AD27:AK27"/>
    <mergeCell ref="K28:O28"/>
    <mergeCell ref="P28:W28"/>
    <mergeCell ref="Y28:AC28"/>
    <mergeCell ref="AD28:AK28"/>
    <mergeCell ref="K29:O29"/>
    <mergeCell ref="P29:AL29"/>
    <mergeCell ref="B30:AL30"/>
    <mergeCell ref="B33:J33"/>
    <mergeCell ref="K33:O33"/>
    <mergeCell ref="P33:W33"/>
    <mergeCell ref="Y33:AC33"/>
    <mergeCell ref="AD33:AK33"/>
    <mergeCell ref="K34:O34"/>
    <mergeCell ref="P34:W34"/>
    <mergeCell ref="Y34:AC34"/>
    <mergeCell ref="AD34:AK34"/>
    <mergeCell ref="K35:O35"/>
    <mergeCell ref="P35:W35"/>
    <mergeCell ref="Y35:AC35"/>
    <mergeCell ref="AD35:AK35"/>
    <mergeCell ref="B50:K50"/>
    <mergeCell ref="B60:C60"/>
    <mergeCell ref="D60:E60"/>
    <mergeCell ref="F60:U60"/>
    <mergeCell ref="B61:C61"/>
    <mergeCell ref="D61:E61"/>
    <mergeCell ref="F61:U61"/>
    <mergeCell ref="B65:C65"/>
    <mergeCell ref="D65:L65"/>
    <mergeCell ref="M65:Y65"/>
    <mergeCell ref="Z65:AL65"/>
    <mergeCell ref="M66:Q66"/>
    <mergeCell ref="R66:X66"/>
    <mergeCell ref="Z66:AD66"/>
    <mergeCell ref="AE66:AK66"/>
    <mergeCell ref="M67:Q67"/>
    <mergeCell ref="R67:X67"/>
    <mergeCell ref="Z67:AD67"/>
    <mergeCell ref="AE67:AK67"/>
    <mergeCell ref="M68:Q68"/>
    <mergeCell ref="R68:X68"/>
    <mergeCell ref="Z68:AD68"/>
    <mergeCell ref="AE68:AK68"/>
    <mergeCell ref="M69:Q69"/>
    <mergeCell ref="R69:X69"/>
    <mergeCell ref="Z69:AD69"/>
    <mergeCell ref="AE69:AK69"/>
    <mergeCell ref="C79:D79"/>
    <mergeCell ref="E79:T79"/>
    <mergeCell ref="U79:Y79"/>
    <mergeCell ref="Z79:AD79"/>
    <mergeCell ref="AE79:AL79"/>
    <mergeCell ref="C80:D80"/>
    <mergeCell ref="E80:T80"/>
    <mergeCell ref="U80:Y80"/>
    <mergeCell ref="Z80:AD80"/>
    <mergeCell ref="AE80:AL80"/>
    <mergeCell ref="C81:D81"/>
    <mergeCell ref="E81:T81"/>
    <mergeCell ref="U81:Y81"/>
    <mergeCell ref="Z81:AD81"/>
    <mergeCell ref="AE81:AL81"/>
    <mergeCell ref="C82:D82"/>
    <mergeCell ref="E82:T82"/>
    <mergeCell ref="U82:Y82"/>
    <mergeCell ref="Z82:AD82"/>
    <mergeCell ref="AE82:AL82"/>
    <mergeCell ref="C83:AL83"/>
    <mergeCell ref="C86:J86"/>
    <mergeCell ref="K86:AL86"/>
    <mergeCell ref="C87:J87"/>
    <mergeCell ref="K87:AL87"/>
    <mergeCell ref="C88:J88"/>
    <mergeCell ref="K88:AL88"/>
    <mergeCell ref="C89:J89"/>
    <mergeCell ref="K89:AL89"/>
    <mergeCell ref="C102:D102"/>
    <mergeCell ref="E102:R102"/>
    <mergeCell ref="S102:X102"/>
    <mergeCell ref="Y102:AL102"/>
    <mergeCell ref="C103:D103"/>
    <mergeCell ref="E103:R103"/>
    <mergeCell ref="S103:W103"/>
    <mergeCell ref="Y103:AL103"/>
    <mergeCell ref="C104:D104"/>
    <mergeCell ref="E104:R104"/>
    <mergeCell ref="S104:W104"/>
    <mergeCell ref="Y104:AL104"/>
    <mergeCell ref="C105:D105"/>
    <mergeCell ref="E105:R105"/>
    <mergeCell ref="S105:W105"/>
    <mergeCell ref="Y105:AL105"/>
    <mergeCell ref="C106:R106"/>
    <mergeCell ref="S106:W106"/>
    <mergeCell ref="B116:C116"/>
    <mergeCell ref="D116:H116"/>
    <mergeCell ref="I116:M116"/>
    <mergeCell ref="N116:U116"/>
    <mergeCell ref="V116:Y116"/>
    <mergeCell ref="Z116:AC116"/>
    <mergeCell ref="AD116:AG116"/>
    <mergeCell ref="AH116:AL116"/>
    <mergeCell ref="B117:C117"/>
    <mergeCell ref="D117:H117"/>
    <mergeCell ref="I117:M117"/>
    <mergeCell ref="N117:U117"/>
    <mergeCell ref="V117:Y117"/>
    <mergeCell ref="Z117:AC117"/>
    <mergeCell ref="AD117:AG117"/>
    <mergeCell ref="AH117:AL117"/>
    <mergeCell ref="B118:C118"/>
    <mergeCell ref="D118:H118"/>
    <mergeCell ref="I118:M118"/>
    <mergeCell ref="N118:U118"/>
    <mergeCell ref="V118:Y118"/>
    <mergeCell ref="Z118:AC118"/>
    <mergeCell ref="AD118:AG118"/>
    <mergeCell ref="AH118:AL118"/>
    <mergeCell ref="B119:C119"/>
    <mergeCell ref="D119:H119"/>
    <mergeCell ref="I119:M119"/>
    <mergeCell ref="N119:U119"/>
    <mergeCell ref="V119:Y119"/>
    <mergeCell ref="Z119:AC119"/>
    <mergeCell ref="AD119:AG119"/>
    <mergeCell ref="AH119:AL119"/>
    <mergeCell ref="B120:C120"/>
    <mergeCell ref="D120:H120"/>
    <mergeCell ref="I120:M120"/>
    <mergeCell ref="N120:U120"/>
    <mergeCell ref="V120:Y120"/>
    <mergeCell ref="Z120:AC120"/>
    <mergeCell ref="AD120:AG120"/>
    <mergeCell ref="AH120:AL120"/>
    <mergeCell ref="B121:C121"/>
    <mergeCell ref="D121:H121"/>
    <mergeCell ref="I121:M121"/>
    <mergeCell ref="N121:U121"/>
    <mergeCell ref="V121:Y121"/>
    <mergeCell ref="Z121:AC121"/>
    <mergeCell ref="AD121:AG121"/>
    <mergeCell ref="AH121:AL121"/>
    <mergeCell ref="B122:C122"/>
    <mergeCell ref="D122:H122"/>
    <mergeCell ref="I122:M122"/>
    <mergeCell ref="N122:U122"/>
    <mergeCell ref="V122:Y122"/>
    <mergeCell ref="Z122:AC122"/>
    <mergeCell ref="AD122:AG122"/>
    <mergeCell ref="AH122:AL122"/>
    <mergeCell ref="B123:AC123"/>
    <mergeCell ref="AD123:AG123"/>
    <mergeCell ref="AH123:AL123"/>
    <mergeCell ref="B124:AC124"/>
    <mergeCell ref="AD124:AG124"/>
    <mergeCell ref="AH124:AL124"/>
    <mergeCell ref="B125:AL125"/>
    <mergeCell ref="B128:J128"/>
    <mergeCell ref="K128:T128"/>
    <mergeCell ref="U128:AC128"/>
    <mergeCell ref="AD128:AL128"/>
    <mergeCell ref="B131:AG131"/>
    <mergeCell ref="AH131:AL131"/>
    <mergeCell ref="B132:AG132"/>
    <mergeCell ref="AH132:AL132"/>
    <mergeCell ref="B133:AG133"/>
    <mergeCell ref="AH133:AL133"/>
    <mergeCell ref="B134:AG134"/>
    <mergeCell ref="AH134:AL134"/>
    <mergeCell ref="B135:AG135"/>
    <mergeCell ref="AH135:AL135"/>
    <mergeCell ref="B136:AG136"/>
    <mergeCell ref="AH136:AL136"/>
    <mergeCell ref="B137:AG137"/>
    <mergeCell ref="AH137:AL137"/>
    <mergeCell ref="B138:AG138"/>
    <mergeCell ref="AH138:AL138"/>
    <mergeCell ref="A3:AL4"/>
    <mergeCell ref="U6:Z7"/>
    <mergeCell ref="AA6:AL7"/>
    <mergeCell ref="B27:J29"/>
    <mergeCell ref="B34:J35"/>
    <mergeCell ref="B36:G39"/>
    <mergeCell ref="H36:AL39"/>
    <mergeCell ref="B40:E45"/>
    <mergeCell ref="F40:I42"/>
    <mergeCell ref="J40:AL42"/>
    <mergeCell ref="F43:I45"/>
    <mergeCell ref="J43:AL45"/>
    <mergeCell ref="B46:AL47"/>
    <mergeCell ref="B54:AL57"/>
    <mergeCell ref="B66:C69"/>
    <mergeCell ref="D66:L69"/>
    <mergeCell ref="B70:C71"/>
    <mergeCell ref="D70:L71"/>
    <mergeCell ref="M70:Q71"/>
    <mergeCell ref="R70:X71"/>
    <mergeCell ref="Y70:Y71"/>
    <mergeCell ref="Z70:AD71"/>
    <mergeCell ref="AE70:AK71"/>
    <mergeCell ref="AL70:AL71"/>
    <mergeCell ref="B72:AL73"/>
    <mergeCell ref="C108:AL110"/>
    <mergeCell ref="B114:C115"/>
    <mergeCell ref="D114:H115"/>
    <mergeCell ref="I114:M115"/>
    <mergeCell ref="N114:U115"/>
    <mergeCell ref="V114:Y115"/>
    <mergeCell ref="Z114:AC115"/>
    <mergeCell ref="AD114:AG115"/>
    <mergeCell ref="AH114:AL115"/>
    <mergeCell ref="C93:AL100"/>
  </mergeCells>
  <phoneticPr fontId="2" type="Hiragana"/>
  <dataValidations count="7">
    <dataValidation type="list" allowBlank="1" showDropDown="0" showInputMessage="1" showErrorMessage="1" sqref="J16:M16">
      <formula1>$AQ$17</formula1>
    </dataValidation>
    <dataValidation type="list" allowBlank="1" showDropDown="0" showInputMessage="1" showErrorMessage="1" sqref="U17:AL17">
      <formula1>"登録済,登録申請済"</formula1>
    </dataValidation>
    <dataValidation type="list" allowBlank="1" showDropDown="0" showInputMessage="1" showErrorMessage="1" sqref="T24:Y24">
      <formula1>$BD$147:$BD$158</formula1>
    </dataValidation>
    <dataValidation type="list" allowBlank="1" showDropDown="0" showInputMessage="1" showErrorMessage="1" sqref="B60:C61">
      <formula1>$AO$60:$AO$61</formula1>
    </dataValidation>
    <dataValidation type="list" allowBlank="1" showDropDown="0" showInputMessage="1" showErrorMessage="1" sqref="D116:H122">
      <formula1>$AO$146:$AO$150</formula1>
    </dataValidation>
    <dataValidation type="list" allowBlank="1" showDropDown="0" showInputMessage="1" showErrorMessage="1" sqref="I116:M122">
      <formula1>$AT$146:$AT$159</formula1>
    </dataValidation>
    <dataValidation type="list" allowBlank="1" showDropDown="0" showInputMessage="1" showErrorMessage="1" sqref="K22:AL22">
      <formula1>$AP$22:$AP$23</formula1>
    </dataValidation>
  </dataValidations>
  <hyperlinks>
    <hyperlink ref="AA14" r:id="rId1"/>
  </hyperlinks>
  <pageMargins left="0.7" right="0.7" top="0.75" bottom="0.75" header="0.3" footer="0.3"/>
  <pageSetup paperSize="9" fitToWidth="1" fitToHeight="0" orientation="portrait" usePrinterDefaults="1" r:id="rId2"/>
  <rowBreaks count="3" manualBreakCount="3">
    <brk id="47" max="37" man="1"/>
    <brk id="74" max="37" man="1"/>
    <brk id="112" max="16383" man="1"/>
  </rowBreaks>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'様式１号　別紙'!$BA$147:$BA$150</xm:f>
          </x14:formula1>
          <xm:sqref>H24:M24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BF161"/>
  <sheetViews>
    <sheetView view="pageBreakPreview" zoomScale="110" zoomScaleSheetLayoutView="110" workbookViewId="0">
      <selection activeCell="AY44" sqref="AY44"/>
    </sheetView>
  </sheetViews>
  <sheetFormatPr defaultRowHeight="16.8" customHeight="1"/>
  <cols>
    <col min="1" max="40" width="2.09765625" style="1" customWidth="1"/>
    <col min="41" max="41" width="2.375" style="1" customWidth="1"/>
    <col min="42" max="42" width="2.09765625" style="1" customWidth="1"/>
    <col min="43" max="43" width="2.375" style="1" hidden="1" customWidth="1"/>
    <col min="44" max="16384" width="2.09765625" style="1" customWidth="1"/>
  </cols>
  <sheetData>
    <row r="1" spans="1:43" ht="16.8" customHeight="1">
      <c r="A1" s="1" t="s">
        <v>39</v>
      </c>
      <c r="AL1" s="204"/>
    </row>
    <row r="2" spans="1:43" ht="11.25" customHeight="1"/>
    <row r="3" spans="1:43" ht="16.8" customHeight="1">
      <c r="A3" s="2" t="s">
        <v>110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43" ht="16.8"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43" ht="11.25" customHeight="1"/>
    <row r="6" spans="1:43" ht="11.25" customHeight="1">
      <c r="U6" s="36" t="s">
        <v>4</v>
      </c>
      <c r="V6" s="36"/>
      <c r="W6" s="36"/>
      <c r="X6" s="36"/>
      <c r="Y6" s="36"/>
      <c r="Z6" s="36"/>
      <c r="AA6" s="175" t="s">
        <v>180</v>
      </c>
      <c r="AB6" s="175"/>
      <c r="AC6" s="175"/>
      <c r="AD6" s="175"/>
      <c r="AE6" s="175"/>
      <c r="AF6" s="175"/>
      <c r="AG6" s="175"/>
      <c r="AH6" s="175"/>
      <c r="AI6" s="175"/>
      <c r="AJ6" s="175"/>
      <c r="AK6" s="175"/>
      <c r="AL6" s="175"/>
    </row>
    <row r="7" spans="1:43" ht="11.25" customHeight="1">
      <c r="U7" s="36"/>
      <c r="V7" s="36"/>
      <c r="W7" s="36"/>
      <c r="X7" s="36"/>
      <c r="Y7" s="36"/>
      <c r="Z7" s="36"/>
      <c r="AA7" s="175"/>
      <c r="AB7" s="175"/>
      <c r="AC7" s="175"/>
      <c r="AD7" s="175"/>
      <c r="AE7" s="175"/>
      <c r="AF7" s="175"/>
      <c r="AG7" s="175"/>
      <c r="AH7" s="175"/>
      <c r="AI7" s="175"/>
      <c r="AJ7" s="175"/>
      <c r="AK7" s="175"/>
      <c r="AL7" s="175"/>
    </row>
    <row r="8" spans="1:43" ht="13.5" customHeight="1"/>
    <row r="9" spans="1:43" ht="16.8" customHeight="1">
      <c r="A9" s="1" t="s">
        <v>0</v>
      </c>
    </row>
    <row r="10" spans="1:43" ht="16.8" customHeight="1">
      <c r="A10" s="4" t="s">
        <v>21</v>
      </c>
    </row>
    <row r="11" spans="1:43" ht="16.8" customHeight="1">
      <c r="B11" s="5" t="s">
        <v>120</v>
      </c>
      <c r="C11" s="5"/>
      <c r="D11" s="5"/>
      <c r="E11" s="5"/>
      <c r="F11" s="5"/>
      <c r="G11" s="5"/>
      <c r="H11" s="82" t="s">
        <v>180</v>
      </c>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row>
    <row r="12" spans="1:43" ht="16.8" customHeight="1">
      <c r="B12" s="5" t="s">
        <v>62</v>
      </c>
      <c r="C12" s="5"/>
      <c r="D12" s="5"/>
      <c r="E12" s="5"/>
      <c r="F12" s="5"/>
      <c r="G12" s="5"/>
      <c r="H12" s="82" t="s">
        <v>124</v>
      </c>
      <c r="I12" s="82"/>
      <c r="J12" s="82"/>
      <c r="K12" s="82"/>
      <c r="L12" s="82"/>
      <c r="M12" s="82"/>
      <c r="N12" s="82"/>
      <c r="O12" s="82"/>
      <c r="P12" s="82"/>
      <c r="Q12" s="82"/>
      <c r="R12" s="82"/>
      <c r="S12" s="82"/>
      <c r="T12" s="82"/>
      <c r="U12" s="5" t="s">
        <v>13</v>
      </c>
      <c r="V12" s="5"/>
      <c r="W12" s="5"/>
      <c r="X12" s="5"/>
      <c r="Y12" s="5"/>
      <c r="Z12" s="5"/>
      <c r="AA12" s="82" t="s">
        <v>31</v>
      </c>
      <c r="AB12" s="82"/>
      <c r="AC12" s="82"/>
      <c r="AD12" s="82"/>
      <c r="AE12" s="82"/>
      <c r="AF12" s="82"/>
      <c r="AG12" s="82"/>
      <c r="AH12" s="82"/>
      <c r="AI12" s="82"/>
      <c r="AJ12" s="82"/>
      <c r="AK12" s="82"/>
      <c r="AL12" s="82"/>
    </row>
    <row r="13" spans="1:43" ht="16.8" customHeight="1">
      <c r="B13" s="5" t="s">
        <v>15</v>
      </c>
      <c r="C13" s="5"/>
      <c r="D13" s="5"/>
      <c r="E13" s="5"/>
      <c r="F13" s="5"/>
      <c r="G13" s="5"/>
      <c r="H13" s="82" t="s">
        <v>181</v>
      </c>
      <c r="I13" s="82"/>
      <c r="J13" s="82"/>
      <c r="K13" s="82"/>
      <c r="L13" s="82"/>
      <c r="M13" s="82"/>
      <c r="N13" s="82"/>
      <c r="O13" s="82"/>
      <c r="P13" s="82"/>
      <c r="Q13" s="82"/>
      <c r="R13" s="82"/>
      <c r="S13" s="82"/>
      <c r="T13" s="82"/>
      <c r="U13" s="5" t="s">
        <v>17</v>
      </c>
      <c r="V13" s="5"/>
      <c r="W13" s="5"/>
      <c r="X13" s="5"/>
      <c r="Y13" s="5"/>
      <c r="Z13" s="5"/>
      <c r="AA13" s="82" t="s">
        <v>147</v>
      </c>
      <c r="AB13" s="82"/>
      <c r="AC13" s="82"/>
      <c r="AD13" s="82"/>
      <c r="AE13" s="82"/>
      <c r="AF13" s="82"/>
      <c r="AG13" s="82"/>
      <c r="AH13" s="82"/>
      <c r="AI13" s="82"/>
      <c r="AJ13" s="82"/>
      <c r="AK13" s="82"/>
      <c r="AL13" s="82"/>
    </row>
    <row r="14" spans="1:43" ht="16.8" customHeight="1">
      <c r="B14" s="5" t="s">
        <v>63</v>
      </c>
      <c r="C14" s="5"/>
      <c r="D14" s="5"/>
      <c r="E14" s="5"/>
      <c r="F14" s="5"/>
      <c r="G14" s="5"/>
      <c r="H14" s="82" t="s">
        <v>149</v>
      </c>
      <c r="I14" s="82"/>
      <c r="J14" s="82"/>
      <c r="K14" s="82"/>
      <c r="L14" s="82"/>
      <c r="M14" s="82"/>
      <c r="N14" s="82"/>
      <c r="O14" s="82"/>
      <c r="P14" s="82"/>
      <c r="Q14" s="82"/>
      <c r="R14" s="82"/>
      <c r="S14" s="82"/>
      <c r="T14" s="82"/>
      <c r="U14" s="5" t="s">
        <v>65</v>
      </c>
      <c r="V14" s="5"/>
      <c r="W14" s="5"/>
      <c r="X14" s="5"/>
      <c r="Y14" s="5"/>
      <c r="Z14" s="5"/>
      <c r="AA14" s="176" t="s">
        <v>150</v>
      </c>
      <c r="AB14" s="82"/>
      <c r="AC14" s="82"/>
      <c r="AD14" s="82"/>
      <c r="AE14" s="82"/>
      <c r="AF14" s="82"/>
      <c r="AG14" s="82"/>
      <c r="AH14" s="82"/>
      <c r="AI14" s="82"/>
      <c r="AJ14" s="82"/>
      <c r="AK14" s="82"/>
      <c r="AL14" s="82"/>
    </row>
    <row r="15" spans="1:43" ht="16.8" customHeight="1">
      <c r="B15" s="6" t="s">
        <v>151</v>
      </c>
      <c r="C15" s="5"/>
      <c r="D15" s="5"/>
      <c r="E15" s="5"/>
      <c r="F15" s="5"/>
      <c r="G15" s="5"/>
      <c r="H15" s="5"/>
      <c r="I15" s="5"/>
      <c r="J15" s="82" t="s">
        <v>182</v>
      </c>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row>
    <row r="16" spans="1:43" ht="16.8" customHeight="1">
      <c r="B16" s="5" t="s">
        <v>98</v>
      </c>
      <c r="C16" s="5"/>
      <c r="D16" s="5"/>
      <c r="E16" s="5"/>
      <c r="F16" s="5"/>
      <c r="G16" s="5"/>
      <c r="H16" s="5"/>
      <c r="I16" s="5"/>
      <c r="J16" s="88" t="s">
        <v>100</v>
      </c>
      <c r="K16" s="88"/>
      <c r="L16" s="88"/>
      <c r="M16" s="88"/>
      <c r="N16" s="5" t="s">
        <v>101</v>
      </c>
      <c r="O16" s="5"/>
      <c r="P16" s="5"/>
      <c r="Q16" s="5"/>
      <c r="R16" s="5"/>
      <c r="S16" s="5"/>
      <c r="T16" s="5"/>
      <c r="U16" s="5"/>
      <c r="V16" s="5"/>
      <c r="W16" s="5"/>
      <c r="X16" s="88" t="s">
        <v>146</v>
      </c>
      <c r="Y16" s="88"/>
      <c r="Z16" s="88"/>
      <c r="AA16" s="88"/>
      <c r="AB16" s="88"/>
      <c r="AC16" s="88"/>
      <c r="AD16" s="88"/>
      <c r="AE16" s="88"/>
      <c r="AF16" s="88"/>
      <c r="AG16" s="88"/>
      <c r="AH16" s="88"/>
      <c r="AI16" s="88"/>
      <c r="AJ16" s="88"/>
      <c r="AK16" s="88"/>
      <c r="AL16" s="88"/>
      <c r="AQ16" s="1" t="s">
        <v>100</v>
      </c>
    </row>
    <row r="17" spans="1:41" s="1" customFormat="1" ht="16.8" customHeight="1">
      <c r="B17" s="5" t="s">
        <v>118</v>
      </c>
      <c r="C17" s="5"/>
      <c r="D17" s="5"/>
      <c r="E17" s="5"/>
      <c r="F17" s="5"/>
      <c r="G17" s="5"/>
      <c r="H17" s="5"/>
      <c r="I17" s="5"/>
      <c r="J17" s="5"/>
      <c r="K17" s="5"/>
      <c r="L17" s="5"/>
      <c r="M17" s="5"/>
      <c r="N17" s="5"/>
      <c r="O17" s="5"/>
      <c r="P17" s="5"/>
      <c r="Q17" s="5"/>
      <c r="R17" s="5"/>
      <c r="S17" s="5"/>
      <c r="T17" s="5"/>
      <c r="U17" s="88" t="s">
        <v>145</v>
      </c>
      <c r="V17" s="88"/>
      <c r="W17" s="88"/>
      <c r="X17" s="88"/>
      <c r="Y17" s="88"/>
      <c r="Z17" s="88"/>
      <c r="AA17" s="88"/>
      <c r="AB17" s="88"/>
      <c r="AC17" s="88"/>
      <c r="AD17" s="88"/>
      <c r="AE17" s="88"/>
      <c r="AF17" s="88"/>
      <c r="AG17" s="88"/>
      <c r="AH17" s="88"/>
      <c r="AI17" s="88"/>
      <c r="AJ17" s="88"/>
      <c r="AK17" s="88"/>
      <c r="AL17" s="88"/>
    </row>
    <row r="18" spans="1:41" ht="13.5" customHeight="1">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row>
    <row r="19" spans="1:41" s="1" customFormat="1" ht="16.8" customHeight="1">
      <c r="A19" s="4" t="s">
        <v>5</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row>
    <row r="20" spans="1:41" s="1" customFormat="1" ht="16.8" customHeight="1">
      <c r="A20" s="4"/>
      <c r="B20" s="8"/>
      <c r="C20" s="8"/>
      <c r="D20" s="8"/>
      <c r="E20" s="8"/>
      <c r="F20" s="8"/>
      <c r="G20" s="8"/>
      <c r="H20" s="8"/>
      <c r="I20" s="84" t="s">
        <v>156</v>
      </c>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row>
    <row r="21" spans="1:41" s="1" customFormat="1" ht="16.8" customHeight="1">
      <c r="A21" s="4"/>
      <c r="B21" s="1" t="s">
        <v>163</v>
      </c>
      <c r="X21" s="8"/>
      <c r="Y21" s="8"/>
      <c r="Z21" s="8"/>
      <c r="AA21" s="8"/>
      <c r="AB21" s="8"/>
      <c r="AC21" s="8"/>
      <c r="AD21" s="8"/>
      <c r="AE21" s="8"/>
      <c r="AF21" s="8"/>
      <c r="AG21" s="8"/>
      <c r="AH21" s="8"/>
      <c r="AI21" s="8"/>
      <c r="AJ21" s="8"/>
      <c r="AK21" s="8"/>
      <c r="AL21" s="8"/>
    </row>
    <row r="22" spans="1:41" s="1" customFormat="1" ht="16.8" customHeight="1">
      <c r="A22" s="4"/>
      <c r="B22" s="9" t="s">
        <v>103</v>
      </c>
      <c r="C22" s="40"/>
      <c r="D22" s="40"/>
      <c r="E22" s="40"/>
      <c r="F22" s="40"/>
      <c r="G22" s="40"/>
      <c r="H22" s="40"/>
      <c r="I22" s="40"/>
      <c r="J22" s="64"/>
      <c r="K22" s="227" t="s">
        <v>94</v>
      </c>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32"/>
      <c r="AO22" s="22" t="s">
        <v>94</v>
      </c>
    </row>
    <row r="23" spans="1:41" s="1" customFormat="1" ht="16.8" customHeight="1">
      <c r="B23" s="5" t="s">
        <v>136</v>
      </c>
      <c r="C23" s="5"/>
      <c r="D23" s="5"/>
      <c r="E23" s="5"/>
      <c r="F23" s="5"/>
      <c r="G23" s="5"/>
      <c r="H23" s="82" t="s">
        <v>183</v>
      </c>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O23" s="22" t="s">
        <v>197</v>
      </c>
    </row>
    <row r="24" spans="1:41" s="1" customFormat="1" ht="16.8" customHeight="1">
      <c r="B24" s="10" t="s">
        <v>137</v>
      </c>
      <c r="C24" s="10"/>
      <c r="D24" s="10"/>
      <c r="E24" s="10"/>
      <c r="F24" s="10"/>
      <c r="G24" s="10"/>
      <c r="H24" s="83" t="s">
        <v>117</v>
      </c>
      <c r="I24" s="85"/>
      <c r="J24" s="85"/>
      <c r="K24" s="85"/>
      <c r="L24" s="85"/>
      <c r="M24" s="109"/>
      <c r="N24" s="112" t="s">
        <v>133</v>
      </c>
      <c r="O24" s="115"/>
      <c r="P24" s="115"/>
      <c r="Q24" s="115"/>
      <c r="R24" s="115"/>
      <c r="S24" s="133"/>
      <c r="T24" s="83" t="s">
        <v>73</v>
      </c>
      <c r="U24" s="85"/>
      <c r="V24" s="85"/>
      <c r="W24" s="85"/>
      <c r="X24" s="85"/>
      <c r="Y24" s="109"/>
      <c r="Z24" s="115" t="s">
        <v>138</v>
      </c>
      <c r="AA24" s="115"/>
      <c r="AB24" s="115"/>
      <c r="AC24" s="115"/>
      <c r="AD24" s="115"/>
      <c r="AE24" s="133"/>
      <c r="AF24" s="85" t="s">
        <v>184</v>
      </c>
      <c r="AG24" s="85"/>
      <c r="AH24" s="85"/>
      <c r="AI24" s="85"/>
      <c r="AJ24" s="85"/>
      <c r="AK24" s="85"/>
      <c r="AL24" s="109"/>
    </row>
    <row r="25" spans="1:41" s="1" customFormat="1" ht="24.75" customHeight="1">
      <c r="B25" s="10" t="s">
        <v>84</v>
      </c>
      <c r="C25" s="10"/>
      <c r="D25" s="10"/>
      <c r="E25" s="10"/>
      <c r="F25" s="10"/>
      <c r="G25" s="10"/>
      <c r="H25" s="10"/>
      <c r="I25" s="10"/>
      <c r="J25" s="10"/>
      <c r="K25" s="97" t="s">
        <v>164</v>
      </c>
      <c r="L25" s="97"/>
      <c r="M25" s="97"/>
      <c r="N25" s="97"/>
      <c r="O25" s="97"/>
      <c r="P25" s="97"/>
      <c r="Q25" s="97"/>
      <c r="R25" s="97"/>
      <c r="S25" s="97"/>
      <c r="T25" s="97"/>
      <c r="U25" s="10" t="s">
        <v>139</v>
      </c>
      <c r="V25" s="10"/>
      <c r="W25" s="10"/>
      <c r="X25" s="10"/>
      <c r="Y25" s="10"/>
      <c r="Z25" s="10"/>
      <c r="AA25" s="10"/>
      <c r="AB25" s="10"/>
      <c r="AC25" s="97" t="s">
        <v>165</v>
      </c>
      <c r="AD25" s="97"/>
      <c r="AE25" s="97"/>
      <c r="AF25" s="97"/>
      <c r="AG25" s="97"/>
      <c r="AH25" s="97"/>
      <c r="AI25" s="97"/>
      <c r="AJ25" s="97"/>
      <c r="AK25" s="97"/>
      <c r="AL25" s="97"/>
    </row>
    <row r="26" spans="1:41" s="1" customFormat="1" ht="27" customHeight="1">
      <c r="B26" s="10" t="s">
        <v>131</v>
      </c>
      <c r="C26" s="10"/>
      <c r="D26" s="10"/>
      <c r="E26" s="10"/>
      <c r="F26" s="10"/>
      <c r="G26" s="10"/>
      <c r="H26" s="10"/>
      <c r="I26" s="10"/>
      <c r="J26" s="10"/>
      <c r="K26" s="10" t="s">
        <v>123</v>
      </c>
      <c r="L26" s="10"/>
      <c r="M26" s="10"/>
      <c r="N26" s="10"/>
      <c r="O26" s="10"/>
      <c r="P26" s="118">
        <v>3000000</v>
      </c>
      <c r="Q26" s="124"/>
      <c r="R26" s="128"/>
      <c r="S26" s="128"/>
      <c r="T26" s="128"/>
      <c r="U26" s="128"/>
      <c r="V26" s="128"/>
      <c r="W26" s="118"/>
      <c r="X26" s="157" t="s">
        <v>26</v>
      </c>
      <c r="Y26" s="10" t="s">
        <v>122</v>
      </c>
      <c r="Z26" s="10"/>
      <c r="AA26" s="10"/>
      <c r="AB26" s="10"/>
      <c r="AC26" s="10"/>
      <c r="AD26" s="128">
        <v>180</v>
      </c>
      <c r="AE26" s="128"/>
      <c r="AF26" s="128"/>
      <c r="AG26" s="128"/>
      <c r="AH26" s="128"/>
      <c r="AI26" s="128"/>
      <c r="AJ26" s="128"/>
      <c r="AK26" s="118"/>
      <c r="AL26" s="157" t="s">
        <v>67</v>
      </c>
    </row>
    <row r="27" spans="1:41" s="1" customFormat="1" ht="16.8" customHeight="1">
      <c r="B27" s="5" t="s">
        <v>16</v>
      </c>
      <c r="C27" s="5"/>
      <c r="D27" s="5"/>
      <c r="E27" s="5"/>
      <c r="F27" s="5"/>
      <c r="G27" s="5"/>
      <c r="H27" s="5"/>
      <c r="I27" s="5"/>
      <c r="J27" s="5"/>
      <c r="K27" s="5" t="s">
        <v>41</v>
      </c>
      <c r="L27" s="5"/>
      <c r="M27" s="5"/>
      <c r="N27" s="5"/>
      <c r="O27" s="5"/>
      <c r="P27" s="119">
        <v>750000</v>
      </c>
      <c r="Q27" s="119"/>
      <c r="R27" s="119"/>
      <c r="S27" s="119"/>
      <c r="T27" s="119"/>
      <c r="U27" s="119"/>
      <c r="V27" s="119"/>
      <c r="W27" s="122"/>
      <c r="X27" s="158" t="s">
        <v>26</v>
      </c>
      <c r="Y27" s="5" t="s">
        <v>1</v>
      </c>
      <c r="Z27" s="5"/>
      <c r="AA27" s="5"/>
      <c r="AB27" s="5"/>
      <c r="AC27" s="5"/>
      <c r="AD27" s="119">
        <v>30</v>
      </c>
      <c r="AE27" s="119"/>
      <c r="AF27" s="119"/>
      <c r="AG27" s="119"/>
      <c r="AH27" s="119"/>
      <c r="AI27" s="119"/>
      <c r="AJ27" s="119"/>
      <c r="AK27" s="122"/>
      <c r="AL27" s="158" t="s">
        <v>67</v>
      </c>
    </row>
    <row r="28" spans="1:41" s="1" customFormat="1" ht="16.8" customHeight="1">
      <c r="B28" s="5"/>
      <c r="C28" s="5"/>
      <c r="D28" s="5"/>
      <c r="E28" s="5"/>
      <c r="F28" s="5"/>
      <c r="G28" s="5"/>
      <c r="H28" s="5"/>
      <c r="I28" s="5"/>
      <c r="J28" s="5"/>
      <c r="K28" s="5" t="s">
        <v>82</v>
      </c>
      <c r="L28" s="5"/>
      <c r="M28" s="5"/>
      <c r="N28" s="5"/>
      <c r="O28" s="5"/>
      <c r="P28" s="120">
        <f>P27/P26*100</f>
        <v>25</v>
      </c>
      <c r="Q28" s="120"/>
      <c r="R28" s="120"/>
      <c r="S28" s="120"/>
      <c r="T28" s="120"/>
      <c r="U28" s="120"/>
      <c r="V28" s="120"/>
      <c r="W28" s="153"/>
      <c r="X28" s="158" t="s">
        <v>42</v>
      </c>
      <c r="Y28" s="5" t="s">
        <v>82</v>
      </c>
      <c r="Z28" s="5"/>
      <c r="AA28" s="5"/>
      <c r="AB28" s="5"/>
      <c r="AC28" s="5"/>
      <c r="AD28" s="182">
        <f>AD27/AD26*100</f>
        <v>16.666666666666664</v>
      </c>
      <c r="AE28" s="182"/>
      <c r="AF28" s="182"/>
      <c r="AG28" s="182"/>
      <c r="AH28" s="182"/>
      <c r="AI28" s="182"/>
      <c r="AJ28" s="182"/>
      <c r="AK28" s="203"/>
      <c r="AL28" s="158" t="s">
        <v>42</v>
      </c>
    </row>
    <row r="29" spans="1:41" s="1" customFormat="1" ht="16.8" customHeight="1">
      <c r="B29" s="5"/>
      <c r="C29" s="5"/>
      <c r="D29" s="5"/>
      <c r="E29" s="5"/>
      <c r="F29" s="5"/>
      <c r="G29" s="5"/>
      <c r="H29" s="5"/>
      <c r="I29" s="5"/>
      <c r="J29" s="5"/>
      <c r="K29" s="98" t="s">
        <v>204</v>
      </c>
      <c r="L29" s="104"/>
      <c r="M29" s="104"/>
      <c r="N29" s="104"/>
      <c r="O29" s="116"/>
      <c r="P29" s="229" t="s">
        <v>209</v>
      </c>
      <c r="Q29" s="230"/>
      <c r="R29" s="230"/>
      <c r="S29" s="230"/>
      <c r="T29" s="230"/>
      <c r="U29" s="230"/>
      <c r="V29" s="230"/>
      <c r="W29" s="230"/>
      <c r="X29" s="230"/>
      <c r="Y29" s="230"/>
      <c r="Z29" s="230"/>
      <c r="AA29" s="230"/>
      <c r="AB29" s="230"/>
      <c r="AC29" s="230"/>
      <c r="AD29" s="230"/>
      <c r="AE29" s="230"/>
      <c r="AF29" s="230"/>
      <c r="AG29" s="230"/>
      <c r="AH29" s="230"/>
      <c r="AI29" s="230"/>
      <c r="AJ29" s="230"/>
      <c r="AK29" s="230"/>
      <c r="AL29" s="231"/>
    </row>
    <row r="30" spans="1:41" s="1" customFormat="1" ht="16.8" customHeight="1">
      <c r="B30" s="14" t="s">
        <v>140</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41" ht="12.75" customHeight="1">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row>
    <row r="32" spans="1:41" ht="16.8" customHeight="1">
      <c r="A32" s="4" t="s">
        <v>205</v>
      </c>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row>
    <row r="33" spans="1:58" ht="26.25" customHeight="1">
      <c r="A33" s="4"/>
      <c r="B33" s="10" t="s">
        <v>131</v>
      </c>
      <c r="C33" s="10"/>
      <c r="D33" s="10"/>
      <c r="E33" s="10"/>
      <c r="F33" s="10"/>
      <c r="G33" s="10"/>
      <c r="H33" s="10"/>
      <c r="I33" s="10"/>
      <c r="J33" s="10"/>
      <c r="K33" s="10" t="s">
        <v>123</v>
      </c>
      <c r="L33" s="10"/>
      <c r="M33" s="10"/>
      <c r="N33" s="10"/>
      <c r="O33" s="10"/>
      <c r="P33" s="118">
        <v>14000000</v>
      </c>
      <c r="Q33" s="124"/>
      <c r="R33" s="128"/>
      <c r="S33" s="128"/>
      <c r="T33" s="128"/>
      <c r="U33" s="128"/>
      <c r="V33" s="128"/>
      <c r="W33" s="118"/>
      <c r="X33" s="157" t="s">
        <v>26</v>
      </c>
      <c r="Y33" s="10" t="s">
        <v>122</v>
      </c>
      <c r="Z33" s="10"/>
      <c r="AA33" s="10"/>
      <c r="AB33" s="10"/>
      <c r="AC33" s="10"/>
      <c r="AD33" s="128">
        <v>7000</v>
      </c>
      <c r="AE33" s="128"/>
      <c r="AF33" s="128"/>
      <c r="AG33" s="128"/>
      <c r="AH33" s="128"/>
      <c r="AI33" s="128"/>
      <c r="AJ33" s="128"/>
      <c r="AK33" s="118"/>
      <c r="AL33" s="157" t="s">
        <v>67</v>
      </c>
    </row>
    <row r="34" spans="1:58" ht="16.8" customHeight="1">
      <c r="A34" s="4"/>
      <c r="B34" s="11" t="s">
        <v>16</v>
      </c>
      <c r="C34" s="41"/>
      <c r="D34" s="41"/>
      <c r="E34" s="41"/>
      <c r="F34" s="41"/>
      <c r="G34" s="41"/>
      <c r="H34" s="41"/>
      <c r="I34" s="41"/>
      <c r="J34" s="41"/>
      <c r="K34" s="98" t="s">
        <v>41</v>
      </c>
      <c r="L34" s="104"/>
      <c r="M34" s="104"/>
      <c r="N34" s="104"/>
      <c r="O34" s="116"/>
      <c r="P34" s="122">
        <f>P27</f>
        <v>750000</v>
      </c>
      <c r="Q34" s="126"/>
      <c r="R34" s="126"/>
      <c r="S34" s="126"/>
      <c r="T34" s="126"/>
      <c r="U34" s="126"/>
      <c r="V34" s="126"/>
      <c r="W34" s="126"/>
      <c r="X34" s="158" t="s">
        <v>26</v>
      </c>
      <c r="Y34" s="5" t="s">
        <v>1</v>
      </c>
      <c r="Z34" s="5"/>
      <c r="AA34" s="5"/>
      <c r="AB34" s="5"/>
      <c r="AC34" s="5"/>
      <c r="AD34" s="122">
        <f>AD27</f>
        <v>30</v>
      </c>
      <c r="AE34" s="126"/>
      <c r="AF34" s="126"/>
      <c r="AG34" s="126"/>
      <c r="AH34" s="126"/>
      <c r="AI34" s="126"/>
      <c r="AJ34" s="126"/>
      <c r="AK34" s="126"/>
      <c r="AL34" s="158" t="s">
        <v>67</v>
      </c>
      <c r="AS34" s="216"/>
      <c r="AT34" s="216"/>
      <c r="AU34" s="216"/>
      <c r="AV34" s="216"/>
      <c r="AW34" s="216"/>
      <c r="AX34" s="216"/>
      <c r="AY34" s="216"/>
      <c r="AZ34" s="216"/>
      <c r="BA34" s="216"/>
      <c r="BB34" s="216"/>
      <c r="BC34" s="216"/>
      <c r="BD34" s="216"/>
      <c r="BE34" s="216"/>
      <c r="BF34" s="217"/>
    </row>
    <row r="35" spans="1:58" ht="16.8" customHeight="1">
      <c r="A35" s="4"/>
      <c r="B35" s="12"/>
      <c r="C35" s="42"/>
      <c r="D35" s="42"/>
      <c r="E35" s="42"/>
      <c r="F35" s="42"/>
      <c r="G35" s="42"/>
      <c r="H35" s="42"/>
      <c r="I35" s="42"/>
      <c r="J35" s="42"/>
      <c r="K35" s="6" t="s">
        <v>82</v>
      </c>
      <c r="L35" s="6"/>
      <c r="M35" s="6"/>
      <c r="N35" s="6"/>
      <c r="O35" s="6"/>
      <c r="P35" s="123">
        <f>P34/P33*100</f>
        <v>5.3571428571428568</v>
      </c>
      <c r="Q35" s="127"/>
      <c r="R35" s="127"/>
      <c r="S35" s="127"/>
      <c r="T35" s="127"/>
      <c r="U35" s="127"/>
      <c r="V35" s="127"/>
      <c r="W35" s="127"/>
      <c r="X35" s="159" t="s">
        <v>42</v>
      </c>
      <c r="Y35" s="11" t="s">
        <v>82</v>
      </c>
      <c r="Z35" s="41"/>
      <c r="AA35" s="41"/>
      <c r="AB35" s="41"/>
      <c r="AC35" s="89"/>
      <c r="AD35" s="183">
        <f>AD34/AD33*100</f>
        <v>0.4285714285714286</v>
      </c>
      <c r="AE35" s="187"/>
      <c r="AF35" s="187"/>
      <c r="AG35" s="187"/>
      <c r="AH35" s="187"/>
      <c r="AI35" s="187"/>
      <c r="AJ35" s="187"/>
      <c r="AK35" s="187"/>
      <c r="AL35" s="159" t="s">
        <v>42</v>
      </c>
    </row>
    <row r="36" spans="1:58" ht="13.5" customHeight="1">
      <c r="B36" s="17" t="s">
        <v>68</v>
      </c>
      <c r="C36" s="17"/>
      <c r="D36" s="17"/>
      <c r="E36" s="17"/>
      <c r="F36" s="17"/>
      <c r="G36" s="17"/>
      <c r="H36" s="24" t="s">
        <v>178</v>
      </c>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1:58" ht="13.5" customHeight="1">
      <c r="B37" s="17"/>
      <c r="C37" s="17"/>
      <c r="D37" s="17"/>
      <c r="E37" s="17"/>
      <c r="F37" s="17"/>
      <c r="G37" s="17"/>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58" ht="13.5" customHeight="1">
      <c r="B38" s="17"/>
      <c r="C38" s="17"/>
      <c r="D38" s="17"/>
      <c r="E38" s="17"/>
      <c r="F38" s="17"/>
      <c r="G38" s="17"/>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58" ht="13.5" customHeight="1">
      <c r="B39" s="17"/>
      <c r="C39" s="17"/>
      <c r="D39" s="17"/>
      <c r="E39" s="17"/>
      <c r="F39" s="17"/>
      <c r="G39" s="17"/>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58" ht="13.5" customHeight="1">
      <c r="B40" s="18" t="s">
        <v>83</v>
      </c>
      <c r="C40" s="44"/>
      <c r="D40" s="44"/>
      <c r="E40" s="67"/>
      <c r="F40" s="18" t="s">
        <v>112</v>
      </c>
      <c r="G40" s="44"/>
      <c r="H40" s="44"/>
      <c r="I40" s="67"/>
      <c r="J40" s="92" t="s">
        <v>162</v>
      </c>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207"/>
    </row>
    <row r="41" spans="1:58" ht="13.5" customHeight="1">
      <c r="B41" s="19"/>
      <c r="C41" s="45"/>
      <c r="D41" s="45"/>
      <c r="E41" s="68"/>
      <c r="F41" s="19"/>
      <c r="G41" s="45"/>
      <c r="H41" s="45"/>
      <c r="I41" s="68"/>
      <c r="J41" s="93"/>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208"/>
    </row>
    <row r="42" spans="1:58" ht="13.5" customHeight="1">
      <c r="B42" s="19"/>
      <c r="C42" s="46"/>
      <c r="D42" s="46"/>
      <c r="E42" s="68"/>
      <c r="F42" s="20"/>
      <c r="G42" s="47"/>
      <c r="H42" s="47"/>
      <c r="I42" s="69"/>
      <c r="J42" s="94"/>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209"/>
    </row>
    <row r="43" spans="1:58" ht="13.5" customHeight="1">
      <c r="B43" s="19"/>
      <c r="C43" s="46"/>
      <c r="D43" s="46"/>
      <c r="E43" s="68"/>
      <c r="F43" s="18" t="s">
        <v>113</v>
      </c>
      <c r="G43" s="44"/>
      <c r="H43" s="44"/>
      <c r="I43" s="67"/>
      <c r="J43" s="92" t="s">
        <v>23</v>
      </c>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207"/>
    </row>
    <row r="44" spans="1:58" ht="13.5" customHeight="1">
      <c r="B44" s="19"/>
      <c r="C44" s="45"/>
      <c r="D44" s="45"/>
      <c r="E44" s="68"/>
      <c r="F44" s="19"/>
      <c r="G44" s="45"/>
      <c r="H44" s="45"/>
      <c r="I44" s="68"/>
      <c r="J44" s="93"/>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208"/>
    </row>
    <row r="45" spans="1:58" ht="13.5" customHeight="1">
      <c r="B45" s="20"/>
      <c r="C45" s="47"/>
      <c r="D45" s="47"/>
      <c r="E45" s="69"/>
      <c r="F45" s="20"/>
      <c r="G45" s="47"/>
      <c r="H45" s="47"/>
      <c r="I45" s="69"/>
      <c r="J45" s="94"/>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209"/>
    </row>
    <row r="46" spans="1:58" ht="13.5" customHeight="1">
      <c r="B46" s="21" t="s">
        <v>132</v>
      </c>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row>
    <row r="47" spans="1:58" ht="12"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row>
    <row r="48" spans="1:58" ht="13.5" customHeight="1">
      <c r="B48" s="22"/>
    </row>
    <row r="49" spans="1:41" ht="16.8" customHeight="1">
      <c r="A49" s="1" t="s">
        <v>129</v>
      </c>
    </row>
    <row r="50" spans="1:41" ht="16.8" customHeight="1">
      <c r="B50" s="218">
        <v>46444</v>
      </c>
      <c r="C50" s="25"/>
      <c r="D50" s="25"/>
      <c r="E50" s="25"/>
      <c r="F50" s="25"/>
      <c r="G50" s="25"/>
      <c r="H50" s="25"/>
      <c r="I50" s="25"/>
      <c r="J50" s="25"/>
      <c r="K50" s="25"/>
      <c r="L50" s="105"/>
      <c r="M50" s="105"/>
      <c r="N50" s="105"/>
      <c r="O50" s="105"/>
      <c r="P50" s="105"/>
    </row>
    <row r="51" spans="1:41" ht="13.5" customHeight="1"/>
    <row r="52" spans="1:41" ht="16.8" customHeight="1">
      <c r="A52" s="1" t="s">
        <v>80</v>
      </c>
    </row>
    <row r="53" spans="1:41" ht="16.8" customHeight="1">
      <c r="A53" s="4" t="s">
        <v>32</v>
      </c>
    </row>
    <row r="54" spans="1:41" ht="37.5" customHeight="1">
      <c r="B54" s="24" t="s">
        <v>54</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41" ht="37.5" customHeight="1">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41" ht="37.5" customHeight="1">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41" ht="37.5" customHeight="1">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41" ht="16.8" customHeight="1"/>
    <row r="59" spans="1:41" ht="16.8" customHeight="1">
      <c r="A59" s="4" t="s">
        <v>30</v>
      </c>
    </row>
    <row r="60" spans="1:41" ht="16.8" customHeight="1">
      <c r="A60" s="4"/>
      <c r="B60" s="25" t="s">
        <v>20</v>
      </c>
      <c r="C60" s="25"/>
      <c r="D60" s="36" t="s">
        <v>14</v>
      </c>
      <c r="E60" s="36"/>
      <c r="F60" s="78" t="s">
        <v>97</v>
      </c>
      <c r="G60" s="78"/>
      <c r="H60" s="78"/>
      <c r="I60" s="78"/>
      <c r="J60" s="78"/>
      <c r="K60" s="78"/>
      <c r="L60" s="78"/>
      <c r="M60" s="78"/>
      <c r="N60" s="78"/>
      <c r="O60" s="78"/>
      <c r="P60" s="78"/>
      <c r="Q60" s="78"/>
      <c r="R60" s="78"/>
      <c r="S60" s="78"/>
      <c r="T60" s="78"/>
      <c r="U60" s="78"/>
      <c r="V60" s="105"/>
      <c r="W60" s="105"/>
      <c r="X60" s="105"/>
      <c r="AO60" s="1" t="s">
        <v>20</v>
      </c>
    </row>
    <row r="61" spans="1:41" ht="16.8" customHeight="1">
      <c r="A61" s="4"/>
      <c r="B61" s="25" t="s">
        <v>20</v>
      </c>
      <c r="C61" s="25"/>
      <c r="D61" s="36" t="s">
        <v>18</v>
      </c>
      <c r="E61" s="36"/>
      <c r="F61" s="78" t="s">
        <v>190</v>
      </c>
      <c r="G61" s="78"/>
      <c r="H61" s="78"/>
      <c r="I61" s="78"/>
      <c r="J61" s="78"/>
      <c r="K61" s="78"/>
      <c r="L61" s="78"/>
      <c r="M61" s="78"/>
      <c r="N61" s="78"/>
      <c r="O61" s="78"/>
      <c r="P61" s="78"/>
      <c r="Q61" s="78"/>
      <c r="R61" s="78"/>
      <c r="S61" s="78"/>
      <c r="T61" s="78"/>
      <c r="U61" s="78"/>
      <c r="V61" s="105"/>
      <c r="W61" s="105"/>
      <c r="X61" s="105"/>
    </row>
    <row r="62" spans="1:41" ht="16.8" customHeight="1">
      <c r="A62" s="4"/>
      <c r="B62" s="26" t="s">
        <v>96</v>
      </c>
      <c r="C62" s="49"/>
      <c r="D62" s="49"/>
      <c r="E62" s="49"/>
      <c r="F62" s="63"/>
      <c r="G62" s="63"/>
      <c r="H62" s="63"/>
      <c r="I62" s="63"/>
      <c r="J62" s="63"/>
      <c r="K62" s="63"/>
      <c r="L62" s="63"/>
      <c r="M62" s="63"/>
      <c r="N62" s="63"/>
      <c r="O62" s="63"/>
      <c r="P62" s="63"/>
      <c r="Q62" s="63"/>
      <c r="R62" s="63"/>
      <c r="S62" s="63"/>
      <c r="T62" s="63"/>
      <c r="U62" s="63"/>
      <c r="V62" s="63"/>
      <c r="W62" s="63"/>
      <c r="X62" s="63"/>
    </row>
    <row r="63" spans="1:41" ht="16.8" customHeight="1"/>
    <row r="64" spans="1:41" ht="16.8" customHeight="1">
      <c r="A64" s="4" t="s">
        <v>34</v>
      </c>
    </row>
    <row r="65" spans="1:38" ht="16.8" customHeight="1">
      <c r="B65" s="27"/>
      <c r="C65" s="50"/>
      <c r="D65" s="27" t="s">
        <v>22</v>
      </c>
      <c r="E65" s="70"/>
      <c r="F65" s="70"/>
      <c r="G65" s="70"/>
      <c r="H65" s="70"/>
      <c r="I65" s="70"/>
      <c r="J65" s="70"/>
      <c r="K65" s="70"/>
      <c r="L65" s="50"/>
      <c r="M65" s="110" t="s">
        <v>127</v>
      </c>
      <c r="N65" s="113"/>
      <c r="O65" s="113"/>
      <c r="P65" s="113"/>
      <c r="Q65" s="113"/>
      <c r="R65" s="113"/>
      <c r="S65" s="113"/>
      <c r="T65" s="113"/>
      <c r="U65" s="113"/>
      <c r="V65" s="113"/>
      <c r="W65" s="113"/>
      <c r="X65" s="113"/>
      <c r="Y65" s="162"/>
      <c r="Z65" s="110" t="s">
        <v>128</v>
      </c>
      <c r="AA65" s="113"/>
      <c r="AB65" s="113"/>
      <c r="AC65" s="113"/>
      <c r="AD65" s="113"/>
      <c r="AE65" s="113"/>
      <c r="AF65" s="113"/>
      <c r="AG65" s="113"/>
      <c r="AH65" s="113"/>
      <c r="AI65" s="113"/>
      <c r="AJ65" s="113"/>
      <c r="AK65" s="113"/>
      <c r="AL65" s="162"/>
    </row>
    <row r="66" spans="1:38" ht="16.8" customHeight="1">
      <c r="B66" s="27" t="s">
        <v>37</v>
      </c>
      <c r="C66" s="50"/>
      <c r="D66" s="60" t="s">
        <v>85</v>
      </c>
      <c r="E66" s="54"/>
      <c r="F66" s="54"/>
      <c r="G66" s="54"/>
      <c r="H66" s="54"/>
      <c r="I66" s="54"/>
      <c r="J66" s="54"/>
      <c r="K66" s="54"/>
      <c r="L66" s="106"/>
      <c r="M66" s="98" t="s">
        <v>41</v>
      </c>
      <c r="N66" s="104"/>
      <c r="O66" s="104"/>
      <c r="P66" s="104"/>
      <c r="Q66" s="116"/>
      <c r="R66" s="129">
        <f>P34</f>
        <v>750000</v>
      </c>
      <c r="S66" s="134"/>
      <c r="T66" s="134"/>
      <c r="U66" s="134"/>
      <c r="V66" s="134"/>
      <c r="W66" s="134"/>
      <c r="X66" s="134"/>
      <c r="Y66" s="158" t="s">
        <v>26</v>
      </c>
      <c r="Z66" s="98" t="s">
        <v>41</v>
      </c>
      <c r="AA66" s="104"/>
      <c r="AB66" s="104"/>
      <c r="AC66" s="104"/>
      <c r="AD66" s="116"/>
      <c r="AE66" s="129">
        <v>1500000</v>
      </c>
      <c r="AF66" s="134"/>
      <c r="AG66" s="134"/>
      <c r="AH66" s="134"/>
      <c r="AI66" s="134"/>
      <c r="AJ66" s="134"/>
      <c r="AK66" s="134"/>
      <c r="AL66" s="158" t="s">
        <v>26</v>
      </c>
    </row>
    <row r="67" spans="1:38" ht="16.8" customHeight="1">
      <c r="B67" s="28"/>
      <c r="C67" s="51"/>
      <c r="D67" s="61"/>
      <c r="E67" s="71"/>
      <c r="F67" s="71"/>
      <c r="G67" s="71"/>
      <c r="H67" s="71"/>
      <c r="I67" s="71"/>
      <c r="J67" s="71"/>
      <c r="K67" s="71"/>
      <c r="L67" s="107"/>
      <c r="M67" s="5" t="s">
        <v>38</v>
      </c>
      <c r="N67" s="5"/>
      <c r="O67" s="5"/>
      <c r="P67" s="5"/>
      <c r="Q67" s="5"/>
      <c r="R67" s="129">
        <f>P33</f>
        <v>14000000</v>
      </c>
      <c r="S67" s="134"/>
      <c r="T67" s="134"/>
      <c r="U67" s="134"/>
      <c r="V67" s="134"/>
      <c r="W67" s="134"/>
      <c r="X67" s="134"/>
      <c r="Y67" s="158" t="s">
        <v>26</v>
      </c>
      <c r="Z67" s="5" t="s">
        <v>38</v>
      </c>
      <c r="AA67" s="5"/>
      <c r="AB67" s="5"/>
      <c r="AC67" s="5"/>
      <c r="AD67" s="5"/>
      <c r="AE67" s="129">
        <v>15500000</v>
      </c>
      <c r="AF67" s="134"/>
      <c r="AG67" s="134"/>
      <c r="AH67" s="134"/>
      <c r="AI67" s="134"/>
      <c r="AJ67" s="134"/>
      <c r="AK67" s="134"/>
      <c r="AL67" s="158" t="s">
        <v>26</v>
      </c>
    </row>
    <row r="68" spans="1:38" ht="16.8" customHeight="1">
      <c r="B68" s="28"/>
      <c r="C68" s="51"/>
      <c r="D68" s="61"/>
      <c r="E68" s="35"/>
      <c r="F68" s="35"/>
      <c r="G68" s="35"/>
      <c r="H68" s="35"/>
      <c r="I68" s="35"/>
      <c r="J68" s="35"/>
      <c r="K68" s="35"/>
      <c r="L68" s="107"/>
      <c r="M68" s="5" t="s">
        <v>64</v>
      </c>
      <c r="N68" s="5"/>
      <c r="O68" s="5"/>
      <c r="P68" s="5"/>
      <c r="Q68" s="5"/>
      <c r="R68" s="130">
        <f>R66/R67*100</f>
        <v>5.3571428571428568</v>
      </c>
      <c r="S68" s="135"/>
      <c r="T68" s="135"/>
      <c r="U68" s="135"/>
      <c r="V68" s="135"/>
      <c r="W68" s="135"/>
      <c r="X68" s="135"/>
      <c r="Y68" s="158" t="s">
        <v>42</v>
      </c>
      <c r="Z68" s="5" t="s">
        <v>82</v>
      </c>
      <c r="AA68" s="5"/>
      <c r="AB68" s="5"/>
      <c r="AC68" s="5"/>
      <c r="AD68" s="5"/>
      <c r="AE68" s="130">
        <f>AE66/AE67*100</f>
        <v>9.67741935483871</v>
      </c>
      <c r="AF68" s="135"/>
      <c r="AG68" s="135"/>
      <c r="AH68" s="135"/>
      <c r="AI68" s="135"/>
      <c r="AJ68" s="135"/>
      <c r="AK68" s="135"/>
      <c r="AL68" s="158" t="s">
        <v>42</v>
      </c>
    </row>
    <row r="69" spans="1:38" ht="16.8" customHeight="1">
      <c r="B69" s="29"/>
      <c r="C69" s="52"/>
      <c r="D69" s="62"/>
      <c r="E69" s="72"/>
      <c r="F69" s="72"/>
      <c r="G69" s="72"/>
      <c r="H69" s="72"/>
      <c r="I69" s="72"/>
      <c r="J69" s="72"/>
      <c r="K69" s="72"/>
      <c r="L69" s="108"/>
      <c r="M69" s="98" t="s">
        <v>1</v>
      </c>
      <c r="N69" s="104"/>
      <c r="O69" s="104"/>
      <c r="P69" s="104"/>
      <c r="Q69" s="116"/>
      <c r="R69" s="129">
        <f>AD34</f>
        <v>30</v>
      </c>
      <c r="S69" s="134"/>
      <c r="T69" s="134"/>
      <c r="U69" s="134"/>
      <c r="V69" s="134"/>
      <c r="W69" s="134"/>
      <c r="X69" s="134"/>
      <c r="Y69" s="158" t="s">
        <v>67</v>
      </c>
      <c r="Z69" s="98" t="s">
        <v>1</v>
      </c>
      <c r="AA69" s="104"/>
      <c r="AB69" s="104"/>
      <c r="AC69" s="104"/>
      <c r="AD69" s="116"/>
      <c r="AE69" s="129">
        <v>60</v>
      </c>
      <c r="AF69" s="134"/>
      <c r="AG69" s="134"/>
      <c r="AH69" s="134"/>
      <c r="AI69" s="134"/>
      <c r="AJ69" s="134"/>
      <c r="AK69" s="134"/>
      <c r="AL69" s="158" t="s">
        <v>67</v>
      </c>
    </row>
    <row r="70" spans="1:38" ht="23.25" customHeight="1">
      <c r="B70" s="28" t="s">
        <v>66</v>
      </c>
      <c r="C70" s="51"/>
      <c r="D70" s="61" t="s">
        <v>134</v>
      </c>
      <c r="E70" s="71"/>
      <c r="F70" s="71"/>
      <c r="G70" s="71"/>
      <c r="H70" s="71"/>
      <c r="I70" s="71"/>
      <c r="J70" s="71"/>
      <c r="K70" s="71"/>
      <c r="L70" s="107"/>
      <c r="M70" s="5" t="s">
        <v>135</v>
      </c>
      <c r="N70" s="5"/>
      <c r="O70" s="5"/>
      <c r="P70" s="5"/>
      <c r="Q70" s="5"/>
      <c r="R70" s="131">
        <v>8</v>
      </c>
      <c r="S70" s="131"/>
      <c r="T70" s="131"/>
      <c r="U70" s="131"/>
      <c r="V70" s="131"/>
      <c r="W70" s="131"/>
      <c r="X70" s="152"/>
      <c r="Y70" s="163" t="s">
        <v>55</v>
      </c>
      <c r="Z70" s="5" t="s">
        <v>135</v>
      </c>
      <c r="AA70" s="5"/>
      <c r="AB70" s="5"/>
      <c r="AC70" s="5"/>
      <c r="AD70" s="5"/>
      <c r="AE70" s="188">
        <v>20</v>
      </c>
      <c r="AF70" s="188"/>
      <c r="AG70" s="188"/>
      <c r="AH70" s="188"/>
      <c r="AI70" s="188"/>
      <c r="AJ70" s="188"/>
      <c r="AK70" s="129"/>
      <c r="AL70" s="163" t="s">
        <v>55</v>
      </c>
    </row>
    <row r="71" spans="1:38" ht="33.75" customHeight="1">
      <c r="B71" s="29"/>
      <c r="C71" s="52"/>
      <c r="D71" s="62"/>
      <c r="E71" s="72"/>
      <c r="F71" s="72"/>
      <c r="G71" s="72"/>
      <c r="H71" s="72"/>
      <c r="I71" s="72"/>
      <c r="J71" s="72"/>
      <c r="K71" s="72"/>
      <c r="L71" s="108"/>
      <c r="M71" s="5"/>
      <c r="N71" s="5"/>
      <c r="O71" s="5"/>
      <c r="P71" s="5"/>
      <c r="Q71" s="5"/>
      <c r="R71" s="131"/>
      <c r="S71" s="131"/>
      <c r="T71" s="131"/>
      <c r="U71" s="131"/>
      <c r="V71" s="131"/>
      <c r="W71" s="131"/>
      <c r="X71" s="152"/>
      <c r="Y71" s="164"/>
      <c r="Z71" s="5"/>
      <c r="AA71" s="5"/>
      <c r="AB71" s="5"/>
      <c r="AC71" s="5"/>
      <c r="AD71" s="5"/>
      <c r="AE71" s="188"/>
      <c r="AF71" s="188"/>
      <c r="AG71" s="188"/>
      <c r="AH71" s="188"/>
      <c r="AI71" s="188"/>
      <c r="AJ71" s="188"/>
      <c r="AK71" s="129"/>
      <c r="AL71" s="164"/>
    </row>
    <row r="72" spans="1:38" ht="16.8" customHeight="1">
      <c r="B72" s="30" t="s">
        <v>130</v>
      </c>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row>
    <row r="73" spans="1:38" ht="16.8" customHeight="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row>
    <row r="74" spans="1:38" ht="16.8" customHeight="1">
      <c r="C74" s="53"/>
      <c r="D74" s="63"/>
      <c r="E74" s="63"/>
      <c r="F74" s="63"/>
      <c r="G74" s="63"/>
      <c r="H74" s="63"/>
      <c r="I74" s="63"/>
      <c r="J74" s="63"/>
      <c r="K74" s="63"/>
      <c r="L74" s="63"/>
      <c r="M74" s="63"/>
      <c r="N74" s="63"/>
      <c r="O74" s="63"/>
      <c r="P74" s="63"/>
      <c r="Q74" s="63"/>
      <c r="R74" s="63"/>
      <c r="S74" s="63"/>
      <c r="T74" s="63"/>
      <c r="U74" s="63"/>
      <c r="V74" s="63"/>
      <c r="W74" s="63"/>
      <c r="X74" s="63"/>
      <c r="Y74" s="63"/>
      <c r="Z74" s="63"/>
      <c r="AA74" s="49"/>
      <c r="AB74" s="49"/>
      <c r="AC74" s="49"/>
      <c r="AD74" s="49"/>
      <c r="AE74" s="49"/>
      <c r="AF74" s="49"/>
      <c r="AG74" s="49"/>
      <c r="AH74" s="49"/>
      <c r="AI74" s="49"/>
      <c r="AJ74" s="49"/>
      <c r="AK74" s="49"/>
      <c r="AL74" s="49"/>
    </row>
    <row r="75" spans="1:38" ht="16.8" customHeight="1">
      <c r="A75" s="4" t="s">
        <v>72</v>
      </c>
      <c r="H75" s="1" t="s">
        <v>78</v>
      </c>
    </row>
    <row r="76" spans="1:38" ht="16.8" customHeight="1">
      <c r="A76" s="4"/>
    </row>
    <row r="77" spans="1:38" ht="16.8" customHeight="1">
      <c r="A77" s="4"/>
      <c r="B77" s="1" t="s">
        <v>10</v>
      </c>
    </row>
    <row r="78" spans="1:38" ht="16.8" customHeight="1">
      <c r="A78" s="4"/>
      <c r="C78" s="1" t="s">
        <v>114</v>
      </c>
    </row>
    <row r="79" spans="1:38" ht="16.8" customHeight="1">
      <c r="A79" s="4"/>
      <c r="C79" s="9"/>
      <c r="D79" s="64"/>
      <c r="E79" s="9" t="s">
        <v>59</v>
      </c>
      <c r="F79" s="40"/>
      <c r="G79" s="40"/>
      <c r="H79" s="40"/>
      <c r="I79" s="40"/>
      <c r="J79" s="40"/>
      <c r="K79" s="40"/>
      <c r="L79" s="40"/>
      <c r="M79" s="40"/>
      <c r="N79" s="40"/>
      <c r="O79" s="40"/>
      <c r="P79" s="40"/>
      <c r="Q79" s="40"/>
      <c r="R79" s="40"/>
      <c r="S79" s="40"/>
      <c r="T79" s="64"/>
      <c r="U79" s="9" t="s">
        <v>43</v>
      </c>
      <c r="V79" s="40"/>
      <c r="W79" s="40"/>
      <c r="X79" s="40"/>
      <c r="Y79" s="64"/>
      <c r="Z79" s="9" t="s">
        <v>60</v>
      </c>
      <c r="AA79" s="40"/>
      <c r="AB79" s="40"/>
      <c r="AC79" s="40"/>
      <c r="AD79" s="64"/>
      <c r="AE79" s="36" t="s">
        <v>76</v>
      </c>
      <c r="AF79" s="36"/>
      <c r="AG79" s="36"/>
      <c r="AH79" s="36"/>
      <c r="AI79" s="36"/>
      <c r="AJ79" s="36"/>
      <c r="AK79" s="36"/>
      <c r="AL79" s="36"/>
    </row>
    <row r="80" spans="1:38" ht="16.8" customHeight="1">
      <c r="A80" s="4"/>
      <c r="C80" s="9">
        <v>1</v>
      </c>
      <c r="D80" s="64"/>
      <c r="E80" s="73" t="s">
        <v>177</v>
      </c>
      <c r="F80" s="79"/>
      <c r="G80" s="79"/>
      <c r="H80" s="79"/>
      <c r="I80" s="79"/>
      <c r="J80" s="79"/>
      <c r="K80" s="79"/>
      <c r="L80" s="79"/>
      <c r="M80" s="79"/>
      <c r="N80" s="79"/>
      <c r="O80" s="79"/>
      <c r="P80" s="79"/>
      <c r="Q80" s="79"/>
      <c r="R80" s="79"/>
      <c r="S80" s="79"/>
      <c r="T80" s="140"/>
      <c r="U80" s="146" t="s">
        <v>186</v>
      </c>
      <c r="V80" s="149"/>
      <c r="W80" s="149"/>
      <c r="X80" s="149"/>
      <c r="Y80" s="165"/>
      <c r="Z80" s="146" t="s">
        <v>31</v>
      </c>
      <c r="AA80" s="149"/>
      <c r="AB80" s="149"/>
      <c r="AC80" s="149"/>
      <c r="AD80" s="165"/>
      <c r="AE80" s="77" t="s">
        <v>161</v>
      </c>
      <c r="AF80" s="77"/>
      <c r="AG80" s="77"/>
      <c r="AH80" s="77"/>
      <c r="AI80" s="77"/>
      <c r="AJ80" s="77"/>
      <c r="AK80" s="77"/>
      <c r="AL80" s="77"/>
    </row>
    <row r="81" spans="1:38" ht="16.8" customHeight="1">
      <c r="A81" s="4"/>
      <c r="C81" s="9">
        <v>2</v>
      </c>
      <c r="D81" s="64"/>
      <c r="E81" s="73" t="s">
        <v>153</v>
      </c>
      <c r="F81" s="79"/>
      <c r="G81" s="79"/>
      <c r="H81" s="79"/>
      <c r="I81" s="79"/>
      <c r="J81" s="79"/>
      <c r="K81" s="79"/>
      <c r="L81" s="79"/>
      <c r="M81" s="79"/>
      <c r="N81" s="79"/>
      <c r="O81" s="79"/>
      <c r="P81" s="79"/>
      <c r="Q81" s="79"/>
      <c r="R81" s="79"/>
      <c r="S81" s="79"/>
      <c r="T81" s="140"/>
      <c r="U81" s="146" t="s">
        <v>12</v>
      </c>
      <c r="V81" s="149"/>
      <c r="W81" s="149"/>
      <c r="X81" s="149"/>
      <c r="Y81" s="165"/>
      <c r="Z81" s="146" t="s">
        <v>31</v>
      </c>
      <c r="AA81" s="149"/>
      <c r="AB81" s="149"/>
      <c r="AC81" s="149"/>
      <c r="AD81" s="165"/>
      <c r="AE81" s="77" t="s">
        <v>47</v>
      </c>
      <c r="AF81" s="77"/>
      <c r="AG81" s="77"/>
      <c r="AH81" s="77"/>
      <c r="AI81" s="77"/>
      <c r="AJ81" s="77"/>
      <c r="AK81" s="77"/>
      <c r="AL81" s="77"/>
    </row>
    <row r="82" spans="1:38" ht="16.8" customHeight="1">
      <c r="A82" s="4"/>
      <c r="C82" s="9">
        <v>3</v>
      </c>
      <c r="D82" s="64"/>
      <c r="E82" s="74" t="s">
        <v>185</v>
      </c>
      <c r="F82" s="80"/>
      <c r="G82" s="80"/>
      <c r="H82" s="80"/>
      <c r="I82" s="80"/>
      <c r="J82" s="80"/>
      <c r="K82" s="80"/>
      <c r="L82" s="80"/>
      <c r="M82" s="80"/>
      <c r="N82" s="80"/>
      <c r="O82" s="80"/>
      <c r="P82" s="80"/>
      <c r="Q82" s="80"/>
      <c r="R82" s="80"/>
      <c r="S82" s="80"/>
      <c r="T82" s="141"/>
      <c r="U82" s="146" t="s">
        <v>157</v>
      </c>
      <c r="V82" s="149"/>
      <c r="W82" s="149"/>
      <c r="X82" s="149"/>
      <c r="Y82" s="165"/>
      <c r="Z82" s="146" t="s">
        <v>159</v>
      </c>
      <c r="AA82" s="149"/>
      <c r="AB82" s="149"/>
      <c r="AC82" s="149"/>
      <c r="AD82" s="165"/>
      <c r="AE82" s="73" t="s">
        <v>187</v>
      </c>
      <c r="AF82" s="79"/>
      <c r="AG82" s="79"/>
      <c r="AH82" s="79"/>
      <c r="AI82" s="79"/>
      <c r="AJ82" s="79"/>
      <c r="AK82" s="79"/>
      <c r="AL82" s="140"/>
    </row>
    <row r="83" spans="1:38" s="1" customFormat="1" ht="48" customHeight="1">
      <c r="A83" s="4"/>
      <c r="C83" s="54" t="s">
        <v>70</v>
      </c>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row>
    <row r="84" spans="1:38" ht="16.8" customHeight="1">
      <c r="A84" s="4"/>
      <c r="C84" s="49"/>
      <c r="D84" s="49"/>
      <c r="E84" s="75"/>
      <c r="F84" s="75"/>
      <c r="G84" s="75"/>
      <c r="H84" s="75"/>
      <c r="I84" s="75"/>
      <c r="J84" s="75"/>
      <c r="K84" s="75"/>
      <c r="L84" s="75"/>
      <c r="M84" s="75"/>
      <c r="N84" s="75"/>
      <c r="O84" s="75"/>
      <c r="P84" s="75"/>
      <c r="Q84" s="75"/>
      <c r="R84" s="75"/>
      <c r="S84" s="75"/>
      <c r="T84" s="75"/>
      <c r="U84" s="147"/>
      <c r="V84" s="147"/>
      <c r="W84" s="147"/>
      <c r="X84" s="147"/>
      <c r="Y84" s="147"/>
      <c r="Z84" s="147"/>
      <c r="AA84" s="147"/>
      <c r="AB84" s="147"/>
      <c r="AC84" s="147"/>
      <c r="AD84" s="147"/>
      <c r="AE84" s="75"/>
      <c r="AF84" s="75"/>
      <c r="AG84" s="75"/>
      <c r="AH84" s="75"/>
      <c r="AI84" s="75"/>
      <c r="AJ84" s="75"/>
      <c r="AK84" s="75"/>
      <c r="AL84" s="75"/>
    </row>
    <row r="85" spans="1:38" ht="16.8" customHeight="1">
      <c r="A85" s="4"/>
      <c r="C85" s="1" t="s">
        <v>99</v>
      </c>
      <c r="AE85" s="189"/>
      <c r="AF85" s="189"/>
      <c r="AG85" s="189"/>
      <c r="AH85" s="189"/>
      <c r="AI85" s="189"/>
      <c r="AJ85" s="189"/>
      <c r="AK85" s="189"/>
      <c r="AL85" s="189"/>
    </row>
    <row r="86" spans="1:38" ht="16.8" customHeight="1">
      <c r="A86" s="4"/>
      <c r="C86" s="9" t="s">
        <v>61</v>
      </c>
      <c r="D86" s="40"/>
      <c r="E86" s="40"/>
      <c r="F86" s="40"/>
      <c r="G86" s="40"/>
      <c r="H86" s="40"/>
      <c r="I86" s="40"/>
      <c r="J86" s="64"/>
      <c r="K86" s="9" t="s">
        <v>27</v>
      </c>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64"/>
    </row>
    <row r="87" spans="1:38" ht="16.8" customHeight="1">
      <c r="A87" s="4"/>
      <c r="C87" s="55" t="s">
        <v>188</v>
      </c>
      <c r="D87" s="65"/>
      <c r="E87" s="65"/>
      <c r="F87" s="65"/>
      <c r="G87" s="65"/>
      <c r="H87" s="65"/>
      <c r="I87" s="65"/>
      <c r="J87" s="95"/>
      <c r="K87" s="73" t="s">
        <v>158</v>
      </c>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140"/>
    </row>
    <row r="88" spans="1:38" ht="16.8" customHeight="1">
      <c r="A88" s="4"/>
      <c r="C88" s="55" t="s">
        <v>160</v>
      </c>
      <c r="D88" s="65"/>
      <c r="E88" s="65"/>
      <c r="F88" s="65"/>
      <c r="G88" s="65"/>
      <c r="H88" s="65"/>
      <c r="I88" s="65"/>
      <c r="J88" s="95"/>
      <c r="K88" s="73" t="s">
        <v>44</v>
      </c>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140"/>
    </row>
    <row r="89" spans="1:38" ht="16.8" customHeight="1">
      <c r="A89" s="4"/>
      <c r="C89" s="55" t="s">
        <v>189</v>
      </c>
      <c r="D89" s="65"/>
      <c r="E89" s="65"/>
      <c r="F89" s="65"/>
      <c r="G89" s="65"/>
      <c r="H89" s="65"/>
      <c r="I89" s="65"/>
      <c r="J89" s="95"/>
      <c r="K89" s="73" t="s">
        <v>179</v>
      </c>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140"/>
    </row>
    <row r="90" spans="1:38" ht="16.8" customHeight="1">
      <c r="A90" s="4"/>
      <c r="C90" s="56"/>
      <c r="D90" s="56"/>
      <c r="E90" s="56"/>
      <c r="F90" s="56"/>
      <c r="G90" s="56"/>
      <c r="H90" s="56"/>
      <c r="I90" s="56"/>
      <c r="J90" s="56"/>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row>
    <row r="91" spans="1:38" ht="16.8" customHeight="1">
      <c r="A91" s="4"/>
      <c r="B91" s="1" t="s">
        <v>77</v>
      </c>
    </row>
    <row r="92" spans="1:38" ht="16.8" customHeight="1">
      <c r="A92" s="4"/>
      <c r="C92" s="1" t="s">
        <v>95</v>
      </c>
    </row>
    <row r="93" spans="1:38" ht="18.75" customHeight="1">
      <c r="A93" s="4"/>
      <c r="C93" s="24" t="s">
        <v>191</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row>
    <row r="94" spans="1:38" ht="18.75" customHeight="1">
      <c r="A94" s="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spans="1:38" ht="18.75" customHeight="1">
      <c r="A95" s="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row>
    <row r="96" spans="1:38" ht="18.75" customHeight="1">
      <c r="A96" s="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row>
    <row r="97" spans="1:38" ht="18.75" customHeight="1">
      <c r="A97" s="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row>
    <row r="98" spans="1:38" ht="18.75" customHeight="1">
      <c r="A98" s="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row>
    <row r="99" spans="1:38" ht="18.75" customHeight="1">
      <c r="A99" s="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row>
    <row r="100" spans="1:38" ht="18.75" customHeight="1">
      <c r="A100" s="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row>
    <row r="101" spans="1:38" ht="16.8" customHeight="1">
      <c r="A101" s="4"/>
      <c r="C101" s="1" t="s">
        <v>91</v>
      </c>
    </row>
    <row r="102" spans="1:38" ht="16.8" customHeight="1">
      <c r="A102" s="4"/>
      <c r="C102" s="9"/>
      <c r="D102" s="64"/>
      <c r="E102" s="9" t="s">
        <v>74</v>
      </c>
      <c r="F102" s="40"/>
      <c r="G102" s="40"/>
      <c r="H102" s="40"/>
      <c r="I102" s="40"/>
      <c r="J102" s="40"/>
      <c r="K102" s="40"/>
      <c r="L102" s="40"/>
      <c r="M102" s="40"/>
      <c r="N102" s="40"/>
      <c r="O102" s="40"/>
      <c r="P102" s="40"/>
      <c r="Q102" s="40"/>
      <c r="R102" s="64"/>
      <c r="S102" s="136" t="s">
        <v>92</v>
      </c>
      <c r="T102" s="142"/>
      <c r="U102" s="142"/>
      <c r="V102" s="142"/>
      <c r="W102" s="142"/>
      <c r="X102" s="160"/>
      <c r="Y102" s="9" t="s">
        <v>75</v>
      </c>
      <c r="Z102" s="40"/>
      <c r="AA102" s="40"/>
      <c r="AB102" s="40"/>
      <c r="AC102" s="40"/>
      <c r="AD102" s="40"/>
      <c r="AE102" s="40"/>
      <c r="AF102" s="40"/>
      <c r="AG102" s="40"/>
      <c r="AH102" s="40"/>
      <c r="AI102" s="40"/>
      <c r="AJ102" s="40"/>
      <c r="AK102" s="40"/>
      <c r="AL102" s="64"/>
    </row>
    <row r="103" spans="1:38" ht="16.8" customHeight="1">
      <c r="A103" s="4"/>
      <c r="C103" s="9">
        <v>1</v>
      </c>
      <c r="D103" s="64"/>
      <c r="E103" s="76" t="s">
        <v>198</v>
      </c>
      <c r="F103" s="81"/>
      <c r="G103" s="81"/>
      <c r="H103" s="81"/>
      <c r="I103" s="81"/>
      <c r="J103" s="81"/>
      <c r="K103" s="81"/>
      <c r="L103" s="81"/>
      <c r="M103" s="81"/>
      <c r="N103" s="81"/>
      <c r="O103" s="81"/>
      <c r="P103" s="81"/>
      <c r="Q103" s="81"/>
      <c r="R103" s="132"/>
      <c r="S103" s="137">
        <v>10</v>
      </c>
      <c r="T103" s="143"/>
      <c r="U103" s="143"/>
      <c r="V103" s="143"/>
      <c r="W103" s="143"/>
      <c r="X103" s="161" t="s">
        <v>55</v>
      </c>
      <c r="Y103" s="76" t="s">
        <v>173</v>
      </c>
      <c r="Z103" s="81"/>
      <c r="AA103" s="81"/>
      <c r="AB103" s="81"/>
      <c r="AC103" s="81"/>
      <c r="AD103" s="81"/>
      <c r="AE103" s="81"/>
      <c r="AF103" s="81"/>
      <c r="AG103" s="81"/>
      <c r="AH103" s="81"/>
      <c r="AI103" s="81"/>
      <c r="AJ103" s="81"/>
      <c r="AK103" s="81"/>
      <c r="AL103" s="132"/>
    </row>
    <row r="104" spans="1:38" ht="16.8" customHeight="1">
      <c r="A104" s="4"/>
      <c r="C104" s="9">
        <v>2</v>
      </c>
      <c r="D104" s="64"/>
      <c r="E104" s="77" t="s">
        <v>154</v>
      </c>
      <c r="F104" s="77"/>
      <c r="G104" s="77"/>
      <c r="H104" s="77"/>
      <c r="I104" s="77"/>
      <c r="J104" s="77"/>
      <c r="K104" s="77"/>
      <c r="L104" s="77"/>
      <c r="M104" s="77"/>
      <c r="N104" s="77"/>
      <c r="O104" s="77"/>
      <c r="P104" s="77"/>
      <c r="Q104" s="77"/>
      <c r="R104" s="77"/>
      <c r="S104" s="138">
        <v>5</v>
      </c>
      <c r="T104" s="144"/>
      <c r="U104" s="144"/>
      <c r="V104" s="144"/>
      <c r="W104" s="144"/>
      <c r="X104" s="133" t="s">
        <v>55</v>
      </c>
      <c r="Y104" s="166" t="s">
        <v>181</v>
      </c>
      <c r="Z104" s="171"/>
      <c r="AA104" s="171"/>
      <c r="AB104" s="171"/>
      <c r="AC104" s="171"/>
      <c r="AD104" s="171"/>
      <c r="AE104" s="171"/>
      <c r="AF104" s="171"/>
      <c r="AG104" s="171"/>
      <c r="AH104" s="171"/>
      <c r="AI104" s="171"/>
      <c r="AJ104" s="171"/>
      <c r="AK104" s="171"/>
      <c r="AL104" s="210"/>
    </row>
    <row r="105" spans="1:38" ht="16.8" customHeight="1">
      <c r="A105" s="4"/>
      <c r="C105" s="9">
        <v>3</v>
      </c>
      <c r="D105" s="64"/>
      <c r="E105" s="77" t="s">
        <v>155</v>
      </c>
      <c r="F105" s="77"/>
      <c r="G105" s="77"/>
      <c r="H105" s="77"/>
      <c r="I105" s="77"/>
      <c r="J105" s="77"/>
      <c r="K105" s="77"/>
      <c r="L105" s="77"/>
      <c r="M105" s="77"/>
      <c r="N105" s="77"/>
      <c r="O105" s="77"/>
      <c r="P105" s="77"/>
      <c r="Q105" s="77"/>
      <c r="R105" s="77"/>
      <c r="S105" s="138">
        <v>5</v>
      </c>
      <c r="T105" s="144"/>
      <c r="U105" s="144"/>
      <c r="V105" s="144"/>
      <c r="W105" s="144"/>
      <c r="X105" s="133" t="s">
        <v>55</v>
      </c>
      <c r="Y105" s="166" t="s">
        <v>181</v>
      </c>
      <c r="Z105" s="171"/>
      <c r="AA105" s="171"/>
      <c r="AB105" s="171"/>
      <c r="AC105" s="171"/>
      <c r="AD105" s="171"/>
      <c r="AE105" s="171"/>
      <c r="AF105" s="171"/>
      <c r="AG105" s="171"/>
      <c r="AH105" s="171"/>
      <c r="AI105" s="171"/>
      <c r="AJ105" s="171"/>
      <c r="AK105" s="171"/>
      <c r="AL105" s="210"/>
    </row>
    <row r="106" spans="1:38" ht="16.8" customHeight="1">
      <c r="A106" s="4"/>
      <c r="C106" s="9" t="s">
        <v>93</v>
      </c>
      <c r="D106" s="40"/>
      <c r="E106" s="40"/>
      <c r="F106" s="40"/>
      <c r="G106" s="40"/>
      <c r="H106" s="40"/>
      <c r="I106" s="40"/>
      <c r="J106" s="40"/>
      <c r="K106" s="40"/>
      <c r="L106" s="40"/>
      <c r="M106" s="40"/>
      <c r="N106" s="40"/>
      <c r="O106" s="40"/>
      <c r="P106" s="40"/>
      <c r="Q106" s="40"/>
      <c r="R106" s="64"/>
      <c r="S106" s="139">
        <f>SUM(S103:W105)</f>
        <v>20</v>
      </c>
      <c r="T106" s="145"/>
      <c r="U106" s="145"/>
      <c r="V106" s="145"/>
      <c r="W106" s="145"/>
      <c r="X106" s="133" t="s">
        <v>55</v>
      </c>
      <c r="Y106" s="167"/>
      <c r="Z106" s="172"/>
      <c r="AA106" s="172"/>
      <c r="AB106" s="172"/>
      <c r="AC106" s="172"/>
      <c r="AD106" s="172"/>
      <c r="AE106" s="172"/>
      <c r="AF106" s="172"/>
      <c r="AG106" s="172"/>
      <c r="AH106" s="172"/>
      <c r="AI106" s="172"/>
      <c r="AJ106" s="172"/>
      <c r="AK106" s="172"/>
      <c r="AL106" s="172"/>
    </row>
    <row r="107" spans="1:38" ht="16.8" customHeight="1">
      <c r="C107" s="1" t="s">
        <v>71</v>
      </c>
    </row>
    <row r="108" spans="1:38" ht="16.8" customHeight="1">
      <c r="C108" s="24" t="s">
        <v>206</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row>
    <row r="109" spans="1:38" ht="16.8" customHeight="1">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row>
    <row r="110" spans="1:38" ht="16.8" customHeight="1">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row>
    <row r="111" spans="1:38" ht="16.8" customHeight="1"/>
    <row r="112" spans="1:38" ht="16.8" customHeight="1"/>
    <row r="113" spans="1:38" ht="16.8" customHeight="1">
      <c r="A113" s="1" t="s">
        <v>115</v>
      </c>
    </row>
    <row r="114" spans="1:38" ht="16.8" customHeight="1">
      <c r="B114" s="27" t="s">
        <v>35</v>
      </c>
      <c r="C114" s="50"/>
      <c r="D114" s="36" t="s">
        <v>46</v>
      </c>
      <c r="E114" s="36"/>
      <c r="F114" s="36"/>
      <c r="G114" s="36"/>
      <c r="H114" s="36"/>
      <c r="I114" s="70" t="s">
        <v>48</v>
      </c>
      <c r="J114" s="70"/>
      <c r="K114" s="70"/>
      <c r="L114" s="70"/>
      <c r="M114" s="50"/>
      <c r="N114" s="27" t="s">
        <v>141</v>
      </c>
      <c r="O114" s="70"/>
      <c r="P114" s="70"/>
      <c r="Q114" s="70"/>
      <c r="R114" s="70"/>
      <c r="S114" s="70"/>
      <c r="T114" s="70"/>
      <c r="U114" s="50"/>
      <c r="V114" s="150" t="s">
        <v>52</v>
      </c>
      <c r="W114" s="154"/>
      <c r="X114" s="154"/>
      <c r="Y114" s="168"/>
      <c r="Z114" s="173" t="s">
        <v>49</v>
      </c>
      <c r="AA114" s="177"/>
      <c r="AB114" s="177"/>
      <c r="AC114" s="179"/>
      <c r="AD114" s="150" t="s">
        <v>51</v>
      </c>
      <c r="AE114" s="154"/>
      <c r="AF114" s="154"/>
      <c r="AG114" s="168"/>
      <c r="AH114" s="27" t="s">
        <v>142</v>
      </c>
      <c r="AI114" s="70"/>
      <c r="AJ114" s="70"/>
      <c r="AK114" s="70"/>
      <c r="AL114" s="50"/>
    </row>
    <row r="115" spans="1:38" ht="16.8" customHeight="1">
      <c r="B115" s="29"/>
      <c r="C115" s="52"/>
      <c r="D115" s="36"/>
      <c r="E115" s="36"/>
      <c r="F115" s="36"/>
      <c r="G115" s="36"/>
      <c r="H115" s="36"/>
      <c r="I115" s="86"/>
      <c r="J115" s="86"/>
      <c r="K115" s="86"/>
      <c r="L115" s="86"/>
      <c r="M115" s="52"/>
      <c r="N115" s="29"/>
      <c r="O115" s="86"/>
      <c r="P115" s="86"/>
      <c r="Q115" s="86"/>
      <c r="R115" s="86"/>
      <c r="S115" s="86"/>
      <c r="T115" s="86"/>
      <c r="U115" s="52"/>
      <c r="V115" s="151"/>
      <c r="W115" s="155"/>
      <c r="X115" s="155"/>
      <c r="Y115" s="169"/>
      <c r="Z115" s="174"/>
      <c r="AA115" s="178"/>
      <c r="AB115" s="178"/>
      <c r="AC115" s="180"/>
      <c r="AD115" s="151"/>
      <c r="AE115" s="155"/>
      <c r="AF115" s="155"/>
      <c r="AG115" s="169"/>
      <c r="AH115" s="29"/>
      <c r="AI115" s="86"/>
      <c r="AJ115" s="86"/>
      <c r="AK115" s="86"/>
      <c r="AL115" s="52"/>
    </row>
    <row r="116" spans="1:38" ht="16.8" customHeight="1">
      <c r="B116" s="32">
        <v>1</v>
      </c>
      <c r="C116" s="57"/>
      <c r="D116" s="220" t="s">
        <v>86</v>
      </c>
      <c r="E116" s="223"/>
      <c r="F116" s="223"/>
      <c r="G116" s="223"/>
      <c r="H116" s="223"/>
      <c r="I116" s="225" t="s">
        <v>90</v>
      </c>
      <c r="J116" s="225"/>
      <c r="K116" s="225"/>
      <c r="L116" s="225"/>
      <c r="M116" s="225"/>
      <c r="N116" s="229" t="s">
        <v>201</v>
      </c>
      <c r="O116" s="230"/>
      <c r="P116" s="230"/>
      <c r="Q116" s="230"/>
      <c r="R116" s="230"/>
      <c r="S116" s="230"/>
      <c r="T116" s="230"/>
      <c r="U116" s="231"/>
      <c r="V116" s="152">
        <v>10000</v>
      </c>
      <c r="W116" s="156"/>
      <c r="X116" s="156"/>
      <c r="Y116" s="170"/>
      <c r="Z116" s="152">
        <v>25</v>
      </c>
      <c r="AA116" s="156"/>
      <c r="AB116" s="156"/>
      <c r="AC116" s="170"/>
      <c r="AD116" s="152">
        <f t="shared" ref="AD116:AD124" si="0">V116*Z116</f>
        <v>250000</v>
      </c>
      <c r="AE116" s="156"/>
      <c r="AF116" s="156"/>
      <c r="AG116" s="170"/>
      <c r="AH116" s="193" t="s">
        <v>194</v>
      </c>
      <c r="AI116" s="199"/>
      <c r="AJ116" s="199"/>
      <c r="AK116" s="199"/>
      <c r="AL116" s="211"/>
    </row>
    <row r="117" spans="1:38" ht="16.8" customHeight="1">
      <c r="B117" s="32">
        <v>2</v>
      </c>
      <c r="C117" s="57"/>
      <c r="D117" s="220" t="s">
        <v>86</v>
      </c>
      <c r="E117" s="223"/>
      <c r="F117" s="223"/>
      <c r="G117" s="223"/>
      <c r="H117" s="223"/>
      <c r="I117" s="225" t="s">
        <v>90</v>
      </c>
      <c r="J117" s="225"/>
      <c r="K117" s="225"/>
      <c r="L117" s="225"/>
      <c r="M117" s="225"/>
      <c r="N117" s="229" t="s">
        <v>176</v>
      </c>
      <c r="O117" s="230"/>
      <c r="P117" s="230"/>
      <c r="Q117" s="230"/>
      <c r="R117" s="230"/>
      <c r="S117" s="230"/>
      <c r="T117" s="230"/>
      <c r="U117" s="231"/>
      <c r="V117" s="152">
        <v>15000</v>
      </c>
      <c r="W117" s="156"/>
      <c r="X117" s="156"/>
      <c r="Y117" s="170"/>
      <c r="Z117" s="152">
        <v>25</v>
      </c>
      <c r="AA117" s="156"/>
      <c r="AB117" s="156"/>
      <c r="AC117" s="170"/>
      <c r="AD117" s="152">
        <f t="shared" si="0"/>
        <v>375000</v>
      </c>
      <c r="AE117" s="156"/>
      <c r="AF117" s="156"/>
      <c r="AG117" s="170"/>
      <c r="AH117" s="193" t="s">
        <v>9</v>
      </c>
      <c r="AI117" s="199"/>
      <c r="AJ117" s="199"/>
      <c r="AK117" s="199"/>
      <c r="AL117" s="211"/>
    </row>
    <row r="118" spans="1:38" ht="16.8" customHeight="1">
      <c r="B118" s="32">
        <v>3</v>
      </c>
      <c r="C118" s="57"/>
      <c r="D118" s="221" t="s">
        <v>53</v>
      </c>
      <c r="E118" s="224"/>
      <c r="F118" s="224"/>
      <c r="G118" s="224"/>
      <c r="H118" s="224"/>
      <c r="I118" s="226" t="s">
        <v>45</v>
      </c>
      <c r="J118" s="226"/>
      <c r="K118" s="226"/>
      <c r="L118" s="226"/>
      <c r="M118" s="226"/>
      <c r="N118" s="229" t="s">
        <v>121</v>
      </c>
      <c r="O118" s="230"/>
      <c r="P118" s="230"/>
      <c r="Q118" s="230"/>
      <c r="R118" s="230"/>
      <c r="S118" s="230"/>
      <c r="T118" s="230"/>
      <c r="U118" s="231"/>
      <c r="V118" s="152">
        <v>50000</v>
      </c>
      <c r="W118" s="156"/>
      <c r="X118" s="156"/>
      <c r="Y118" s="170"/>
      <c r="Z118" s="152">
        <v>10</v>
      </c>
      <c r="AA118" s="156"/>
      <c r="AB118" s="156"/>
      <c r="AC118" s="170"/>
      <c r="AD118" s="152">
        <f t="shared" si="0"/>
        <v>500000</v>
      </c>
      <c r="AE118" s="156"/>
      <c r="AF118" s="156"/>
      <c r="AG118" s="170"/>
      <c r="AH118" s="194" t="s">
        <v>195</v>
      </c>
      <c r="AI118" s="200"/>
      <c r="AJ118" s="200"/>
      <c r="AK118" s="200"/>
      <c r="AL118" s="212"/>
    </row>
    <row r="119" spans="1:38" ht="16.8" customHeight="1">
      <c r="B119" s="32">
        <v>4</v>
      </c>
      <c r="C119" s="57"/>
      <c r="D119" s="222" t="s">
        <v>24</v>
      </c>
      <c r="E119" s="87"/>
      <c r="F119" s="87"/>
      <c r="G119" s="87"/>
      <c r="H119" s="87"/>
      <c r="I119" s="226" t="s">
        <v>8</v>
      </c>
      <c r="J119" s="226"/>
      <c r="K119" s="226"/>
      <c r="L119" s="226"/>
      <c r="M119" s="226"/>
      <c r="N119" s="229" t="s">
        <v>152</v>
      </c>
      <c r="O119" s="230"/>
      <c r="P119" s="230"/>
      <c r="Q119" s="230"/>
      <c r="R119" s="230"/>
      <c r="S119" s="230"/>
      <c r="T119" s="230"/>
      <c r="U119" s="231"/>
      <c r="V119" s="152">
        <v>60000</v>
      </c>
      <c r="W119" s="156"/>
      <c r="X119" s="156"/>
      <c r="Y119" s="170"/>
      <c r="Z119" s="152">
        <v>3</v>
      </c>
      <c r="AA119" s="156"/>
      <c r="AB119" s="156"/>
      <c r="AC119" s="170"/>
      <c r="AD119" s="152">
        <f t="shared" si="0"/>
        <v>180000</v>
      </c>
      <c r="AE119" s="156"/>
      <c r="AF119" s="156"/>
      <c r="AG119" s="170"/>
      <c r="AH119" s="193" t="s">
        <v>116</v>
      </c>
      <c r="AI119" s="199"/>
      <c r="AJ119" s="199"/>
      <c r="AK119" s="199"/>
      <c r="AL119" s="211"/>
    </row>
    <row r="120" spans="1:38" ht="16.8" customHeight="1">
      <c r="B120" s="32">
        <v>5</v>
      </c>
      <c r="C120" s="57"/>
      <c r="D120" s="222" t="s">
        <v>24</v>
      </c>
      <c r="E120" s="87"/>
      <c r="F120" s="87"/>
      <c r="G120" s="87"/>
      <c r="H120" s="87"/>
      <c r="I120" s="66" t="s">
        <v>2</v>
      </c>
      <c r="J120" s="66"/>
      <c r="K120" s="66"/>
      <c r="L120" s="66"/>
      <c r="M120" s="66"/>
      <c r="N120" s="229" t="s">
        <v>126</v>
      </c>
      <c r="O120" s="230"/>
      <c r="P120" s="230"/>
      <c r="Q120" s="230"/>
      <c r="R120" s="230"/>
      <c r="S120" s="230"/>
      <c r="T120" s="230"/>
      <c r="U120" s="231"/>
      <c r="V120" s="152">
        <v>120000</v>
      </c>
      <c r="W120" s="156"/>
      <c r="X120" s="156"/>
      <c r="Y120" s="170"/>
      <c r="Z120" s="152">
        <v>1</v>
      </c>
      <c r="AA120" s="156"/>
      <c r="AB120" s="156"/>
      <c r="AC120" s="170"/>
      <c r="AD120" s="152">
        <f t="shared" si="0"/>
        <v>120000</v>
      </c>
      <c r="AE120" s="156"/>
      <c r="AF120" s="156"/>
      <c r="AG120" s="170"/>
      <c r="AH120" s="193" t="s">
        <v>196</v>
      </c>
      <c r="AI120" s="199"/>
      <c r="AJ120" s="199"/>
      <c r="AK120" s="199"/>
      <c r="AL120" s="211"/>
    </row>
    <row r="121" spans="1:38" ht="16.8" customHeight="1">
      <c r="B121" s="32">
        <v>6</v>
      </c>
      <c r="C121" s="57"/>
      <c r="D121" s="222" t="s">
        <v>11</v>
      </c>
      <c r="E121" s="87"/>
      <c r="F121" s="87"/>
      <c r="G121" s="87"/>
      <c r="H121" s="111"/>
      <c r="I121" s="222" t="s">
        <v>90</v>
      </c>
      <c r="J121" s="87"/>
      <c r="K121" s="87"/>
      <c r="L121" s="87"/>
      <c r="M121" s="111"/>
      <c r="N121" s="229" t="s">
        <v>208</v>
      </c>
      <c r="O121" s="230"/>
      <c r="P121" s="230"/>
      <c r="Q121" s="230"/>
      <c r="R121" s="230"/>
      <c r="S121" s="230"/>
      <c r="T121" s="230"/>
      <c r="U121" s="231"/>
      <c r="V121" s="152">
        <v>20000</v>
      </c>
      <c r="W121" s="156"/>
      <c r="X121" s="156"/>
      <c r="Y121" s="170"/>
      <c r="Z121" s="152">
        <v>1</v>
      </c>
      <c r="AA121" s="156"/>
      <c r="AB121" s="156"/>
      <c r="AC121" s="170"/>
      <c r="AD121" s="152">
        <f t="shared" si="0"/>
        <v>20000</v>
      </c>
      <c r="AE121" s="156"/>
      <c r="AF121" s="156"/>
      <c r="AG121" s="170"/>
      <c r="AH121" s="193" t="s">
        <v>196</v>
      </c>
      <c r="AI121" s="199"/>
      <c r="AJ121" s="199"/>
      <c r="AK121" s="199"/>
      <c r="AL121" s="211"/>
    </row>
    <row r="122" spans="1:38" ht="16.8" customHeight="1">
      <c r="B122" s="32">
        <v>7</v>
      </c>
      <c r="C122" s="57"/>
      <c r="D122" s="222" t="s">
        <v>28</v>
      </c>
      <c r="E122" s="87"/>
      <c r="F122" s="87"/>
      <c r="G122" s="87"/>
      <c r="H122" s="87"/>
      <c r="I122" s="66" t="s">
        <v>90</v>
      </c>
      <c r="J122" s="66"/>
      <c r="K122" s="66"/>
      <c r="L122" s="66"/>
      <c r="M122" s="66"/>
      <c r="N122" s="229" t="s">
        <v>192</v>
      </c>
      <c r="O122" s="230"/>
      <c r="P122" s="230"/>
      <c r="Q122" s="230"/>
      <c r="R122" s="230"/>
      <c r="S122" s="230"/>
      <c r="T122" s="230"/>
      <c r="U122" s="231"/>
      <c r="V122" s="152">
        <v>300000</v>
      </c>
      <c r="W122" s="156"/>
      <c r="X122" s="156"/>
      <c r="Y122" s="170"/>
      <c r="Z122" s="152">
        <v>2</v>
      </c>
      <c r="AA122" s="156"/>
      <c r="AB122" s="156"/>
      <c r="AC122" s="170"/>
      <c r="AD122" s="152">
        <f t="shared" si="0"/>
        <v>600000</v>
      </c>
      <c r="AE122" s="156"/>
      <c r="AF122" s="156"/>
      <c r="AG122" s="170"/>
      <c r="AH122" s="193" t="s">
        <v>25</v>
      </c>
      <c r="AI122" s="199"/>
      <c r="AJ122" s="199"/>
      <c r="AK122" s="199"/>
      <c r="AL122" s="211"/>
    </row>
    <row r="123" spans="1:38" ht="16.8" customHeight="1">
      <c r="B123" s="32">
        <v>8</v>
      </c>
      <c r="C123" s="57"/>
      <c r="D123" s="222" t="s">
        <v>28</v>
      </c>
      <c r="E123" s="87"/>
      <c r="F123" s="87"/>
      <c r="G123" s="87"/>
      <c r="H123" s="87"/>
      <c r="I123" s="66" t="s">
        <v>90</v>
      </c>
      <c r="J123" s="66"/>
      <c r="K123" s="66"/>
      <c r="L123" s="66"/>
      <c r="M123" s="66"/>
      <c r="N123" s="229" t="s">
        <v>193</v>
      </c>
      <c r="O123" s="230"/>
      <c r="P123" s="230"/>
      <c r="Q123" s="230"/>
      <c r="R123" s="230"/>
      <c r="S123" s="230"/>
      <c r="T123" s="230"/>
      <c r="U123" s="231"/>
      <c r="V123" s="152">
        <v>65000</v>
      </c>
      <c r="W123" s="156"/>
      <c r="X123" s="156"/>
      <c r="Y123" s="170"/>
      <c r="Z123" s="152">
        <v>3</v>
      </c>
      <c r="AA123" s="156"/>
      <c r="AB123" s="156"/>
      <c r="AC123" s="170"/>
      <c r="AD123" s="152">
        <f t="shared" si="0"/>
        <v>195000</v>
      </c>
      <c r="AE123" s="156"/>
      <c r="AF123" s="156"/>
      <c r="AG123" s="170"/>
      <c r="AH123" s="193" t="s">
        <v>9</v>
      </c>
      <c r="AI123" s="199"/>
      <c r="AJ123" s="199"/>
      <c r="AK123" s="199"/>
      <c r="AL123" s="211"/>
    </row>
    <row r="124" spans="1:38" ht="16.8" customHeight="1">
      <c r="B124" s="219">
        <v>9</v>
      </c>
      <c r="C124" s="219"/>
      <c r="D124" s="66" t="s">
        <v>28</v>
      </c>
      <c r="E124" s="66"/>
      <c r="F124" s="66"/>
      <c r="G124" s="66"/>
      <c r="H124" s="66"/>
      <c r="I124" s="66" t="s">
        <v>90</v>
      </c>
      <c r="J124" s="66"/>
      <c r="K124" s="66"/>
      <c r="L124" s="66"/>
      <c r="M124" s="66"/>
      <c r="N124" s="88" t="s">
        <v>212</v>
      </c>
      <c r="O124" s="88"/>
      <c r="P124" s="88"/>
      <c r="Q124" s="88"/>
      <c r="R124" s="88"/>
      <c r="S124" s="88"/>
      <c r="T124" s="88"/>
      <c r="U124" s="88"/>
      <c r="V124" s="131">
        <v>150000</v>
      </c>
      <c r="W124" s="131"/>
      <c r="X124" s="131"/>
      <c r="Y124" s="131"/>
      <c r="Z124" s="131">
        <v>1</v>
      </c>
      <c r="AA124" s="131"/>
      <c r="AB124" s="131"/>
      <c r="AC124" s="131"/>
      <c r="AD124" s="152">
        <f t="shared" si="0"/>
        <v>150000</v>
      </c>
      <c r="AE124" s="156"/>
      <c r="AF124" s="156"/>
      <c r="AG124" s="170"/>
      <c r="AH124" s="229" t="s">
        <v>211</v>
      </c>
      <c r="AI124" s="230"/>
      <c r="AJ124" s="230"/>
      <c r="AK124" s="230"/>
      <c r="AL124" s="231"/>
    </row>
    <row r="125" spans="1:38" ht="16.8" customHeight="1">
      <c r="B125" s="33" t="s">
        <v>104</v>
      </c>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181"/>
      <c r="AD125" s="131">
        <f>SUM(AD116:AG123)</f>
        <v>2240000</v>
      </c>
      <c r="AE125" s="131"/>
      <c r="AF125" s="131"/>
      <c r="AG125" s="131"/>
      <c r="AH125" s="195"/>
      <c r="AI125" s="201"/>
      <c r="AJ125" s="201"/>
      <c r="AK125" s="201"/>
      <c r="AL125" s="213"/>
    </row>
    <row r="126" spans="1:38" ht="16.8" customHeight="1">
      <c r="B126" s="33" t="s">
        <v>33</v>
      </c>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181"/>
      <c r="AD126" s="131">
        <v>2300000</v>
      </c>
      <c r="AE126" s="131"/>
      <c r="AF126" s="131"/>
      <c r="AG126" s="131"/>
      <c r="AH126" s="196"/>
      <c r="AI126" s="202"/>
      <c r="AJ126" s="202"/>
      <c r="AK126" s="202"/>
      <c r="AL126" s="214"/>
    </row>
    <row r="127" spans="1:38" ht="58.5" customHeight="1">
      <c r="B127" s="34" t="s">
        <v>210</v>
      </c>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row>
    <row r="128" spans="1:38" ht="17.25" customHeight="1">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row>
    <row r="129" spans="1:48" ht="17.25" customHeight="1">
      <c r="A129" s="1" t="s">
        <v>166</v>
      </c>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row>
    <row r="130" spans="1:48" ht="34.5" customHeight="1">
      <c r="B130" s="17" t="s">
        <v>125</v>
      </c>
      <c r="C130" s="17"/>
      <c r="D130" s="17"/>
      <c r="E130" s="17"/>
      <c r="F130" s="17"/>
      <c r="G130" s="17"/>
      <c r="H130" s="17"/>
      <c r="I130" s="17"/>
      <c r="J130" s="17"/>
      <c r="K130" s="102" t="s">
        <v>6</v>
      </c>
      <c r="L130" s="102"/>
      <c r="M130" s="102"/>
      <c r="N130" s="102"/>
      <c r="O130" s="102"/>
      <c r="P130" s="102"/>
      <c r="Q130" s="102"/>
      <c r="R130" s="102"/>
      <c r="S130" s="102"/>
      <c r="T130" s="102"/>
      <c r="U130" s="17" t="s">
        <v>29</v>
      </c>
      <c r="V130" s="17"/>
      <c r="W130" s="17"/>
      <c r="X130" s="17"/>
      <c r="Y130" s="17"/>
      <c r="Z130" s="17"/>
      <c r="AA130" s="17"/>
      <c r="AB130" s="17"/>
      <c r="AC130" s="17"/>
      <c r="AD130" s="97" t="s">
        <v>207</v>
      </c>
      <c r="AE130" s="97"/>
      <c r="AF130" s="97"/>
      <c r="AG130" s="97"/>
      <c r="AH130" s="97"/>
      <c r="AI130" s="97"/>
      <c r="AJ130" s="97"/>
      <c r="AK130" s="97"/>
      <c r="AL130" s="97"/>
    </row>
    <row r="131" spans="1:48" ht="17.25" customHeight="1"/>
    <row r="132" spans="1:48" ht="16.8" customHeight="1">
      <c r="A132" s="1" t="s">
        <v>119</v>
      </c>
    </row>
    <row r="133" spans="1:48" ht="16.8" customHeight="1">
      <c r="B133" s="36" t="s">
        <v>103</v>
      </c>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t="s">
        <v>19</v>
      </c>
      <c r="AI133" s="36"/>
      <c r="AJ133" s="36"/>
      <c r="AK133" s="36"/>
      <c r="AL133" s="36"/>
    </row>
    <row r="134" spans="1:48" s="1" customFormat="1" ht="16.8" customHeight="1">
      <c r="B134" s="37" t="s">
        <v>105</v>
      </c>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197"/>
      <c r="AI134" s="197"/>
      <c r="AJ134" s="197"/>
      <c r="AK134" s="197"/>
      <c r="AL134" s="197"/>
    </row>
    <row r="135" spans="1:48" s="1" customFormat="1" ht="32.25" customHeight="1">
      <c r="B135" s="37" t="s">
        <v>106</v>
      </c>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197" t="s">
        <v>20</v>
      </c>
      <c r="AI135" s="197"/>
      <c r="AJ135" s="197"/>
      <c r="AK135" s="197"/>
      <c r="AL135" s="197"/>
    </row>
    <row r="136" spans="1:48" ht="39" customHeight="1">
      <c r="B136" s="37" t="s">
        <v>107</v>
      </c>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198"/>
      <c r="AI136" s="198"/>
      <c r="AJ136" s="198"/>
      <c r="AK136" s="198"/>
      <c r="AL136" s="198"/>
    </row>
    <row r="137" spans="1:48" ht="47.25" customHeight="1">
      <c r="B137" s="38" t="s">
        <v>108</v>
      </c>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192"/>
      <c r="AH137" s="198"/>
      <c r="AI137" s="198"/>
      <c r="AJ137" s="198"/>
      <c r="AK137" s="198"/>
      <c r="AL137" s="198"/>
    </row>
    <row r="138" spans="1:48" ht="19.5" customHeight="1">
      <c r="B138" s="38" t="s">
        <v>109</v>
      </c>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192"/>
      <c r="AH138" s="198"/>
      <c r="AI138" s="198"/>
      <c r="AJ138" s="198"/>
      <c r="AK138" s="198"/>
      <c r="AL138" s="198"/>
    </row>
    <row r="139" spans="1:48" ht="19.5" customHeight="1">
      <c r="B139" s="37" t="s">
        <v>111</v>
      </c>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198"/>
      <c r="AI139" s="198"/>
      <c r="AJ139" s="198"/>
      <c r="AK139" s="198"/>
      <c r="AL139" s="198"/>
      <c r="AO139" s="215"/>
      <c r="AP139" s="215"/>
      <c r="AQ139" s="215"/>
      <c r="AR139" s="215"/>
      <c r="AS139" s="215"/>
      <c r="AT139" s="215"/>
      <c r="AU139" s="215"/>
      <c r="AV139" s="215"/>
    </row>
    <row r="140" spans="1:48" ht="27" customHeight="1">
      <c r="B140" s="37" t="s">
        <v>143</v>
      </c>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198"/>
      <c r="AI140" s="198"/>
      <c r="AJ140" s="198"/>
      <c r="AK140" s="198"/>
      <c r="AL140" s="198"/>
      <c r="AO140" s="215"/>
      <c r="AP140" s="215"/>
      <c r="AQ140" s="215"/>
      <c r="AR140" s="215"/>
      <c r="AS140" s="215"/>
      <c r="AT140" s="215"/>
      <c r="AU140" s="215"/>
      <c r="AV140" s="215"/>
    </row>
    <row r="141" spans="1:48" ht="16.8" customHeight="1">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O141" s="215"/>
      <c r="AP141" s="215"/>
      <c r="AQ141" s="215"/>
      <c r="AR141" s="215"/>
      <c r="AS141" s="215"/>
      <c r="AT141" s="215"/>
      <c r="AU141" s="215"/>
      <c r="AV141" s="215"/>
    </row>
    <row r="142" spans="1:48" ht="16.8" customHeight="1">
      <c r="A142" s="1" t="s">
        <v>58</v>
      </c>
    </row>
    <row r="143" spans="1:48" ht="16.8" customHeight="1">
      <c r="B143" s="1" t="s">
        <v>79</v>
      </c>
    </row>
    <row r="144" spans="1:48" ht="16.8" customHeight="1">
      <c r="B144" s="1" t="s">
        <v>81</v>
      </c>
    </row>
    <row r="145" spans="2:56" ht="16.8" customHeight="1">
      <c r="B145" s="1" t="s">
        <v>144</v>
      </c>
    </row>
    <row r="146" spans="2:56" ht="16.8" customHeight="1"/>
    <row r="147" spans="2:56" ht="16.8" customHeight="1"/>
    <row r="148" spans="2:56" ht="16.8" customHeight="1">
      <c r="AO148" s="215" t="s">
        <v>53</v>
      </c>
      <c r="AP148" s="215"/>
      <c r="AQ148" s="215"/>
      <c r="AR148" s="215"/>
      <c r="AS148" s="215"/>
      <c r="AT148" s="215" t="s">
        <v>7</v>
      </c>
      <c r="AU148" s="215"/>
      <c r="AV148" s="215"/>
      <c r="BA148" s="215" t="s">
        <v>137</v>
      </c>
      <c r="BD148" s="215" t="s">
        <v>133</v>
      </c>
    </row>
    <row r="149" spans="2:56" ht="16.8" customHeight="1">
      <c r="AO149" s="215" t="s">
        <v>24</v>
      </c>
      <c r="AP149" s="215"/>
      <c r="AQ149" s="215"/>
      <c r="AR149" s="215"/>
      <c r="AS149" s="215"/>
      <c r="AT149" s="215" t="s">
        <v>87</v>
      </c>
      <c r="AU149" s="215"/>
      <c r="AV149" s="215"/>
      <c r="BA149" s="215" t="s">
        <v>117</v>
      </c>
      <c r="BD149" s="215" t="s">
        <v>73</v>
      </c>
    </row>
    <row r="150" spans="2:56" ht="16.8" customHeight="1">
      <c r="AO150" s="215" t="s">
        <v>11</v>
      </c>
      <c r="AP150" s="215"/>
      <c r="AQ150" s="215"/>
      <c r="AR150" s="215"/>
      <c r="AS150" s="215"/>
      <c r="AT150" s="215" t="s">
        <v>45</v>
      </c>
      <c r="AU150" s="215"/>
      <c r="AV150" s="215"/>
      <c r="BA150" s="215" t="s">
        <v>167</v>
      </c>
      <c r="BD150" s="215" t="s">
        <v>170</v>
      </c>
    </row>
    <row r="151" spans="2:56" ht="16.8" customHeight="1">
      <c r="AO151" s="215" t="s">
        <v>28</v>
      </c>
      <c r="AP151" s="215"/>
      <c r="AQ151" s="215"/>
      <c r="AR151" s="215"/>
      <c r="AS151" s="215"/>
      <c r="AT151" s="215" t="s">
        <v>56</v>
      </c>
      <c r="AU151" s="215"/>
      <c r="AV151" s="215"/>
      <c r="BA151" s="215" t="s">
        <v>168</v>
      </c>
      <c r="BD151" s="215" t="s">
        <v>171</v>
      </c>
    </row>
    <row r="152" spans="2:56" ht="16.8" customHeight="1">
      <c r="AO152" s="215" t="s">
        <v>86</v>
      </c>
      <c r="AP152" s="215"/>
      <c r="AQ152" s="215"/>
      <c r="AR152" s="215"/>
      <c r="AS152" s="215"/>
      <c r="AT152" s="215" t="s">
        <v>102</v>
      </c>
      <c r="AU152" s="215"/>
      <c r="AV152" s="215"/>
      <c r="BA152" s="215" t="s">
        <v>169</v>
      </c>
      <c r="BD152" s="215" t="s">
        <v>3</v>
      </c>
    </row>
    <row r="153" spans="2:56" ht="16.8" customHeight="1">
      <c r="AO153" s="215"/>
      <c r="AP153" s="215"/>
      <c r="AQ153" s="215"/>
      <c r="AR153" s="215"/>
      <c r="AS153" s="215"/>
      <c r="AT153" s="215" t="s">
        <v>50</v>
      </c>
      <c r="AU153" s="215"/>
      <c r="AV153" s="215"/>
      <c r="BA153" s="215"/>
      <c r="BD153" s="215" t="s">
        <v>172</v>
      </c>
    </row>
    <row r="154" spans="2:56" ht="16.8" customHeight="1">
      <c r="AO154" s="215"/>
      <c r="AP154" s="215"/>
      <c r="AQ154" s="215"/>
      <c r="AR154" s="215"/>
      <c r="AS154" s="215"/>
      <c r="AT154" s="215" t="s">
        <v>57</v>
      </c>
      <c r="AU154" s="215"/>
      <c r="AV154" s="215"/>
      <c r="BA154" s="215"/>
      <c r="BD154" s="215" t="s">
        <v>174</v>
      </c>
    </row>
    <row r="155" spans="2:56" ht="16.8" customHeight="1">
      <c r="AO155" s="215"/>
      <c r="AP155" s="215"/>
      <c r="AQ155" s="215"/>
      <c r="AR155" s="215"/>
      <c r="AS155" s="215"/>
      <c r="AT155" s="215" t="s">
        <v>36</v>
      </c>
      <c r="AU155" s="215"/>
      <c r="AV155" s="215"/>
      <c r="BA155" s="215"/>
      <c r="BD155" s="215" t="s">
        <v>148</v>
      </c>
    </row>
    <row r="156" spans="2:56" ht="16.8" customHeight="1">
      <c r="AO156" s="215"/>
      <c r="AP156" s="215"/>
      <c r="AQ156" s="215"/>
      <c r="AR156" s="215"/>
      <c r="AS156" s="215"/>
      <c r="AT156" s="215" t="s">
        <v>40</v>
      </c>
      <c r="AU156" s="215"/>
      <c r="AV156" s="215"/>
      <c r="BA156" s="215"/>
      <c r="BD156" s="215" t="s">
        <v>69</v>
      </c>
    </row>
    <row r="157" spans="2:56" ht="16.8" customHeight="1">
      <c r="AO157" s="215"/>
      <c r="AP157" s="215"/>
      <c r="AQ157" s="215"/>
      <c r="AR157" s="215"/>
      <c r="AS157" s="215"/>
      <c r="AT157" s="215" t="s">
        <v>88</v>
      </c>
      <c r="AU157" s="215"/>
      <c r="AV157" s="215"/>
      <c r="BA157" s="215"/>
      <c r="BD157" s="215" t="s">
        <v>167</v>
      </c>
    </row>
    <row r="158" spans="2:56" ht="16.8" customHeight="1">
      <c r="AO158" s="215"/>
      <c r="AP158" s="215"/>
      <c r="AQ158" s="215"/>
      <c r="AR158" s="215"/>
      <c r="AS158" s="215"/>
      <c r="AT158" s="215" t="s">
        <v>89</v>
      </c>
      <c r="AU158" s="215"/>
      <c r="AV158" s="215"/>
      <c r="BA158" s="215"/>
      <c r="BD158" s="215" t="s">
        <v>168</v>
      </c>
    </row>
    <row r="159" spans="2:56" ht="16.8" customHeight="1">
      <c r="AO159" s="215"/>
      <c r="AP159" s="215"/>
      <c r="AQ159" s="215"/>
      <c r="AR159" s="215"/>
      <c r="AS159" s="215"/>
      <c r="AT159" s="215" t="s">
        <v>2</v>
      </c>
      <c r="AU159" s="215"/>
      <c r="AV159" s="215"/>
      <c r="BA159" s="215"/>
      <c r="BD159" s="215" t="s">
        <v>175</v>
      </c>
    </row>
    <row r="160" spans="2:56" ht="16.8" customHeight="1">
      <c r="AO160" s="215"/>
      <c r="AP160" s="215"/>
      <c r="AQ160" s="215"/>
      <c r="AR160" s="215"/>
      <c r="AS160" s="215"/>
      <c r="AT160" s="215" t="s">
        <v>8</v>
      </c>
      <c r="AU160" s="215"/>
      <c r="AV160" s="215"/>
      <c r="BA160" s="215"/>
      <c r="BD160" s="215" t="s">
        <v>169</v>
      </c>
    </row>
    <row r="161" spans="41:48" ht="16.8" customHeight="1">
      <c r="AO161" s="215"/>
      <c r="AP161" s="215"/>
      <c r="AQ161" s="215"/>
      <c r="AR161" s="215"/>
      <c r="AS161" s="215"/>
      <c r="AT161" s="215" t="s">
        <v>90</v>
      </c>
      <c r="AU161" s="215"/>
      <c r="AV161" s="215"/>
    </row>
  </sheetData>
  <mergeCells count="274">
    <mergeCell ref="B11:G11"/>
    <mergeCell ref="H11:AL11"/>
    <mergeCell ref="B12:G12"/>
    <mergeCell ref="H12:T12"/>
    <mergeCell ref="U12:Z12"/>
    <mergeCell ref="AA12:AL12"/>
    <mergeCell ref="B13:G13"/>
    <mergeCell ref="H13:T13"/>
    <mergeCell ref="U13:Z13"/>
    <mergeCell ref="AA13:AL13"/>
    <mergeCell ref="B14:G14"/>
    <mergeCell ref="H14:T14"/>
    <mergeCell ref="U14:Z14"/>
    <mergeCell ref="AA14:AL14"/>
    <mergeCell ref="B15:I15"/>
    <mergeCell ref="J15:AL15"/>
    <mergeCell ref="B16:I16"/>
    <mergeCell ref="J16:M16"/>
    <mergeCell ref="N16:W16"/>
    <mergeCell ref="X16:AL16"/>
    <mergeCell ref="B17:T17"/>
    <mergeCell ref="U17:AL17"/>
    <mergeCell ref="I20:AL20"/>
    <mergeCell ref="B22:J22"/>
    <mergeCell ref="K22:AL22"/>
    <mergeCell ref="B23:G23"/>
    <mergeCell ref="H23:AL23"/>
    <mergeCell ref="B24:G24"/>
    <mergeCell ref="H24:M24"/>
    <mergeCell ref="N24:S24"/>
    <mergeCell ref="T24:Y24"/>
    <mergeCell ref="Z24:AE24"/>
    <mergeCell ref="AF24:AL24"/>
    <mergeCell ref="B25:J25"/>
    <mergeCell ref="K25:T25"/>
    <mergeCell ref="U25:AB25"/>
    <mergeCell ref="AC25:AL25"/>
    <mergeCell ref="B26:J26"/>
    <mergeCell ref="K26:O26"/>
    <mergeCell ref="P26:W26"/>
    <mergeCell ref="Y26:AC26"/>
    <mergeCell ref="AD26:AK26"/>
    <mergeCell ref="K27:O27"/>
    <mergeCell ref="P27:W27"/>
    <mergeCell ref="Y27:AC27"/>
    <mergeCell ref="AD27:AK27"/>
    <mergeCell ref="K28:O28"/>
    <mergeCell ref="P28:W28"/>
    <mergeCell ref="Y28:AC28"/>
    <mergeCell ref="AD28:AK28"/>
    <mergeCell ref="K29:O29"/>
    <mergeCell ref="P29:AL29"/>
    <mergeCell ref="B30:AL30"/>
    <mergeCell ref="B33:J33"/>
    <mergeCell ref="K33:O33"/>
    <mergeCell ref="P33:W33"/>
    <mergeCell ref="Y33:AC33"/>
    <mergeCell ref="AD33:AK33"/>
    <mergeCell ref="K34:O34"/>
    <mergeCell ref="P34:W34"/>
    <mergeCell ref="Y34:AC34"/>
    <mergeCell ref="AD34:AK34"/>
    <mergeCell ref="K35:O35"/>
    <mergeCell ref="P35:W35"/>
    <mergeCell ref="Y35:AC35"/>
    <mergeCell ref="AD35:AK35"/>
    <mergeCell ref="B50:K50"/>
    <mergeCell ref="B60:C60"/>
    <mergeCell ref="D60:E60"/>
    <mergeCell ref="F60:U60"/>
    <mergeCell ref="B61:C61"/>
    <mergeCell ref="D61:E61"/>
    <mergeCell ref="F61:U61"/>
    <mergeCell ref="B65:C65"/>
    <mergeCell ref="D65:L65"/>
    <mergeCell ref="M65:Y65"/>
    <mergeCell ref="Z65:AL65"/>
    <mergeCell ref="M66:Q66"/>
    <mergeCell ref="R66:X66"/>
    <mergeCell ref="Z66:AD66"/>
    <mergeCell ref="AE66:AK66"/>
    <mergeCell ref="M67:Q67"/>
    <mergeCell ref="R67:X67"/>
    <mergeCell ref="Z67:AD67"/>
    <mergeCell ref="AE67:AK67"/>
    <mergeCell ref="M68:Q68"/>
    <mergeCell ref="R68:X68"/>
    <mergeCell ref="Z68:AD68"/>
    <mergeCell ref="AE68:AK68"/>
    <mergeCell ref="M69:Q69"/>
    <mergeCell ref="R69:X69"/>
    <mergeCell ref="Z69:AD69"/>
    <mergeCell ref="AE69:AK69"/>
    <mergeCell ref="C79:D79"/>
    <mergeCell ref="E79:T79"/>
    <mergeCell ref="U79:Y79"/>
    <mergeCell ref="Z79:AD79"/>
    <mergeCell ref="AE79:AL79"/>
    <mergeCell ref="C80:D80"/>
    <mergeCell ref="E80:T80"/>
    <mergeCell ref="U80:Y80"/>
    <mergeCell ref="Z80:AD80"/>
    <mergeCell ref="AE80:AL80"/>
    <mergeCell ref="C81:D81"/>
    <mergeCell ref="E81:T81"/>
    <mergeCell ref="U81:Y81"/>
    <mergeCell ref="Z81:AD81"/>
    <mergeCell ref="AE81:AL81"/>
    <mergeCell ref="C82:D82"/>
    <mergeCell ref="E82:T82"/>
    <mergeCell ref="U82:Y82"/>
    <mergeCell ref="Z82:AD82"/>
    <mergeCell ref="AE82:AL82"/>
    <mergeCell ref="C83:AL83"/>
    <mergeCell ref="C86:J86"/>
    <mergeCell ref="K86:AL86"/>
    <mergeCell ref="C87:J87"/>
    <mergeCell ref="K87:AL87"/>
    <mergeCell ref="C88:J88"/>
    <mergeCell ref="K88:AL88"/>
    <mergeCell ref="C89:J89"/>
    <mergeCell ref="K89:AL89"/>
    <mergeCell ref="C102:D102"/>
    <mergeCell ref="E102:R102"/>
    <mergeCell ref="S102:X102"/>
    <mergeCell ref="Y102:AL102"/>
    <mergeCell ref="C103:D103"/>
    <mergeCell ref="E103:R103"/>
    <mergeCell ref="S103:W103"/>
    <mergeCell ref="Y103:AL103"/>
    <mergeCell ref="C104:D104"/>
    <mergeCell ref="E104:R104"/>
    <mergeCell ref="S104:W104"/>
    <mergeCell ref="Y104:AL104"/>
    <mergeCell ref="C105:D105"/>
    <mergeCell ref="E105:R105"/>
    <mergeCell ref="S105:W105"/>
    <mergeCell ref="Y105:AL105"/>
    <mergeCell ref="C106:R106"/>
    <mergeCell ref="S106:W106"/>
    <mergeCell ref="B116:C116"/>
    <mergeCell ref="D116:H116"/>
    <mergeCell ref="I116:M116"/>
    <mergeCell ref="N116:U116"/>
    <mergeCell ref="V116:Y116"/>
    <mergeCell ref="Z116:AC116"/>
    <mergeCell ref="AD116:AG116"/>
    <mergeCell ref="AH116:AL116"/>
    <mergeCell ref="B117:C117"/>
    <mergeCell ref="D117:H117"/>
    <mergeCell ref="I117:M117"/>
    <mergeCell ref="N117:U117"/>
    <mergeCell ref="V117:Y117"/>
    <mergeCell ref="Z117:AC117"/>
    <mergeCell ref="AD117:AG117"/>
    <mergeCell ref="AH117:AL117"/>
    <mergeCell ref="B118:C118"/>
    <mergeCell ref="D118:H118"/>
    <mergeCell ref="I118:M118"/>
    <mergeCell ref="N118:U118"/>
    <mergeCell ref="V118:Y118"/>
    <mergeCell ref="Z118:AC118"/>
    <mergeCell ref="AD118:AG118"/>
    <mergeCell ref="AH118:AL118"/>
    <mergeCell ref="B119:C119"/>
    <mergeCell ref="D119:H119"/>
    <mergeCell ref="I119:M119"/>
    <mergeCell ref="N119:U119"/>
    <mergeCell ref="V119:Y119"/>
    <mergeCell ref="Z119:AC119"/>
    <mergeCell ref="AD119:AG119"/>
    <mergeCell ref="AH119:AL119"/>
    <mergeCell ref="B120:C120"/>
    <mergeCell ref="D120:H120"/>
    <mergeCell ref="I120:M120"/>
    <mergeCell ref="N120:U120"/>
    <mergeCell ref="V120:Y120"/>
    <mergeCell ref="Z120:AC120"/>
    <mergeCell ref="AD120:AG120"/>
    <mergeCell ref="AH120:AL120"/>
    <mergeCell ref="B121:C121"/>
    <mergeCell ref="D121:H121"/>
    <mergeCell ref="I121:M121"/>
    <mergeCell ref="N121:U121"/>
    <mergeCell ref="V121:Y121"/>
    <mergeCell ref="Z121:AC121"/>
    <mergeCell ref="AD121:AG121"/>
    <mergeCell ref="AH121:AL121"/>
    <mergeCell ref="B122:C122"/>
    <mergeCell ref="D122:H122"/>
    <mergeCell ref="I122:M122"/>
    <mergeCell ref="N122:U122"/>
    <mergeCell ref="V122:Y122"/>
    <mergeCell ref="Z122:AC122"/>
    <mergeCell ref="AD122:AG122"/>
    <mergeCell ref="AH122:AL122"/>
    <mergeCell ref="B123:C123"/>
    <mergeCell ref="D123:H123"/>
    <mergeCell ref="I123:M123"/>
    <mergeCell ref="N123:U123"/>
    <mergeCell ref="V123:Y123"/>
    <mergeCell ref="Z123:AC123"/>
    <mergeCell ref="AD123:AG123"/>
    <mergeCell ref="AH123:AL123"/>
    <mergeCell ref="B124:C124"/>
    <mergeCell ref="D124:H124"/>
    <mergeCell ref="I124:M124"/>
    <mergeCell ref="N124:U124"/>
    <mergeCell ref="V124:Y124"/>
    <mergeCell ref="Z124:AC124"/>
    <mergeCell ref="AD124:AG124"/>
    <mergeCell ref="AH124:AL124"/>
    <mergeCell ref="B125:AC125"/>
    <mergeCell ref="AD125:AG125"/>
    <mergeCell ref="AH125:AL125"/>
    <mergeCell ref="B126:AC126"/>
    <mergeCell ref="AD126:AG126"/>
    <mergeCell ref="AH126:AL126"/>
    <mergeCell ref="B127:AL127"/>
    <mergeCell ref="B130:J130"/>
    <mergeCell ref="K130:T130"/>
    <mergeCell ref="U130:AC130"/>
    <mergeCell ref="AD130:AL130"/>
    <mergeCell ref="B133:AG133"/>
    <mergeCell ref="AH133:AL133"/>
    <mergeCell ref="B134:AG134"/>
    <mergeCell ref="AH134:AL134"/>
    <mergeCell ref="B135:AG135"/>
    <mergeCell ref="AH135:AL135"/>
    <mergeCell ref="B136:AG136"/>
    <mergeCell ref="AH136:AL136"/>
    <mergeCell ref="B137:AG137"/>
    <mergeCell ref="AH137:AL137"/>
    <mergeCell ref="B138:AG138"/>
    <mergeCell ref="AH138:AL138"/>
    <mergeCell ref="B139:AG139"/>
    <mergeCell ref="AH139:AL139"/>
    <mergeCell ref="B140:AG140"/>
    <mergeCell ref="AH140:AL140"/>
    <mergeCell ref="A3:AL4"/>
    <mergeCell ref="U6:Z7"/>
    <mergeCell ref="AA6:AL7"/>
    <mergeCell ref="B27:J29"/>
    <mergeCell ref="B34:J35"/>
    <mergeCell ref="B36:G39"/>
    <mergeCell ref="H36:AL39"/>
    <mergeCell ref="B40:E45"/>
    <mergeCell ref="F40:I42"/>
    <mergeCell ref="J40:AL42"/>
    <mergeCell ref="F43:I45"/>
    <mergeCell ref="J43:AL45"/>
    <mergeCell ref="B46:AL47"/>
    <mergeCell ref="B54:AL57"/>
    <mergeCell ref="B66:C69"/>
    <mergeCell ref="D66:L69"/>
    <mergeCell ref="B70:C71"/>
    <mergeCell ref="D70:L71"/>
    <mergeCell ref="M70:Q71"/>
    <mergeCell ref="R70:X71"/>
    <mergeCell ref="Y70:Y71"/>
    <mergeCell ref="Z70:AD71"/>
    <mergeCell ref="AE70:AK71"/>
    <mergeCell ref="AL70:AL71"/>
    <mergeCell ref="B72:AL73"/>
    <mergeCell ref="C108:AL110"/>
    <mergeCell ref="B114:C115"/>
    <mergeCell ref="D114:H115"/>
    <mergeCell ref="I114:M115"/>
    <mergeCell ref="N114:U115"/>
    <mergeCell ref="V114:Y115"/>
    <mergeCell ref="Z114:AC115"/>
    <mergeCell ref="AD114:AG115"/>
    <mergeCell ref="AH114:AL115"/>
    <mergeCell ref="C93:AL100"/>
  </mergeCells>
  <phoneticPr fontId="2" type="Hiragana"/>
  <dataValidations count="7">
    <dataValidation type="list" allowBlank="1" showDropDown="0" showInputMessage="1" showErrorMessage="1" sqref="J16:M16">
      <formula1>$AQ$17</formula1>
    </dataValidation>
    <dataValidation type="list" allowBlank="1" showDropDown="0" showInputMessage="1" showErrorMessage="1" sqref="U17:AL17">
      <formula1>"登録済,登録申請済"</formula1>
    </dataValidation>
    <dataValidation type="list" allowBlank="1" showDropDown="0" showInputMessage="1" showErrorMessage="1" sqref="T24:Y24">
      <formula1>$BD$149:$BD$160</formula1>
    </dataValidation>
    <dataValidation type="list" allowBlank="1" showDropDown="0" showInputMessage="1" showErrorMessage="1" sqref="K22:AL22">
      <formula1>$AO$22:$AO$23</formula1>
    </dataValidation>
    <dataValidation type="list" allowBlank="1" showDropDown="0" showInputMessage="1" showErrorMessage="1" sqref="B60:C61">
      <formula1>$AO$60:$AO$61</formula1>
    </dataValidation>
    <dataValidation type="list" allowBlank="1" showDropDown="0" showInputMessage="1" showErrorMessage="1" sqref="D116:D124 E122:H123 E116:H120">
      <formula1>$AO$148:$AO$152</formula1>
    </dataValidation>
    <dataValidation type="list" allowBlank="1" showDropDown="0" showInputMessage="1" showErrorMessage="1" sqref="I116:I124 J122:M123 J116:M120">
      <formula1>$AT$148:$AT$161</formula1>
    </dataValidation>
  </dataValidations>
  <hyperlinks>
    <hyperlink ref="AA14" r:id="rId1"/>
  </hyperlinks>
  <pageMargins left="0.7" right="0.7" top="0.75" bottom="0.75" header="0.3" footer="0.3"/>
  <pageSetup paperSize="9" fitToWidth="1" fitToHeight="0" orientation="portrait" usePrinterDefaults="1" r:id="rId2"/>
  <rowBreaks count="3" manualBreakCount="3">
    <brk id="47" max="37" man="1"/>
    <brk id="74" max="37" man="1"/>
    <brk id="112" max="16383" man="1"/>
  </rowBreaks>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'様式１号　別紙（記載例）'!$BA$149:$BA$152</xm:f>
          </x14:formula1>
          <xm:sqref>H24:M24</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様式１号　別紙</vt:lpstr>
      <vt:lpstr>様式１号　別紙（記載例）</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稲葉　清文</dc:creator>
  <cp:lastModifiedBy>棚橋　麻里</cp:lastModifiedBy>
  <dcterms:created xsi:type="dcterms:W3CDTF">2021-12-15T04:30:56Z</dcterms:created>
  <dcterms:modified xsi:type="dcterms:W3CDTF">2026-01-27T06:08:55Z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2026-01-27T06:08:55Z</vt:filetime>
  </property>
</Properties>
</file>