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always"/>
  <bookViews>
    <workbookView xWindow="-120" yWindow="-120" windowWidth="29040" windowHeight="15720" tabRatio="813"/>
  </bookViews>
  <sheets>
    <sheet name="賃上げ支援事業（一覧）" sheetId="25" r:id="rId1"/>
    <sheet name="賃上げ支援事業（申請書）有床診" sheetId="18" r:id="rId2"/>
    <sheet name="賃上げ支援事業（申請書）無床診" sheetId="19" r:id="rId3"/>
    <sheet name="賃上げ支援事業（申請書）薬局" sheetId="23" r:id="rId4"/>
    <sheet name="賃上げ支援事業（申請書）訪看ST" sheetId="20" r:id="rId5"/>
    <sheet name="都道府県リスト" sheetId="62" state="hidden" r:id="rId6"/>
  </sheets>
  <definedNames>
    <definedName name="_xlnm.Print_Area">#REF!</definedName>
    <definedName name="_xlnm.Print_Area" localSheetId="1">'賃上げ支援事業（申請書）有床診'!$A$1:$H$56</definedName>
    <definedName name="_xlnm.Print_Area" localSheetId="2">'賃上げ支援事業（申請書）無床診'!$A$1:$H$49</definedName>
    <definedName name="_xlnm.Print_Area" localSheetId="4">'賃上げ支援事業（申請書）訪看ST'!$A$1:$H$49</definedName>
    <definedName name="_xlnm.Print_Area" localSheetId="3">'賃上げ支援事業（申請書）薬局'!$A$1:$H$59</definedName>
    <definedName name="_xlnm.Print_Area" localSheetId="0">'賃上げ支援事業（一覧）'!$A$1:$G$28</definedName>
    <definedName name="地域医療介護総合確保基金">#REF!</definedName>
    <definedName name="病床確保料">#REF!</definedName>
    <definedName name="医療提供体制施設整備交付金">#REF!</definedName>
    <definedName name="木造">#REF!</definedName>
    <definedName name="医療提供体制施設整備補助金">#REF!</definedName>
    <definedName name="ブロック">#REF!</definedName>
    <definedName name="鉄筋コンクリート">#REF!</definedName>
    <definedName name="_xlnm._FilterDatabase" localSheetId="0" hidden="1">'賃上げ支援事業（一覧）'!$A$11:$G$22</definedName>
  </definedNames>
  <calcPr calcId="191029" concurrentCalc="1"/>
  <extLst>
    <ext xmlns:x15="http://schemas.microsoft.com/office/spreadsheetml/2010/11/main" uri="{140A7094-0E35-4892-8432-C4D2E57EDEB5}">
      <x15:workbookPr chartTrackingRefBase="1"/>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<sst xmlns="http://schemas.openxmlformats.org/spreadsheetml/2006/main" xmlns:r="http://schemas.openxmlformats.org/officeDocument/2006/relationships" count="161" uniqueCount="161">
  <si>
    <t>10群馬県</t>
  </si>
  <si>
    <t>委任状の有無：</t>
    <rPh sb="0" eb="3">
      <t>イニンジョウ</t>
    </rPh>
    <rPh sb="4" eb="6">
      <t>ウム</t>
    </rPh>
    <phoneticPr fontId="21"/>
  </si>
  <si>
    <t>職種①</t>
    <rPh sb="0" eb="2">
      <t>ショクシュ</t>
    </rPh>
    <phoneticPr fontId="21"/>
  </si>
  <si>
    <t>Ａ</t>
  </si>
  <si>
    <t>18福井県</t>
  </si>
  <si>
    <t>17石川県</t>
  </si>
  <si>
    <t>事務職員</t>
    <rPh sb="0" eb="4">
      <t>ジムショクイン</t>
    </rPh>
    <phoneticPr fontId="21"/>
  </si>
  <si>
    <t>01北海道</t>
  </si>
  <si>
    <t>31鳥取県</t>
  </si>
  <si>
    <t/>
  </si>
  <si>
    <t>06山形県</t>
  </si>
  <si>
    <t>11埼玉県</t>
  </si>
  <si>
    <t>使用許可病床数
（R7.8.1時点）</t>
  </si>
  <si>
    <t>08茨城県</t>
  </si>
  <si>
    <t>21岐阜県</t>
  </si>
  <si>
    <t>26京都府</t>
    <rPh sb="4" eb="5">
      <t>フ</t>
    </rPh>
    <phoneticPr fontId="21"/>
  </si>
  <si>
    <t>30和歌山県</t>
  </si>
  <si>
    <t>22静岡県</t>
  </si>
  <si>
    <t>行が不足する場合には適宜行を追加して差し支えない。</t>
  </si>
  <si>
    <t>45宮崎県</t>
  </si>
  <si>
    <t>02青森県</t>
    <rPh sb="4" eb="5">
      <t>ケン</t>
    </rPh>
    <phoneticPr fontId="21"/>
  </si>
  <si>
    <t>19山梨県</t>
  </si>
  <si>
    <t>07福島県</t>
  </si>
  <si>
    <t>35山口県</t>
  </si>
  <si>
    <t>09栃木県</t>
  </si>
  <si>
    <t>46鹿児島県</t>
  </si>
  <si>
    <t>05秋田県</t>
  </si>
  <si>
    <t xml:space="preserve"> 歯科外来・在宅ベースアップ評価料（Ⅰ）</t>
  </si>
  <si>
    <t>14神奈川県</t>
  </si>
  <si>
    <t>言語聴覚士</t>
    <rPh sb="0" eb="5">
      <t>ゲンゴチョウカクシ</t>
    </rPh>
    <phoneticPr fontId="21"/>
  </si>
  <si>
    <r>
      <t>　表１　</t>
    </r>
    <r>
      <rPr>
        <b/>
        <sz val="11"/>
        <color theme="1"/>
        <rFont val="ＭＳ ゴシック"/>
      </rPr>
      <t>※届け出ているベースアップ評価料に○印を記入してください。（複数選択可）</t>
    </r>
    <rPh sb="1" eb="2">
      <t>ヒョウ</t>
    </rPh>
    <rPh sb="5" eb="6">
      <t>トド</t>
    </rPh>
    <rPh sb="7" eb="8">
      <t>デ</t>
    </rPh>
    <rPh sb="17" eb="19">
      <t>ヒョウカ</t>
    </rPh>
    <rPh sb="19" eb="20">
      <t>リョウ</t>
    </rPh>
    <rPh sb="22" eb="23">
      <t>ジルシ</t>
    </rPh>
    <rPh sb="24" eb="26">
      <t>キニュウ</t>
    </rPh>
    <rPh sb="34" eb="36">
      <t>フクスウ</t>
    </rPh>
    <rPh sb="36" eb="39">
      <t>センタクカ</t>
    </rPh>
    <phoneticPr fontId="21"/>
  </si>
  <si>
    <t>04宮城県</t>
  </si>
  <si>
    <t>03岩手県</t>
    <rPh sb="4" eb="5">
      <t>ケン</t>
    </rPh>
    <phoneticPr fontId="21"/>
  </si>
  <si>
    <t>別紙様式１－１（用紙　日本産業規格Ａ４横型）</t>
    <rPh sb="0" eb="2">
      <t>ベッシ</t>
    </rPh>
    <rPh sb="2" eb="4">
      <t>ヨウシキ</t>
    </rPh>
    <rPh sb="8" eb="10">
      <t>ヨウシ</t>
    </rPh>
    <rPh sb="11" eb="13">
      <t>ニホン</t>
    </rPh>
    <rPh sb="13" eb="15">
      <t>サンギョウ</t>
    </rPh>
    <rPh sb="15" eb="17">
      <t>キカク</t>
    </rPh>
    <rPh sb="19" eb="21">
      <t>ヨコガタ</t>
    </rPh>
    <phoneticPr fontId="21"/>
  </si>
  <si>
    <t>②：令和８年３月１日時点においては、制度上、表１に掲げるベースアップ評価料の届出対象外の施設ですが、</t>
    <rPh sb="2" eb="4">
      <t>レイワ</t>
    </rPh>
    <rPh sb="5" eb="6">
      <t>ネン</t>
    </rPh>
    <rPh sb="7" eb="8">
      <t>ガツ</t>
    </rPh>
    <rPh sb="9" eb="10">
      <t>ニチ</t>
    </rPh>
    <rPh sb="10" eb="12">
      <t>ジテン</t>
    </rPh>
    <rPh sb="18" eb="21">
      <t>セイドジョウ</t>
    </rPh>
    <rPh sb="22" eb="23">
      <t>ヒョウ</t>
    </rPh>
    <rPh sb="25" eb="26">
      <t>カカ</t>
    </rPh>
    <rPh sb="38" eb="40">
      <t>トドケデ</t>
    </rPh>
    <rPh sb="40" eb="43">
      <t>タイショウガイ</t>
    </rPh>
    <rPh sb="44" eb="46">
      <t>シセツ</t>
    </rPh>
    <phoneticPr fontId="21"/>
  </si>
  <si>
    <t>※都道府県名を選択してください</t>
    <rPh sb="1" eb="5">
      <t>トドウフケン</t>
    </rPh>
    <rPh sb="5" eb="6">
      <t>メイ</t>
    </rPh>
    <rPh sb="7" eb="9">
      <t>センタク</t>
    </rPh>
    <phoneticPr fontId="21"/>
  </si>
  <si>
    <t>23愛知県</t>
  </si>
  <si>
    <t>12千葉県</t>
  </si>
  <si>
    <t>13東京都</t>
    <rPh sb="4" eb="5">
      <t>ト</t>
    </rPh>
    <phoneticPr fontId="21"/>
  </si>
  <si>
    <t>Ｂ</t>
  </si>
  <si>
    <t>15新潟県</t>
  </si>
  <si>
    <r>
      <t>　　</t>
    </r>
    <r>
      <rPr>
        <b/>
        <sz val="11"/>
        <color theme="1"/>
        <rFont val="ＭＳ ゴシック"/>
      </rPr>
      <t>※実施した賃金改善の内容について○印を記入してください。（複数記入可）</t>
    </r>
    <rPh sb="3" eb="5">
      <t>ジッシ</t>
    </rPh>
    <rPh sb="7" eb="9">
      <t>チンギン</t>
    </rPh>
    <rPh sb="9" eb="11">
      <t>カイゼン</t>
    </rPh>
    <rPh sb="12" eb="14">
      <t>ナイヨウ</t>
    </rPh>
    <rPh sb="19" eb="20">
      <t>シルシ</t>
    </rPh>
    <rPh sb="21" eb="23">
      <t>キニュウ</t>
    </rPh>
    <rPh sb="31" eb="33">
      <t>フクスウ</t>
    </rPh>
    <rPh sb="33" eb="35">
      <t>キニュウ</t>
    </rPh>
    <rPh sb="35" eb="36">
      <t>カ</t>
    </rPh>
    <phoneticPr fontId="21"/>
  </si>
  <si>
    <t>16富山県</t>
  </si>
  <si>
    <t>32島根県</t>
  </si>
  <si>
    <t>20長野県</t>
  </si>
  <si>
    <t>24三重県</t>
  </si>
  <si>
    <t>25滋賀県</t>
  </si>
  <si>
    <t>41佐賀県</t>
  </si>
  <si>
    <t>⑥：労働基準法、労働災害補償保険法、最低賃金法、労働安全衛生法、雇用保険法その他の労働に関する法令に違反し、</t>
  </si>
  <si>
    <t>37香川県</t>
  </si>
  <si>
    <t>27大阪府</t>
    <rPh sb="4" eb="5">
      <t>フ</t>
    </rPh>
    <phoneticPr fontId="21"/>
  </si>
  <si>
    <t>28兵庫県</t>
  </si>
  <si>
    <t>④：本事業により賃金改善を行う時点から令和８年５月までの間、賃金項目（業績等に応じて変動するものを除く。）</t>
  </si>
  <si>
    <t>29奈良県</t>
  </si>
  <si>
    <t>33岡山県</t>
  </si>
  <si>
    <t>34広島県</t>
  </si>
  <si>
    <t xml:space="preserve"> 訪問看護ベースアップ評価料（Ⅱ）</t>
  </si>
  <si>
    <t>36徳島県</t>
  </si>
  <si>
    <t>38愛媛県</t>
  </si>
  <si>
    <t>39高知県</t>
  </si>
  <si>
    <t>40福岡県</t>
  </si>
  <si>
    <t>42長崎県</t>
  </si>
  <si>
    <t>43熊本県</t>
  </si>
  <si>
    <t>44大分県</t>
  </si>
  <si>
    <t>診療情報管理管理士</t>
    <rPh sb="0" eb="6">
      <t>シンリョウジョウホウカンリ</t>
    </rPh>
    <rPh sb="6" eb="9">
      <t>カンリシ</t>
    </rPh>
    <phoneticPr fontId="21"/>
  </si>
  <si>
    <t>47沖縄県</t>
  </si>
  <si>
    <t>診療所等賃上げ支援事業申請書</t>
    <rPh sb="0" eb="4">
      <t>シンリョウジョナド</t>
    </rPh>
    <rPh sb="4" eb="6">
      <t>チンア</t>
    </rPh>
    <rPh sb="7" eb="9">
      <t>シエン</t>
    </rPh>
    <rPh sb="9" eb="11">
      <t>ジギョウ</t>
    </rPh>
    <rPh sb="11" eb="14">
      <t>シンセイショ</t>
    </rPh>
    <phoneticPr fontId="21"/>
  </si>
  <si>
    <t>項目</t>
    <rPh sb="0" eb="2">
      <t>コウモク</t>
    </rPh>
    <phoneticPr fontId="21"/>
  </si>
  <si>
    <t>⑤：同一法人内の一部の施設や一部の対象職員のみに賃金改善を集中させるなど、著しく偏った配分は行っていません。</t>
    <rPh sb="11" eb="13">
      <t>シセツ</t>
    </rPh>
    <phoneticPr fontId="21"/>
  </si>
  <si>
    <t>⇒</t>
  </si>
  <si>
    <t>チェック</t>
  </si>
  <si>
    <t>薬剤師</t>
    <rPh sb="0" eb="3">
      <t>ヤクザイシ</t>
    </rPh>
    <phoneticPr fontId="21"/>
  </si>
  <si>
    <t>○</t>
  </si>
  <si>
    <t>職種②</t>
    <rPh sb="0" eb="2">
      <t>ショクシュ</t>
    </rPh>
    <phoneticPr fontId="21"/>
  </si>
  <si>
    <t>職種③</t>
    <rPh sb="0" eb="2">
      <t>ショクシュ</t>
    </rPh>
    <phoneticPr fontId="21"/>
  </si>
  <si>
    <t>　　の水準を低下させていません。</t>
  </si>
  <si>
    <t>　　令和８年６月１日時点において、表２に掲げる令和８年度診療報酬改定による見直し後のベースアップ評価料を届け出ています。</t>
    <rPh sb="17" eb="18">
      <t>ヒョウ</t>
    </rPh>
    <rPh sb="20" eb="21">
      <t>カカ</t>
    </rPh>
    <phoneticPr fontId="21"/>
  </si>
  <si>
    <t xml:space="preserve"> 入院ベースアップ評価料（歯科）</t>
  </si>
  <si>
    <t>　診療所等賃上げ支援事業について、次のとおり申請します。</t>
    <rPh sb="27" eb="28">
      <t>ツギシンセイ</t>
    </rPh>
    <phoneticPr fontId="21"/>
  </si>
  <si>
    <t xml:space="preserve"> 入院ベースアップ評価料（医科）</t>
  </si>
  <si>
    <t>別紙様式１-２（無床診療所）</t>
    <rPh sb="8" eb="9">
      <t>ム</t>
    </rPh>
    <rPh sb="9" eb="10">
      <t>ユカ</t>
    </rPh>
    <rPh sb="10" eb="13">
      <t>シンリョウジョ</t>
    </rPh>
    <phoneticPr fontId="21"/>
  </si>
  <si>
    <t>①：令和８年３月１日時点において、表１に掲げる診療報酬のベースアップ評価料を届け出ています。</t>
    <rPh sb="2" eb="4">
      <t>レイワ</t>
    </rPh>
    <rPh sb="5" eb="6">
      <t>ネン</t>
    </rPh>
    <rPh sb="7" eb="8">
      <t>ガツ</t>
    </rPh>
    <rPh sb="9" eb="10">
      <t>ニチ</t>
    </rPh>
    <rPh sb="10" eb="12">
      <t>ジテン</t>
    </rPh>
    <rPh sb="17" eb="18">
      <t>ヒョウ</t>
    </rPh>
    <rPh sb="20" eb="21">
      <t>カカ</t>
    </rPh>
    <rPh sb="23" eb="25">
      <t>シンリョウ</t>
    </rPh>
    <rPh sb="25" eb="27">
      <t>ホウシュウ</t>
    </rPh>
    <rPh sb="38" eb="39">
      <t>トド</t>
    </rPh>
    <rPh sb="40" eb="41">
      <t>デ</t>
    </rPh>
    <phoneticPr fontId="21"/>
  </si>
  <si>
    <t>No.</t>
  </si>
  <si>
    <t>（記載上の注意事項）</t>
    <rPh sb="1" eb="3">
      <t>キサイ</t>
    </rPh>
    <rPh sb="3" eb="4">
      <t>ジョウ</t>
    </rPh>
    <rPh sb="5" eb="7">
      <t>チュウイ</t>
    </rPh>
    <rPh sb="7" eb="9">
      <t>ジコウ</t>
    </rPh>
    <phoneticPr fontId="21"/>
  </si>
  <si>
    <t>区分</t>
    <rPh sb="0" eb="2">
      <t>クブン</t>
    </rPh>
    <phoneticPr fontId="21"/>
  </si>
  <si>
    <t>静岡県知事　殿</t>
    <rPh sb="0" eb="3">
      <t>シズオカケン</t>
    </rPh>
    <rPh sb="3" eb="5">
      <t>チジ</t>
    </rPh>
    <rPh sb="6" eb="7">
      <t>ドノ</t>
    </rPh>
    <phoneticPr fontId="21"/>
  </si>
  <si>
    <t>静岡県知事　殿</t>
    <rPh sb="0" eb="4">
      <t>シズオカケンチ</t>
    </rPh>
    <rPh sb="4" eb="5">
      <t>コト</t>
    </rPh>
    <rPh sb="6" eb="7">
      <t>ドノ</t>
    </rPh>
    <phoneticPr fontId="21"/>
  </si>
  <si>
    <t>【補助基準額】</t>
    <rPh sb="1" eb="3">
      <t>ホジョ</t>
    </rPh>
    <rPh sb="3" eb="6">
      <t>キジュンガク</t>
    </rPh>
    <phoneticPr fontId="21"/>
  </si>
  <si>
    <t xml:space="preserve"> 外来・在宅ベースアップ評価料（Ⅰ）</t>
  </si>
  <si>
    <t xml:space="preserve"> 訪問看護ベースアップ評価料（Ⅰ）</t>
  </si>
  <si>
    <r>
      <t>　表２　</t>
    </r>
    <r>
      <rPr>
        <b/>
        <sz val="11"/>
        <color theme="1"/>
        <rFont val="ＭＳ ゴシック"/>
      </rPr>
      <t>※届け出ているベースアップ評価料の種類を記入してください。（複数記入可）</t>
    </r>
    <rPh sb="1" eb="2">
      <t>ヒョウ</t>
    </rPh>
    <rPh sb="5" eb="6">
      <t>トド</t>
    </rPh>
    <rPh sb="7" eb="8">
      <t>デ</t>
    </rPh>
    <rPh sb="17" eb="19">
      <t>ヒョウカ</t>
    </rPh>
    <rPh sb="19" eb="20">
      <t>リョウ</t>
    </rPh>
    <rPh sb="21" eb="23">
      <t>シュルイ</t>
    </rPh>
    <rPh sb="24" eb="26">
      <t>キニュウ</t>
    </rPh>
    <rPh sb="34" eb="36">
      <t>フクスウ</t>
    </rPh>
    <rPh sb="36" eb="38">
      <t>キニュウ</t>
    </rPh>
    <rPh sb="38" eb="39">
      <t>カ</t>
    </rPh>
    <phoneticPr fontId="21"/>
  </si>
  <si>
    <t>医師事務作業補助者</t>
    <rPh sb="0" eb="9">
      <t>イシジムサギョウホジョシャ</t>
    </rPh>
    <phoneticPr fontId="21"/>
  </si>
  <si>
    <t>【対象施設であることの申出】　※該当する要件に○印を記載してください。</t>
    <rPh sb="1" eb="3">
      <t>タイショウ</t>
    </rPh>
    <rPh sb="3" eb="5">
      <t>シセツ</t>
    </rPh>
    <rPh sb="11" eb="13">
      <t>モウシデ</t>
    </rPh>
    <rPh sb="16" eb="18">
      <t>ガイトウ</t>
    </rPh>
    <rPh sb="20" eb="22">
      <t>ヨウケン</t>
    </rPh>
    <rPh sb="24" eb="25">
      <t>シルシ</t>
    </rPh>
    <rPh sb="26" eb="28">
      <t>キサイ</t>
    </rPh>
    <phoneticPr fontId="21"/>
  </si>
  <si>
    <t>【その他要件を満たすことの確認・誓約等】　※該当する要件に○印を記載してください。</t>
    <rPh sb="3" eb="4">
      <t>ホカ</t>
    </rPh>
    <rPh sb="4" eb="6">
      <t>ヨウケン</t>
    </rPh>
    <rPh sb="7" eb="8">
      <t>ミ</t>
    </rPh>
    <rPh sb="13" eb="15">
      <t>カクニン</t>
    </rPh>
    <rPh sb="16" eb="18">
      <t>セイヤク</t>
    </rPh>
    <rPh sb="18" eb="19">
      <t>トウ</t>
    </rPh>
    <phoneticPr fontId="21"/>
  </si>
  <si>
    <t>医療機関等の名称：</t>
    <rPh sb="0" eb="2">
      <t>イリョウ</t>
    </rPh>
    <rPh sb="2" eb="5">
      <t>キカントウ</t>
    </rPh>
    <rPh sb="6" eb="8">
      <t>メイショウ</t>
    </rPh>
    <phoneticPr fontId="21"/>
  </si>
  <si>
    <t>代表者の役職・氏名：</t>
    <rPh sb="0" eb="3">
      <t>ダイヒョウシャ</t>
    </rPh>
    <rPh sb="4" eb="6">
      <t>ヤクショク</t>
    </rPh>
    <rPh sb="7" eb="9">
      <t>シメイ</t>
    </rPh>
    <phoneticPr fontId="21"/>
  </si>
  <si>
    <t>助産師</t>
    <rPh sb="0" eb="3">
      <t>ジョサンシ</t>
    </rPh>
    <phoneticPr fontId="21"/>
  </si>
  <si>
    <t>施設・事業所名
①</t>
    <rPh sb="0" eb="2">
      <t>シセツ</t>
    </rPh>
    <rPh sb="3" eb="6">
      <t>ジギョウショ</t>
    </rPh>
    <rPh sb="6" eb="7">
      <t>ナ</t>
    </rPh>
    <phoneticPr fontId="21"/>
  </si>
  <si>
    <t>イ　本事業の対象となる一時金又は特別手当に本補助金を充てます。また、令和８年６月１日から、ベースアップを行っています。</t>
    <rPh sb="2" eb="3">
      <t>ホン</t>
    </rPh>
    <rPh sb="3" eb="5">
      <t>ジギョウ</t>
    </rPh>
    <rPh sb="21" eb="22">
      <t>ホン</t>
    </rPh>
    <rPh sb="22" eb="25">
      <t>ホジョキン</t>
    </rPh>
    <rPh sb="26" eb="27">
      <t>ア</t>
    </rPh>
    <phoneticPr fontId="21"/>
  </si>
  <si>
    <t>②：令和８年６月１日時点において、表２に掲げる令和８年度診療報酬改定による見直し後のベースアップ評価料を届け出ています。</t>
  </si>
  <si>
    <t>③欄には、別紙様式１－２（診療所等賃上げ支援事業申請書）において算出した補助基準額を記載すること。</t>
    <rPh sb="1" eb="2">
      <t>ラン</t>
    </rPh>
    <rPh sb="32" eb="34">
      <t>サンシュツ</t>
    </rPh>
    <rPh sb="36" eb="38">
      <t>ホジョ</t>
    </rPh>
    <rPh sb="38" eb="41">
      <t>キジュンガク</t>
    </rPh>
    <rPh sb="42" eb="44">
      <t>キサイ</t>
    </rPh>
    <phoneticPr fontId="21"/>
  </si>
  <si>
    <t>補助基準額</t>
    <rPh sb="0" eb="2">
      <t>ホジョ</t>
    </rPh>
    <rPh sb="2" eb="5">
      <t>キジュンガク</t>
    </rPh>
    <phoneticPr fontId="21"/>
  </si>
  <si>
    <t>診療放射線技師</t>
    <rPh sb="0" eb="7">
      <t>シンリョウホウシャセンギシ</t>
    </rPh>
    <phoneticPr fontId="21"/>
  </si>
  <si>
    <t>×</t>
  </si>
  <si>
    <t>⑦：労働保険料の納付が適正に行われている。</t>
  </si>
  <si>
    <t>　※R7.4.30時点における、所属する同一グループ内の保険薬局の数（当該保険薬局を含む）として、</t>
    <rPh sb="9" eb="11">
      <t>ジテン</t>
    </rPh>
    <phoneticPr fontId="21"/>
  </si>
  <si>
    <t>③：ア～ウのいずれかの賃金改善を行っており、当該賃金改善に要した経費に本補助金を充てます。</t>
    <rPh sb="11" eb="13">
      <t>チンギン</t>
    </rPh>
    <rPh sb="13" eb="15">
      <t>カイゼン</t>
    </rPh>
    <rPh sb="16" eb="17">
      <t>オコナ</t>
    </rPh>
    <rPh sb="22" eb="24">
      <t>トウガイ</t>
    </rPh>
    <rPh sb="24" eb="26">
      <t>チンギン</t>
    </rPh>
    <rPh sb="26" eb="28">
      <t>カイゼン</t>
    </rPh>
    <rPh sb="29" eb="30">
      <t>ヨウ</t>
    </rPh>
    <rPh sb="32" eb="34">
      <t>ケイヒ</t>
    </rPh>
    <rPh sb="35" eb="36">
      <t>ホン</t>
    </rPh>
    <rPh sb="36" eb="39">
      <t>ホジョキン</t>
    </rPh>
    <rPh sb="40" eb="41">
      <t>ア</t>
    </rPh>
    <phoneticPr fontId="21"/>
  </si>
  <si>
    <t>ア　本事業の対象となるベースアップ（基本給又は決まって毎月支払われる手当の引き上げ。以下同じ。）に本補助金を充てます。また、当該ベースアップの水準を令和８年６月１日以降も維持又は拡大しています。</t>
    <rPh sb="2" eb="3">
      <t>ホン</t>
    </rPh>
    <rPh sb="3" eb="5">
      <t>ジギョウ</t>
    </rPh>
    <rPh sb="49" eb="50">
      <t>ホン</t>
    </rPh>
    <rPh sb="50" eb="53">
      <t>ホジョキン</t>
    </rPh>
    <rPh sb="54" eb="55">
      <t>ア</t>
    </rPh>
    <rPh sb="82" eb="84">
      <t>イコウ</t>
    </rPh>
    <phoneticPr fontId="21"/>
  </si>
  <si>
    <t>ウ　令和７年度の対象職員のベースアップが令和７年３月31日時点の賃金水準と比較して2.0％を上回って実施しており、令和７年12月から令和８年５月までの間の当該2.0％を上回る部分に本補助金を充てます。</t>
    <rPh sb="90" eb="91">
      <t>ホン</t>
    </rPh>
    <rPh sb="91" eb="94">
      <t>ホジョキン</t>
    </rPh>
    <phoneticPr fontId="21"/>
  </si>
  <si>
    <t>　　罰金以上の刑に処せられていません。</t>
  </si>
  <si>
    <t>対象病床数</t>
    <rPh sb="0" eb="2">
      <t>タイショウ</t>
    </rPh>
    <rPh sb="2" eb="5">
      <t>ビョウショウスウ</t>
    </rPh>
    <phoneticPr fontId="21"/>
  </si>
  <si>
    <t>病床数適正化支援事業
による削減数
（R7.8.2以降）</t>
    <rPh sb="0" eb="3">
      <t>ビョウショウスウ</t>
    </rPh>
    <rPh sb="3" eb="6">
      <t>テキセイカ</t>
    </rPh>
    <rPh sb="6" eb="8">
      <t>シエン</t>
    </rPh>
    <rPh sb="8" eb="10">
      <t>ジギョウ</t>
    </rPh>
    <rPh sb="14" eb="17">
      <t>サクゲンスウ</t>
    </rPh>
    <rPh sb="25" eb="27">
      <t>イコウ</t>
    </rPh>
    <phoneticPr fontId="21"/>
  </si>
  <si>
    <t>Ｃ＝Ａ－Ｂ</t>
  </si>
  <si>
    <t>②</t>
  </si>
  <si>
    <r>
      <t>②欄には、県要綱別表２－１の区分に基づき「有床診療所（３床以上）」、「有床診療所（１床～２床）」、「無床診療所」、</t>
    </r>
    <r>
      <rPr>
        <sz val="12"/>
        <color auto="1"/>
        <rFont val="ＭＳ 明朝"/>
      </rPr>
      <t>「保険薬局（１店舗以上５店舗以下）」、「保険薬局（６店舗以上19店舗以下）」、「保険薬局（20店舗以上）」又は「訪問看護ステーション」と記載すること。</t>
    </r>
    <rPh sb="1" eb="2">
      <t>ラン</t>
    </rPh>
    <rPh sb="14" eb="16">
      <t>クブン</t>
    </rPh>
    <rPh sb="17" eb="18">
      <t>モト</t>
    </rPh>
    <rPh sb="21" eb="23">
      <t>ユウショウ</t>
    </rPh>
    <rPh sb="45" eb="46">
      <t>ショウ</t>
    </rPh>
    <rPh sb="50" eb="52">
      <t>ムショウ</t>
    </rPh>
    <rPh sb="52" eb="55">
      <t>シンリョウジョ</t>
    </rPh>
    <rPh sb="58" eb="60">
      <t>ホケン</t>
    </rPh>
    <rPh sb="60" eb="62">
      <t>ヤッキョク</t>
    </rPh>
    <rPh sb="110" eb="111">
      <t>マタ</t>
    </rPh>
    <rPh sb="113" eb="115">
      <t>ホウモン</t>
    </rPh>
    <rPh sb="115" eb="117">
      <t>カンゴ</t>
    </rPh>
    <rPh sb="125" eb="127">
      <t>キサイ</t>
    </rPh>
    <phoneticPr fontId="21"/>
  </si>
  <si>
    <t>１店舗以上５店舗以下</t>
  </si>
  <si>
    <t>　　該当する区分に○印を記載してください。</t>
  </si>
  <si>
    <t>歯科衛生士</t>
    <rPh sb="0" eb="5">
      <t>シカエイセイシ</t>
    </rPh>
    <phoneticPr fontId="21"/>
  </si>
  <si>
    <t>６店舗以上19店舗以下</t>
  </si>
  <si>
    <t>20店舗以上</t>
  </si>
  <si>
    <t>申請者住所：</t>
    <rPh sb="0" eb="3">
      <t>シンセイシャ</t>
    </rPh>
    <rPh sb="3" eb="5">
      <t>ジュウショ</t>
    </rPh>
    <phoneticPr fontId="21"/>
  </si>
  <si>
    <t>申請者の役職・氏名：</t>
    <rPh sb="0" eb="3">
      <t>シンセイシャ</t>
    </rPh>
    <rPh sb="4" eb="6">
      <t>ヤクショク</t>
    </rPh>
    <rPh sb="7" eb="9">
      <t>シメイ</t>
    </rPh>
    <phoneticPr fontId="21"/>
  </si>
  <si>
    <t>診療所等賃上げ支援事業申請　一覧</t>
    <rPh sb="14" eb="16">
      <t>イチラン</t>
    </rPh>
    <phoneticPr fontId="21"/>
  </si>
  <si>
    <t>　診療所等賃上げ支援事業について、次のとおり申請します。</t>
  </si>
  <si>
    <t>単価
（Ｃ＝３床以上の場合）</t>
    <rPh sb="0" eb="2">
      <t>タンカ</t>
    </rPh>
    <rPh sb="7" eb="8">
      <t>ユカ</t>
    </rPh>
    <rPh sb="8" eb="10">
      <t>イジョウ</t>
    </rPh>
    <rPh sb="11" eb="13">
      <t>バアイ</t>
    </rPh>
    <phoneticPr fontId="21"/>
  </si>
  <si>
    <t>単価
（Ｃ＝２床以下の場合）</t>
    <rPh sb="0" eb="2">
      <t>タンカ</t>
    </rPh>
    <rPh sb="7" eb="8">
      <t>ユカ</t>
    </rPh>
    <rPh sb="8" eb="10">
      <t>イカ</t>
    </rPh>
    <rPh sb="11" eb="13">
      <t>バアイ</t>
    </rPh>
    <phoneticPr fontId="21"/>
  </si>
  <si>
    <t>施設・事業所の所在地</t>
  </si>
  <si>
    <t>別紙様式１-２（有床診療所）</t>
    <rPh sb="8" eb="10">
      <t>ユウショウ</t>
    </rPh>
    <rPh sb="10" eb="13">
      <t>シンリョウジョ</t>
    </rPh>
    <phoneticPr fontId="21"/>
  </si>
  <si>
    <t>別紙様式１-２（訪問看護ステーション）</t>
    <rPh sb="8" eb="10">
      <t>ホウモン</t>
    </rPh>
    <rPh sb="10" eb="12">
      <t>カンゴ</t>
    </rPh>
    <phoneticPr fontId="21"/>
  </si>
  <si>
    <t>別紙様式１-２（保険薬局）</t>
    <rPh sb="8" eb="10">
      <t>ホケン</t>
    </rPh>
    <rPh sb="10" eb="12">
      <t>ヤッキョク</t>
    </rPh>
    <phoneticPr fontId="21"/>
  </si>
  <si>
    <t>補助基準額
③</t>
    <rPh sb="0" eb="2">
      <t>ホジョ</t>
    </rPh>
    <rPh sb="2" eb="5">
      <t>キジュンガク</t>
    </rPh>
    <phoneticPr fontId="21"/>
  </si>
  <si>
    <t>実支出額
④</t>
  </si>
  <si>
    <t>④欄には、別紙様式２（賃金改善報告書）❸において算出した実支出額を記載すること。</t>
    <rPh sb="1" eb="2">
      <t>ラン</t>
    </rPh>
    <rPh sb="24" eb="26">
      <t>サンシュツ</t>
    </rPh>
    <rPh sb="28" eb="29">
      <t>ジツ</t>
    </rPh>
    <rPh sb="29" eb="31">
      <t>シシュツ</t>
    </rPh>
    <rPh sb="31" eb="32">
      <t>ガク</t>
    </rPh>
    <rPh sb="33" eb="35">
      <t>キサイ</t>
    </rPh>
    <phoneticPr fontId="21"/>
  </si>
  <si>
    <t>選定額合計⑥
（申請額）</t>
    <rPh sb="0" eb="2">
      <t>センテイ</t>
    </rPh>
    <rPh sb="2" eb="3">
      <t>ガク</t>
    </rPh>
    <rPh sb="3" eb="5">
      <t>ゴウケイ</t>
    </rPh>
    <rPh sb="8" eb="11">
      <t>シンセイガク</t>
    </rPh>
    <phoneticPr fontId="21"/>
  </si>
  <si>
    <r>
      <t xml:space="preserve">選定額（円）⑤
※③又は④いずれか小さい額
</t>
    </r>
    <r>
      <rPr>
        <b/>
        <sz val="12"/>
        <color auto="1"/>
        <rFont val="ＭＳ ゴシック"/>
      </rPr>
      <t>※千円未満切捨</t>
    </r>
    <rPh sb="0" eb="2">
      <t>センテイ</t>
    </rPh>
    <rPh sb="2" eb="3">
      <t>ガク</t>
    </rPh>
    <rPh sb="4" eb="5">
      <t>エン</t>
    </rPh>
    <rPh sb="10" eb="11">
      <t>マタ</t>
    </rPh>
    <rPh sb="17" eb="18">
      <t>チイ</t>
    </rPh>
    <rPh sb="20" eb="21">
      <t>ガク</t>
    </rPh>
    <phoneticPr fontId="21"/>
  </si>
  <si>
    <t>保健師</t>
    <rPh sb="0" eb="3">
      <t>ホケンシ</t>
    </rPh>
    <phoneticPr fontId="21"/>
  </si>
  <si>
    <t>看護師</t>
    <rPh sb="0" eb="3">
      <t>カンゴシ</t>
    </rPh>
    <phoneticPr fontId="21"/>
  </si>
  <si>
    <t>介護福祉士</t>
    <rPh sb="0" eb="5">
      <t>カイゴフクシシ</t>
    </rPh>
    <phoneticPr fontId="21"/>
  </si>
  <si>
    <t>准看護師</t>
    <rPh sb="0" eb="4">
      <t>ジュンカンゴシ</t>
    </rPh>
    <phoneticPr fontId="21"/>
  </si>
  <si>
    <t>看護補助者</t>
    <rPh sb="0" eb="5">
      <t>カンゴホジョシャ</t>
    </rPh>
    <phoneticPr fontId="21"/>
  </si>
  <si>
    <t>理学療法士</t>
    <rPh sb="0" eb="5">
      <t>リガクリョウホウシ</t>
    </rPh>
    <phoneticPr fontId="21"/>
  </si>
  <si>
    <t>作業療法士</t>
    <rPh sb="0" eb="5">
      <t>サギョウリョウホウシ</t>
    </rPh>
    <phoneticPr fontId="21"/>
  </si>
  <si>
    <t>公認心理士</t>
    <rPh sb="0" eb="2">
      <t>コウニン</t>
    </rPh>
    <rPh sb="2" eb="5">
      <t>シンリシ</t>
    </rPh>
    <phoneticPr fontId="21"/>
  </si>
  <si>
    <t>視能訓練士</t>
    <rPh sb="0" eb="5">
      <t>シノウクンレンシ</t>
    </rPh>
    <phoneticPr fontId="21"/>
  </si>
  <si>
    <t>義肢装具士</t>
    <rPh sb="0" eb="5">
      <t>ギシソウグシ</t>
    </rPh>
    <phoneticPr fontId="21"/>
  </si>
  <si>
    <t>歯科技工士</t>
    <rPh sb="0" eb="5">
      <t>シカギコウシ</t>
    </rPh>
    <phoneticPr fontId="21"/>
  </si>
  <si>
    <t>歯科業務補助者</t>
    <rPh sb="0" eb="7">
      <t>シカギョウムホジョシャ</t>
    </rPh>
    <phoneticPr fontId="21"/>
  </si>
  <si>
    <t>診療エックス線技師</t>
    <rPh sb="0" eb="2">
      <t>シンリョウ</t>
    </rPh>
    <rPh sb="6" eb="9">
      <t>センギシ</t>
    </rPh>
    <phoneticPr fontId="21"/>
  </si>
  <si>
    <t>臨床検査技師</t>
    <rPh sb="0" eb="6">
      <t>リンショウケンサギシ</t>
    </rPh>
    <phoneticPr fontId="21"/>
  </si>
  <si>
    <t>衛生検査技師</t>
    <rPh sb="0" eb="6">
      <t>エイセイケンサギシ</t>
    </rPh>
    <phoneticPr fontId="21"/>
  </si>
  <si>
    <t>臨床工学技士</t>
    <rPh sb="0" eb="6">
      <t>リンショウコウガクギシ</t>
    </rPh>
    <phoneticPr fontId="21"/>
  </si>
  <si>
    <t>管理栄養士</t>
    <rPh sb="0" eb="5">
      <t>カンリエイヨウシ</t>
    </rPh>
    <phoneticPr fontId="21"/>
  </si>
  <si>
    <t>栄養士</t>
    <rPh sb="0" eb="3">
      <t>エイヨウシ</t>
    </rPh>
    <phoneticPr fontId="21"/>
  </si>
  <si>
    <t>精神保健福祉士</t>
    <rPh sb="0" eb="7">
      <t>セイシンホケンフクシシ</t>
    </rPh>
    <phoneticPr fontId="21"/>
  </si>
  <si>
    <t>社会福祉士</t>
    <rPh sb="0" eb="5">
      <t>シャカイフクシシ</t>
    </rPh>
    <phoneticPr fontId="21"/>
  </si>
  <si>
    <t>保育士</t>
    <rPh sb="0" eb="3">
      <t>ホイクシ</t>
    </rPh>
    <phoneticPr fontId="21"/>
  </si>
  <si>
    <t>救急救命士</t>
    <rPh sb="0" eb="5">
      <t>キュウキュウキュウメイシ</t>
    </rPh>
    <phoneticPr fontId="21"/>
  </si>
  <si>
    <t>あん摩マッサージ指圧師・はり・きゆう師</t>
    <rPh sb="2" eb="3">
      <t>マ</t>
    </rPh>
    <rPh sb="8" eb="11">
      <t>シアツシ</t>
    </rPh>
    <rPh sb="18" eb="19">
      <t>シ</t>
    </rPh>
    <phoneticPr fontId="21"/>
  </si>
  <si>
    <t>柔道整復師</t>
    <rPh sb="0" eb="5">
      <t>ジュウドウセイフクシ</t>
    </rPh>
    <phoneticPr fontId="21"/>
  </si>
  <si>
    <t>勤務医師、勤務歯科医師（40歳未満）</t>
    <rPh sb="0" eb="4">
      <t>キンムイシ</t>
    </rPh>
    <rPh sb="5" eb="7">
      <t>キンム</t>
    </rPh>
    <rPh sb="7" eb="11">
      <t>シカイシ</t>
    </rPh>
    <rPh sb="14" eb="17">
      <t>サイミマン</t>
    </rPh>
    <phoneticPr fontId="21"/>
  </si>
  <si>
    <t>①欄には、施設・事業名の後ろに保険医療機関コードも合せて記載すること。例：○○診療所（22○▲▲▲▲▲▲▲）</t>
    <rPh sb="1" eb="2">
      <t>ラン</t>
    </rPh>
    <rPh sb="5" eb="7">
      <t>シセツ</t>
    </rPh>
    <rPh sb="8" eb="10">
      <t>ジギョウ</t>
    </rPh>
    <rPh sb="10" eb="11">
      <t>メイ</t>
    </rPh>
    <rPh sb="12" eb="13">
      <t>ウシ</t>
    </rPh>
    <rPh sb="25" eb="26">
      <t>アワ</t>
    </rPh>
    <rPh sb="35" eb="36">
      <t>レイ</t>
    </rPh>
    <rPh sb="39" eb="42">
      <t>シンリョウジョ</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</si>
</sst>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quot;&quot;"/>
    <numFmt numFmtId="177" formatCode="#,##0&quot;床&quot;"/>
    <numFmt numFmtId="178" formatCode="#,##0&quot;円&quot;"/>
  </numFmts>
  <fonts count="33">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auto="1"/>
      <name val="明朝"/>
      <family val="1"/>
    </font>
    <font>
      <sz val="11"/>
      <color auto="1"/>
      <name val="ＭＳ Ｐゴシック"/>
      <family val="3"/>
    </font>
    <font>
      <sz val="11"/>
      <color indexed="8"/>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12"/>
      <color auto="1"/>
      <name val="ＭＳ 明朝"/>
      <family val="1"/>
    </font>
    <font>
      <sz val="12"/>
      <color theme="1"/>
      <name val="ＭＳ ゴシック"/>
      <family val="3"/>
    </font>
    <font>
      <sz val="14"/>
      <color auto="1"/>
      <name val="ＭＳ ゴシック"/>
      <family val="3"/>
    </font>
    <font>
      <b/>
      <sz val="12"/>
      <color auto="1"/>
      <name val="ＭＳ ゴシック"/>
    </font>
    <font>
      <sz val="12"/>
      <color auto="1"/>
      <name val="ＭＳ ゴシック"/>
      <family val="3"/>
    </font>
    <font>
      <u/>
      <sz val="12"/>
      <color theme="1"/>
      <name val="ＭＳ ゴシック"/>
      <family val="3"/>
    </font>
    <font>
      <b/>
      <sz val="14"/>
      <color theme="1"/>
      <name val="ＭＳ ゴシック"/>
      <family val="3"/>
    </font>
    <font>
      <b/>
      <sz val="12"/>
      <color theme="1"/>
      <name val="ＭＳ ゴシック"/>
      <family val="3"/>
    </font>
    <font>
      <sz val="11"/>
      <color theme="1"/>
      <name val="ＭＳ ゴシック"/>
      <family val="3"/>
    </font>
    <font>
      <sz val="10"/>
      <color theme="1"/>
      <name val="ＭＳ ゴシック"/>
      <family val="3"/>
    </font>
    <font>
      <u/>
      <sz val="12"/>
      <color theme="0"/>
      <name val="ＭＳ ゴシック"/>
      <family val="3"/>
    </font>
  </fonts>
  <fills count="39">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indexed="22"/>
        <bgColor indexed="64"/>
      </patternFill>
    </fill>
    <fill>
      <patternFill patternType="solid">
        <fgColor rgb="FFFFFFBE"/>
        <bgColor indexed="64"/>
      </patternFill>
    </fill>
    <fill>
      <patternFill patternType="solid">
        <fgColor rgb="FFFFE9FF"/>
        <bgColor indexed="64"/>
      </patternFill>
    </fill>
    <fill>
      <patternFill patternType="solid">
        <fgColor rgb="FFFFFFCC"/>
        <bgColor indexed="64"/>
      </patternFill>
    </fill>
    <fill>
      <patternFill patternType="solid">
        <fgColor rgb="FFE9FFFF"/>
        <bgColor indexed="64"/>
      </patternFill>
    </fill>
    <fill>
      <patternFill patternType="solid">
        <fgColor rgb="FFFFFF00"/>
        <bgColor indexed="64"/>
      </patternFill>
    </fill>
  </fills>
  <borders count="2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8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1" fillId="0" borderId="0" applyFont="0" applyFill="0" applyBorder="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ill="0" applyBorder="0" applyAlignment="0" applyProtection="0">
      <alignment vertical="center"/>
    </xf>
    <xf numFmtId="38" fontId="11" fillId="0" borderId="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0" fillId="0" borderId="0"/>
    <xf numFmtId="0" fontId="1" fillId="0" borderId="0"/>
    <xf numFmtId="0" fontId="1" fillId="0" borderId="0">
      <alignment vertical="center"/>
    </xf>
    <xf numFmtId="0" fontId="1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89">
    <xf numFmtId="0" fontId="0" fillId="0" borderId="0" xfId="0">
      <alignment vertical="center"/>
    </xf>
    <xf numFmtId="0" fontId="22" fillId="0" borderId="0" xfId="71" applyFont="1">
      <alignment vertical="center"/>
    </xf>
    <xf numFmtId="0" fontId="23" fillId="0" borderId="0" xfId="48" applyFont="1" applyProtection="1">
      <alignment vertical="center"/>
      <protection locked="0"/>
    </xf>
    <xf numFmtId="0" fontId="24" fillId="0" borderId="0" xfId="71" applyFont="1" applyFill="1" applyBorder="1" applyAlignment="1">
      <alignment horizontal="center" vertical="center"/>
    </xf>
    <xf numFmtId="0" fontId="24" fillId="0" borderId="0" xfId="71" applyFont="1" applyFill="1" applyAlignment="1">
      <alignment horizontal="center" vertical="center"/>
    </xf>
    <xf numFmtId="0" fontId="25" fillId="0" borderId="0" xfId="71" applyFont="1" applyAlignment="1">
      <alignment horizontal="left" vertical="center"/>
    </xf>
    <xf numFmtId="0" fontId="26" fillId="33" borderId="10" xfId="71" applyFont="1" applyFill="1" applyBorder="1" applyAlignment="1">
      <alignment horizontal="center" vertical="center" shrinkToFit="1"/>
    </xf>
    <xf numFmtId="0" fontId="26" fillId="33" borderId="11" xfId="71" applyFont="1" applyFill="1" applyBorder="1" applyAlignment="1">
      <alignment horizontal="center" vertical="center" shrinkToFit="1"/>
    </xf>
    <xf numFmtId="176" fontId="22" fillId="0" borderId="10" xfId="71" applyNumberFormat="1" applyFont="1" applyBorder="1" applyAlignment="1" applyProtection="1">
      <alignment horizontal="center" vertical="center" shrinkToFit="1"/>
      <protection locked="0"/>
    </xf>
    <xf numFmtId="176" fontId="22" fillId="0" borderId="12" xfId="71" applyNumberFormat="1" applyFont="1" applyBorder="1" applyAlignment="1" applyProtection="1">
      <alignment horizontal="center" vertical="center" shrinkToFit="1"/>
      <protection locked="0"/>
    </xf>
    <xf numFmtId="176" fontId="22" fillId="0" borderId="0" xfId="71" applyNumberFormat="1" applyFont="1" applyAlignment="1" applyProtection="1">
      <alignment horizontal="center" vertical="center" shrinkToFit="1"/>
      <protection locked="0"/>
    </xf>
    <xf numFmtId="0" fontId="22" fillId="0" borderId="0" xfId="71" applyFont="1" applyAlignment="1">
      <alignment horizontal="center" vertical="center" shrinkToFit="1"/>
    </xf>
    <xf numFmtId="0" fontId="22" fillId="0" borderId="0" xfId="71" applyFont="1" applyBorder="1" applyAlignment="1">
      <alignment vertical="center"/>
    </xf>
    <xf numFmtId="0" fontId="23" fillId="0" borderId="0" xfId="48" applyFont="1" applyAlignment="1" applyProtection="1">
      <alignment horizontal="left" vertical="center"/>
      <protection locked="0"/>
    </xf>
    <xf numFmtId="0" fontId="26" fillId="0" borderId="0" xfId="71" applyFont="1">
      <alignment vertical="center"/>
    </xf>
    <xf numFmtId="0" fontId="26" fillId="0" borderId="10" xfId="71" applyFont="1" applyFill="1" applyBorder="1" applyAlignment="1">
      <alignment horizontal="center" vertical="center" wrapText="1"/>
    </xf>
    <xf numFmtId="0" fontId="26" fillId="0" borderId="11" xfId="71" applyFont="1" applyFill="1" applyBorder="1" applyAlignment="1">
      <alignment horizontal="center" vertical="center"/>
    </xf>
    <xf numFmtId="49" fontId="22" fillId="34" borderId="10" xfId="71" applyNumberFormat="1" applyFont="1" applyFill="1" applyBorder="1" applyAlignment="1">
      <alignment vertical="center" shrinkToFit="1"/>
    </xf>
    <xf numFmtId="49" fontId="22" fillId="34" borderId="12" xfId="71" applyNumberFormat="1" applyFont="1" applyFill="1" applyBorder="1" applyAlignment="1">
      <alignment vertical="center" shrinkToFit="1"/>
    </xf>
    <xf numFmtId="49" fontId="22" fillId="0" borderId="0" xfId="71" applyNumberFormat="1" applyFont="1" applyFill="1" applyAlignment="1">
      <alignment vertical="center" shrinkToFit="1"/>
    </xf>
    <xf numFmtId="0" fontId="22" fillId="0" borderId="0" xfId="71" applyFont="1" applyBorder="1" applyAlignment="1">
      <alignment horizontal="left" vertical="center" wrapText="1"/>
    </xf>
    <xf numFmtId="0" fontId="22" fillId="0" borderId="0" xfId="71" applyFont="1" applyBorder="1" applyAlignment="1">
      <alignment horizontal="left" vertical="center"/>
    </xf>
    <xf numFmtId="0" fontId="22" fillId="0" borderId="0" xfId="71" applyFont="1" applyBorder="1" applyAlignment="1">
      <alignment horizontal="left" vertical="center" wrapText="1" shrinkToFit="1"/>
    </xf>
    <xf numFmtId="0" fontId="26" fillId="0" borderId="10" xfId="71" applyFont="1" applyFill="1" applyBorder="1" applyAlignment="1">
      <alignment horizontal="center" wrapText="1"/>
    </xf>
    <xf numFmtId="0" fontId="26" fillId="0" borderId="11" xfId="71" applyFont="1" applyFill="1" applyBorder="1" applyAlignment="1">
      <alignment horizontal="center" vertical="top"/>
    </xf>
    <xf numFmtId="49" fontId="22" fillId="35" borderId="10" xfId="71" applyNumberFormat="1" applyFont="1" applyFill="1" applyBorder="1" applyAlignment="1">
      <alignment vertical="center" shrinkToFit="1"/>
    </xf>
    <xf numFmtId="49" fontId="22" fillId="35" borderId="12" xfId="71" applyNumberFormat="1" applyFont="1" applyFill="1" applyBorder="1" applyAlignment="1">
      <alignment vertical="center" shrinkToFit="1"/>
    </xf>
    <xf numFmtId="0" fontId="27" fillId="0" borderId="0" xfId="48" applyFont="1" applyAlignment="1" applyProtection="1">
      <alignment horizontal="right" vertical="center"/>
      <protection locked="0"/>
    </xf>
    <xf numFmtId="0" fontId="26" fillId="0" borderId="12" xfId="0" applyFont="1" applyFill="1" applyBorder="1" applyAlignment="1">
      <alignment horizontal="center" vertical="center" wrapText="1"/>
    </xf>
    <xf numFmtId="176" fontId="22" fillId="0" borderId="12" xfId="42" applyNumberFormat="1" applyFont="1" applyFill="1" applyBorder="1" applyAlignment="1">
      <alignment horizontal="right" vertical="center" shrinkToFit="1"/>
    </xf>
    <xf numFmtId="176" fontId="22" fillId="0" borderId="0" xfId="42" applyNumberFormat="1" applyFont="1" applyFill="1" applyBorder="1" applyAlignment="1">
      <alignment horizontal="right" vertical="center" shrinkToFit="1"/>
    </xf>
    <xf numFmtId="0" fontId="27" fillId="36" borderId="0" xfId="48" applyFont="1" applyFill="1" applyBorder="1" applyAlignment="1" applyProtection="1">
      <alignment horizontal="left" vertical="center"/>
      <protection locked="0"/>
    </xf>
    <xf numFmtId="49" fontId="22" fillId="0" borderId="12" xfId="71" applyNumberFormat="1" applyFont="1" applyFill="1" applyBorder="1" applyAlignment="1">
      <alignment horizontal="center" vertical="center" wrapText="1" shrinkToFit="1"/>
    </xf>
    <xf numFmtId="0" fontId="26" fillId="0" borderId="12" xfId="71" applyFont="1" applyFill="1" applyBorder="1" applyAlignment="1">
      <alignment horizontal="center" vertical="center" wrapText="1" shrinkToFit="1"/>
    </xf>
    <xf numFmtId="176" fontId="22" fillId="37" borderId="12" xfId="42" applyNumberFormat="1" applyFont="1" applyFill="1" applyBorder="1" applyAlignment="1">
      <alignment horizontal="right" vertical="center" shrinkToFit="1"/>
    </xf>
    <xf numFmtId="0" fontId="23" fillId="0" borderId="0" xfId="0" applyFont="1" applyAlignment="1" applyProtection="1">
      <alignment vertical="top"/>
      <protection locked="0"/>
    </xf>
    <xf numFmtId="0" fontId="0" fillId="0" borderId="0" xfId="0" applyFill="1">
      <alignment vertical="center"/>
    </xf>
    <xf numFmtId="0" fontId="28" fillId="0" borderId="0" xfId="48" applyFont="1" applyAlignment="1" applyProtection="1">
      <alignment horizontal="center" vertical="center"/>
      <protection locked="0"/>
    </xf>
    <xf numFmtId="0" fontId="23" fillId="0" borderId="0" xfId="48" applyFont="1" applyAlignment="1" applyProtection="1">
      <alignment horizontal="left" vertical="center" wrapText="1"/>
      <protection locked="0"/>
    </xf>
    <xf numFmtId="0" fontId="29" fillId="0" borderId="0" xfId="48" applyFont="1" applyProtection="1">
      <alignment vertical="center"/>
      <protection locked="0"/>
    </xf>
    <xf numFmtId="0" fontId="23" fillId="34" borderId="10" xfId="48" applyFont="1" applyFill="1" applyBorder="1" applyAlignment="1" applyProtection="1">
      <alignment horizontal="center" vertical="center"/>
      <protection locked="0"/>
    </xf>
    <xf numFmtId="0" fontId="23" fillId="34" borderId="13" xfId="48" applyFont="1" applyFill="1" applyBorder="1" applyAlignment="1" applyProtection="1">
      <alignment horizontal="center" vertical="center"/>
      <protection locked="0"/>
    </xf>
    <xf numFmtId="0" fontId="23" fillId="34" borderId="11" xfId="48" applyFont="1" applyFill="1" applyBorder="1" applyAlignment="1" applyProtection="1">
      <alignment horizontal="center" vertical="center"/>
      <protection locked="0"/>
    </xf>
    <xf numFmtId="0" fontId="23" fillId="0" borderId="0" xfId="48" applyFont="1" applyFill="1" applyAlignment="1" applyProtection="1">
      <alignment horizontal="center" vertical="center"/>
      <protection locked="0"/>
    </xf>
    <xf numFmtId="0" fontId="23" fillId="0" borderId="0" xfId="48" applyFont="1" applyBorder="1" applyProtection="1">
      <alignment vertical="center"/>
      <protection locked="0"/>
    </xf>
    <xf numFmtId="0" fontId="23" fillId="0" borderId="14" xfId="48" applyFont="1" applyBorder="1" applyProtection="1">
      <alignment vertical="center"/>
      <protection locked="0"/>
    </xf>
    <xf numFmtId="0" fontId="30" fillId="0" borderId="0" xfId="48" applyFont="1" applyAlignment="1">
      <alignment horizontal="left" vertical="center"/>
    </xf>
    <xf numFmtId="0" fontId="23" fillId="0" borderId="15" xfId="48" applyFont="1" applyBorder="1" applyProtection="1">
      <alignment vertical="center"/>
      <protection locked="0"/>
    </xf>
    <xf numFmtId="0" fontId="23" fillId="0" borderId="14" xfId="48" applyFont="1" applyBorder="1" applyAlignment="1" applyProtection="1">
      <protection locked="0"/>
    </xf>
    <xf numFmtId="0" fontId="23" fillId="0" borderId="16" xfId="48" applyFont="1" applyBorder="1" applyAlignment="1" applyProtection="1">
      <alignment horizontal="left" vertical="top" wrapText="1"/>
      <protection locked="0"/>
    </xf>
    <xf numFmtId="0" fontId="23" fillId="0" borderId="0" xfId="48" applyFont="1" applyAlignment="1" applyProtection="1">
      <protection locked="0"/>
    </xf>
    <xf numFmtId="0" fontId="23" fillId="0" borderId="15" xfId="48" applyFont="1" applyBorder="1" applyAlignment="1" applyProtection="1">
      <alignment vertical="top"/>
      <protection locked="0"/>
    </xf>
    <xf numFmtId="0" fontId="23" fillId="0" borderId="0" xfId="48" applyFont="1" applyAlignment="1" applyProtection="1">
      <alignment horizontal="right" vertical="center"/>
      <protection locked="0"/>
    </xf>
    <xf numFmtId="0" fontId="30" fillId="0" borderId="0" xfId="48" applyFont="1">
      <alignment vertical="center"/>
    </xf>
    <xf numFmtId="0" fontId="30" fillId="0" borderId="12" xfId="48" applyFont="1" applyBorder="1" applyAlignment="1">
      <alignment horizontal="center" vertical="center"/>
    </xf>
    <xf numFmtId="0" fontId="30" fillId="0" borderId="12" xfId="48" applyFont="1" applyBorder="1">
      <alignment vertical="center"/>
    </xf>
    <xf numFmtId="0" fontId="23" fillId="0" borderId="12" xfId="48" applyFont="1" applyFill="1" applyBorder="1" applyAlignment="1" applyProtection="1">
      <alignment horizontal="center" vertical="center"/>
      <protection locked="0"/>
    </xf>
    <xf numFmtId="0" fontId="23" fillId="34" borderId="12" xfId="48" applyFont="1" applyFill="1" applyBorder="1" applyAlignment="1" applyProtection="1">
      <alignment vertical="center" wrapText="1"/>
      <protection locked="0"/>
    </xf>
    <xf numFmtId="0" fontId="30" fillId="0" borderId="17" xfId="48" applyFont="1" applyBorder="1" applyAlignment="1">
      <alignment horizontal="center" vertical="center"/>
    </xf>
    <xf numFmtId="0" fontId="30" fillId="0" borderId="17" xfId="48" applyFont="1" applyBorder="1" applyAlignment="1">
      <alignment horizontal="left" vertical="center" wrapText="1"/>
    </xf>
    <xf numFmtId="0" fontId="23" fillId="0" borderId="15" xfId="48" applyFont="1" applyBorder="1" applyAlignment="1" applyProtection="1">
      <alignment horizontal="left" vertical="top" wrapText="1"/>
      <protection locked="0"/>
    </xf>
    <xf numFmtId="0" fontId="23" fillId="0" borderId="12" xfId="48" applyFont="1" applyBorder="1" applyAlignment="1" applyProtection="1">
      <alignment horizontal="center" vertical="center" wrapText="1"/>
      <protection locked="0"/>
    </xf>
    <xf numFmtId="177" fontId="23" fillId="38" borderId="12" xfId="48" applyNumberFormat="1" applyFont="1" applyFill="1" applyBorder="1" applyProtection="1">
      <alignment vertical="center"/>
      <protection locked="0"/>
    </xf>
    <xf numFmtId="177" fontId="23" fillId="0" borderId="0" xfId="48" applyNumberFormat="1" applyFont="1" applyBorder="1" applyProtection="1">
      <alignment vertical="center"/>
      <protection locked="0"/>
    </xf>
    <xf numFmtId="177" fontId="23" fillId="34" borderId="12" xfId="48" applyNumberFormat="1" applyFont="1" applyFill="1" applyBorder="1" applyProtection="1">
      <alignment vertical="center"/>
      <protection locked="0"/>
    </xf>
    <xf numFmtId="0" fontId="31" fillId="0" borderId="12" xfId="48" applyFont="1" applyBorder="1" applyAlignment="1" applyProtection="1">
      <alignment horizontal="center" vertical="center" wrapText="1"/>
      <protection locked="0"/>
    </xf>
    <xf numFmtId="0" fontId="27" fillId="0" borderId="0" xfId="48" applyFont="1" applyProtection="1">
      <alignment vertical="center"/>
      <protection locked="0"/>
    </xf>
    <xf numFmtId="0" fontId="30" fillId="0" borderId="18" xfId="48" applyFont="1" applyBorder="1" applyAlignment="1">
      <alignment horizontal="center" vertical="center"/>
    </xf>
    <xf numFmtId="0" fontId="30" fillId="0" borderId="18" xfId="48" applyFont="1" applyBorder="1" applyAlignment="1">
      <alignment horizontal="left" vertical="center"/>
    </xf>
    <xf numFmtId="0" fontId="30" fillId="0" borderId="18" xfId="48" applyFont="1" applyBorder="1" applyAlignment="1">
      <alignment horizontal="left" vertical="center" wrapText="1"/>
    </xf>
    <xf numFmtId="178" fontId="23" fillId="0" borderId="0" xfId="48" applyNumberFormat="1" applyFont="1" applyBorder="1">
      <alignment vertical="center"/>
    </xf>
    <xf numFmtId="0" fontId="32" fillId="0" borderId="0" xfId="48" applyFont="1" applyFill="1" applyProtection="1">
      <alignment vertical="center"/>
      <protection locked="0"/>
    </xf>
    <xf numFmtId="0" fontId="23" fillId="34" borderId="12" xfId="48" applyFont="1" applyFill="1" applyBorder="1" applyAlignment="1" applyProtection="1">
      <alignment horizontal="center" vertical="center"/>
      <protection locked="0"/>
    </xf>
    <xf numFmtId="0" fontId="30" fillId="0" borderId="19" xfId="48" applyFont="1" applyBorder="1" applyAlignment="1">
      <alignment horizontal="center" vertical="center"/>
    </xf>
    <xf numFmtId="0" fontId="30" fillId="0" borderId="19" xfId="48" applyFont="1" applyBorder="1" applyAlignment="1">
      <alignment horizontal="left" vertical="center"/>
    </xf>
    <xf numFmtId="0" fontId="30" fillId="0" borderId="19" xfId="48" applyFont="1" applyBorder="1" applyAlignment="1">
      <alignment horizontal="left" vertical="center" wrapText="1"/>
    </xf>
    <xf numFmtId="178" fontId="23" fillId="0" borderId="12" xfId="48" applyNumberFormat="1" applyFont="1" applyBorder="1">
      <alignment vertical="center"/>
    </xf>
    <xf numFmtId="0" fontId="23" fillId="0" borderId="0" xfId="48" applyFont="1" applyFill="1" applyBorder="1" applyAlignment="1" applyProtection="1">
      <alignment horizontal="center" vertical="center"/>
      <protection locked="0"/>
    </xf>
    <xf numFmtId="0" fontId="32" fillId="0" borderId="0" xfId="48" applyFont="1" applyFill="1" applyAlignment="1" applyProtection="1">
      <alignment horizontal="right" vertical="center"/>
      <protection locked="0"/>
    </xf>
    <xf numFmtId="178" fontId="23" fillId="38" borderId="12" xfId="48" applyNumberFormat="1" applyFont="1" applyFill="1" applyBorder="1" applyProtection="1">
      <alignment vertical="center"/>
      <protection locked="0"/>
    </xf>
    <xf numFmtId="178" fontId="23" fillId="0" borderId="0" xfId="48" applyNumberFormat="1" applyFont="1" applyBorder="1" applyProtection="1">
      <alignment vertical="center"/>
      <protection locked="0"/>
    </xf>
    <xf numFmtId="0" fontId="23" fillId="0" borderId="20" xfId="48" applyFont="1" applyBorder="1" applyProtection="1">
      <alignment vertical="center"/>
      <protection locked="0"/>
    </xf>
    <xf numFmtId="0" fontId="23" fillId="0" borderId="21" xfId="48" applyFont="1" applyBorder="1" applyProtection="1">
      <alignment vertical="center"/>
      <protection locked="0"/>
    </xf>
    <xf numFmtId="0" fontId="23" fillId="0" borderId="22" xfId="48" applyFont="1" applyBorder="1" applyProtection="1">
      <alignment vertical="center"/>
      <protection locked="0"/>
    </xf>
    <xf numFmtId="0" fontId="23" fillId="0" borderId="22" xfId="0" applyFont="1" applyBorder="1" applyAlignment="1" applyProtection="1">
      <alignment vertical="top"/>
      <protection locked="0"/>
    </xf>
    <xf numFmtId="0" fontId="23" fillId="0" borderId="0" xfId="48" applyFont="1" applyAlignment="1" applyProtection="1">
      <alignment vertical="center" wrapText="1"/>
      <protection locked="0"/>
    </xf>
    <xf numFmtId="178" fontId="23" fillId="0" borderId="17" xfId="48" applyNumberFormat="1" applyFont="1" applyFill="1" applyBorder="1" applyAlignment="1" applyProtection="1">
      <alignment horizontal="center" vertical="center"/>
      <protection locked="0"/>
    </xf>
    <xf numFmtId="178" fontId="23" fillId="0" borderId="19" xfId="48" applyNumberFormat="1" applyFont="1" applyFill="1" applyBorder="1" applyAlignment="1" applyProtection="1">
      <alignment horizontal="center" vertical="center"/>
      <protection locked="0"/>
    </xf>
    <xf numFmtId="177" fontId="23" fillId="34" borderId="12" xfId="48" applyNumberFormat="1" applyFont="1" applyFill="1" applyBorder="1" applyAlignment="1" applyProtection="1">
      <alignment horizontal="center" vertical="center"/>
      <protection locked="0"/>
    </xf>
  </cellXfs>
  <cellStyles count="8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_【参考】（診療所等）交付申請書・実績報告書"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桁区切り 3" xfId="35"/>
    <cellStyle name="桁区切り 4" xfId="36"/>
    <cellStyle name="桁区切り 5" xfId="37"/>
    <cellStyle name="桁区切り 6" xfId="38"/>
    <cellStyle name="桁区切り 7" xfId="39"/>
    <cellStyle name="桁区切り 8" xfId="40"/>
    <cellStyle name="桁区切り_02-1_（様式第１号）支援金交付申請書" xfId="41"/>
    <cellStyle name="桁区切り_02-2_支援金申請額内訳書" xfId="42"/>
    <cellStyle name="桁区切り_【参考】（診療所等）交付申請書・実績報告書" xfId="43"/>
    <cellStyle name="標準" xfId="0" builtinId="0"/>
    <cellStyle name="標準 10" xfId="44"/>
    <cellStyle name="標準 11" xfId="45"/>
    <cellStyle name="標準 12" xfId="46"/>
    <cellStyle name="標準 13" xfId="47"/>
    <cellStyle name="標準 14" xfId="48"/>
    <cellStyle name="標準 14 2" xfId="49"/>
    <cellStyle name="標準 14 3" xfId="50"/>
    <cellStyle name="標準 2" xfId="51"/>
    <cellStyle name="標準 2 2" xfId="52"/>
    <cellStyle name="標準 2 2 2" xfId="53"/>
    <cellStyle name="標準 2 2 2 2" xfId="54"/>
    <cellStyle name="標準 2 2 2 5" xfId="55"/>
    <cellStyle name="標準 2 2_交付金交付申請書H27 改修前後比較資料 20150109" xfId="56"/>
    <cellStyle name="標準 2 2_交付金交付申請書H27 改修前後比較資料 20150109 2" xfId="57"/>
    <cellStyle name="標準 2 2_交付金交付申請書（一般）H25配布用 20130122 2" xfId="58"/>
    <cellStyle name="標準 2 3" xfId="59"/>
    <cellStyle name="標準 2 4" xfId="60"/>
    <cellStyle name="標準 3" xfId="61"/>
    <cellStyle name="標準 4" xfId="62"/>
    <cellStyle name="標準 5" xfId="63"/>
    <cellStyle name="標準 6" xfId="64"/>
    <cellStyle name="標準 7" xfId="65"/>
    <cellStyle name="標準 8" xfId="66"/>
    <cellStyle name="標準 8 2" xfId="67"/>
    <cellStyle name="標準 9" xfId="68"/>
    <cellStyle name="標準_02-1_（様式第１号）支援金交付申請書" xfId="69"/>
    <cellStyle name="標準_02-1_（様式第１号）支援金交付申請書_1" xfId="70"/>
    <cellStyle name="標準_02-2_支援金申請額内訳書" xfId="71"/>
    <cellStyle name="良い" xfId="72" builtinId="26" customBuiltin="1"/>
    <cellStyle name="見出し 1" xfId="73" builtinId="16" customBuiltin="1"/>
    <cellStyle name="見出し 2" xfId="74" builtinId="17" customBuiltin="1"/>
    <cellStyle name="見出し 3" xfId="75" builtinId="18" customBuiltin="1"/>
    <cellStyle name="見出し 4" xfId="76" builtinId="19" customBuiltin="1"/>
    <cellStyle name="計算" xfId="77" builtinId="22" customBuiltin="1"/>
    <cellStyle name="説明文" xfId="78" builtinId="53" customBuiltin="1"/>
    <cellStyle name="警告文" xfId="79" builtinId="11" customBuiltin="1"/>
    <cellStyle name="集計" xfId="80" builtinId="25" customBuiltin="1"/>
  </cellStyles>
  <tableStyles count="0" defaultTableStyle="TableStyleMedium2" defaultPivotStyle="PivotStyleLight16"/>
  <colors>
    <mruColors>
      <color rgb="FF4200FF"/>
      <color rgb="FFFFFFCC"/>
      <color rgb="FFFFFF99"/>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heetMetadata" Target="metadata.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1797050</xdr:colOff>
      <xdr:row>16</xdr:row>
      <xdr:rowOff>13335</xdr:rowOff>
    </xdr:from>
    <xdr:to xmlns:xdr="http://schemas.openxmlformats.org/drawingml/2006/spreadsheetDrawing">
      <xdr:col>5</xdr:col>
      <xdr:colOff>1819910</xdr:colOff>
      <xdr:row>19</xdr:row>
      <xdr:rowOff>140970</xdr:rowOff>
    </xdr:to>
    <xdr:sp macro="" textlink="">
      <xdr:nvSpPr>
        <xdr:cNvPr id="2" name="正方形/長方形 1"/>
        <xdr:cNvSpPr/>
      </xdr:nvSpPr>
      <xdr:spPr>
        <a:xfrm>
          <a:off x="5508625" y="3511550"/>
          <a:ext cx="2367915" cy="737235"/>
        </a:xfrm>
        <a:prstGeom prst="rect">
          <a:avLst/>
        </a:prstGeom>
        <a:solidFill>
          <a:schemeClr val="bg1"/>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2400" kern="1200">
              <a:solidFill>
                <a:srgbClr val="FF0000"/>
              </a:solidFill>
            </a:rPr>
            <a:t>薬局対象外</a:t>
          </a:r>
          <a:endParaRPr kumimoji="1" lang="ja-JP" altLang="en-US" sz="2400" kern="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tabColor rgb="FFFFFF00"/>
    <pageSetUpPr fitToPage="1"/>
  </sheetPr>
  <dimension ref="A1:H28"/>
  <sheetViews>
    <sheetView showZeros="0" tabSelected="1" view="pageBreakPreview" zoomScale="70" zoomScaleSheetLayoutView="70" workbookViewId="0">
      <selection activeCell="B25" sqref="B25"/>
    </sheetView>
  </sheetViews>
  <sheetFormatPr defaultColWidth="2.25" defaultRowHeight="14.25"/>
  <cols>
    <col min="1" max="1" width="3.125" style="1" customWidth="1"/>
    <col min="2" max="2" width="30.25" style="1" customWidth="1"/>
    <col min="3" max="3" width="34.5546875" style="1" customWidth="1"/>
    <col min="4" max="4" width="24.77734375" style="1" customWidth="1"/>
    <col min="5" max="7" width="18.625" style="1" customWidth="1"/>
    <col min="8" max="14" width="2.25" style="1" bestFit="1" customWidth="0"/>
    <col min="15" max="16" width="17.875" style="1" customWidth="1"/>
    <col min="17" max="16379" width="2.25" style="1" bestFit="1" customWidth="0"/>
    <col min="16380" max="16384" width="2.25" style="1"/>
  </cols>
  <sheetData>
    <row r="1" spans="1:7" s="1" customFormat="1" ht="21.75" customHeight="1">
      <c r="A1" s="1" t="s">
        <v>33</v>
      </c>
      <c r="B1" s="12"/>
      <c r="C1" s="12"/>
      <c r="D1" s="12"/>
      <c r="E1" s="12"/>
    </row>
    <row r="2" spans="1:7" s="2" customFormat="1" ht="23.25" customHeight="1">
      <c r="B2" s="2" t="s">
        <v>86</v>
      </c>
    </row>
    <row r="3" spans="1:7" s="2" customFormat="1" ht="26.25" customHeight="1">
      <c r="E3" s="27" t="s">
        <v>120</v>
      </c>
      <c r="F3" s="31"/>
      <c r="G3" s="31"/>
    </row>
    <row r="4" spans="1:7" s="2" customFormat="1" ht="23.25" customHeight="1">
      <c r="E4" s="27" t="s">
        <v>121</v>
      </c>
      <c r="F4" s="31"/>
      <c r="G4" s="31"/>
    </row>
    <row r="5" spans="1:7" s="1" customFormat="1" ht="10.199999999999999" customHeight="1">
      <c r="A5" s="4"/>
      <c r="B5" s="4"/>
      <c r="C5" s="4"/>
      <c r="D5" s="4"/>
      <c r="E5" s="4"/>
    </row>
    <row r="6" spans="1:7" s="1" customFormat="1" ht="21.75" customHeight="1">
      <c r="A6" s="3" t="s">
        <v>122</v>
      </c>
      <c r="B6" s="3"/>
      <c r="C6" s="3"/>
      <c r="D6" s="3"/>
      <c r="E6" s="3"/>
      <c r="F6" s="3"/>
      <c r="G6" s="3"/>
    </row>
    <row r="7" spans="1:7" s="1" customFormat="1" ht="10.199999999999999" customHeight="1">
      <c r="A7" s="4"/>
      <c r="B7" s="4"/>
      <c r="C7" s="4"/>
      <c r="D7" s="4"/>
      <c r="E7" s="4"/>
    </row>
    <row r="8" spans="1:7" s="2" customFormat="1" ht="23.25" customHeight="1">
      <c r="B8" s="13" t="s">
        <v>123</v>
      </c>
      <c r="C8" s="13"/>
      <c r="D8" s="13"/>
    </row>
    <row r="9" spans="1:7">
      <c r="A9" s="5"/>
      <c r="B9" s="14"/>
      <c r="C9" s="14"/>
      <c r="D9" s="14"/>
      <c r="E9" s="14"/>
      <c r="F9" s="14"/>
      <c r="G9" s="14"/>
    </row>
    <row r="10" spans="1:7" ht="30" customHeight="1">
      <c r="A10" s="6" t="s">
        <v>82</v>
      </c>
      <c r="B10" s="15" t="s">
        <v>97</v>
      </c>
      <c r="C10" s="15" t="s">
        <v>126</v>
      </c>
      <c r="D10" s="23" t="s">
        <v>84</v>
      </c>
      <c r="E10" s="28" t="s">
        <v>130</v>
      </c>
      <c r="F10" s="28" t="s">
        <v>131</v>
      </c>
      <c r="G10" s="33" t="s">
        <v>134</v>
      </c>
    </row>
    <row r="11" spans="1:7" ht="30" customHeight="1">
      <c r="A11" s="7"/>
      <c r="B11" s="16"/>
      <c r="C11" s="16"/>
      <c r="D11" s="24" t="s">
        <v>113</v>
      </c>
      <c r="E11" s="28"/>
      <c r="F11" s="28"/>
      <c r="G11" s="33"/>
    </row>
    <row r="12" spans="1:7" ht="40" customHeight="1">
      <c r="A12" s="8">
        <v>1</v>
      </c>
      <c r="B12" s="17"/>
      <c r="C12" s="17"/>
      <c r="D12" s="25"/>
      <c r="E12" s="29"/>
      <c r="F12" s="29"/>
      <c r="G12" s="34"/>
    </row>
    <row r="13" spans="1:7" ht="40" customHeight="1">
      <c r="A13" s="8">
        <v>2</v>
      </c>
      <c r="B13" s="17"/>
      <c r="C13" s="17"/>
      <c r="D13" s="25"/>
      <c r="E13" s="29"/>
      <c r="F13" s="29"/>
      <c r="G13" s="34"/>
    </row>
    <row r="14" spans="1:7" ht="40" customHeight="1">
      <c r="A14" s="8">
        <v>3</v>
      </c>
      <c r="B14" s="17"/>
      <c r="C14" s="17"/>
      <c r="D14" s="25"/>
      <c r="E14" s="29"/>
      <c r="F14" s="29"/>
      <c r="G14" s="34"/>
    </row>
    <row r="15" spans="1:7" ht="40" customHeight="1">
      <c r="A15" s="8">
        <v>4</v>
      </c>
      <c r="B15" s="17"/>
      <c r="C15" s="17"/>
      <c r="D15" s="25"/>
      <c r="E15" s="29"/>
      <c r="F15" s="29"/>
      <c r="G15" s="34"/>
    </row>
    <row r="16" spans="1:7" ht="40" customHeight="1">
      <c r="A16" s="8">
        <v>5</v>
      </c>
      <c r="B16" s="17"/>
      <c r="C16" s="17"/>
      <c r="D16" s="25"/>
      <c r="E16" s="29"/>
      <c r="F16" s="29"/>
      <c r="G16" s="34"/>
    </row>
    <row r="17" spans="1:8" ht="40" customHeight="1">
      <c r="A17" s="8">
        <v>6</v>
      </c>
      <c r="B17" s="17"/>
      <c r="C17" s="17"/>
      <c r="D17" s="25"/>
      <c r="E17" s="29"/>
      <c r="F17" s="29"/>
      <c r="G17" s="34"/>
    </row>
    <row r="18" spans="1:8" ht="40" customHeight="1">
      <c r="A18" s="8">
        <v>7</v>
      </c>
      <c r="B18" s="17"/>
      <c r="C18" s="17"/>
      <c r="D18" s="25"/>
      <c r="E18" s="29"/>
      <c r="F18" s="29"/>
      <c r="G18" s="34"/>
    </row>
    <row r="19" spans="1:8" ht="40" customHeight="1">
      <c r="A19" s="8">
        <v>8</v>
      </c>
      <c r="B19" s="17"/>
      <c r="C19" s="17"/>
      <c r="D19" s="25"/>
      <c r="E19" s="29"/>
      <c r="F19" s="29"/>
      <c r="G19" s="34"/>
    </row>
    <row r="20" spans="1:8" ht="40" customHeight="1">
      <c r="A20" s="8">
        <v>9</v>
      </c>
      <c r="B20" s="18"/>
      <c r="C20" s="18"/>
      <c r="D20" s="25"/>
      <c r="E20" s="29"/>
      <c r="F20" s="29"/>
      <c r="G20" s="34"/>
    </row>
    <row r="21" spans="1:8" ht="40" customHeight="1">
      <c r="A21" s="9">
        <v>10</v>
      </c>
      <c r="B21" s="18"/>
      <c r="C21" s="18"/>
      <c r="D21" s="26"/>
      <c r="E21" s="29"/>
      <c r="F21" s="29"/>
      <c r="G21" s="34"/>
    </row>
    <row r="22" spans="1:8" ht="40" customHeight="1">
      <c r="A22" s="10"/>
      <c r="B22" s="19"/>
      <c r="C22" s="19"/>
      <c r="D22" s="19"/>
      <c r="E22" s="30"/>
      <c r="F22" s="32" t="s">
        <v>133</v>
      </c>
      <c r="G22" s="34">
        <f>SUM(G12:G21)</f>
        <v>0</v>
      </c>
    </row>
    <row r="23" spans="1:8" s="1" customFormat="1">
      <c r="A23" s="1" t="s">
        <v>83</v>
      </c>
    </row>
    <row r="24" spans="1:8" s="1" customFormat="1" ht="18.600000000000001" customHeight="1">
      <c r="A24" s="11">
        <v>1</v>
      </c>
      <c r="B24" s="1" t="s">
        <v>18</v>
      </c>
    </row>
    <row r="25" spans="1:8" s="1" customFormat="1" ht="18.600000000000001" customHeight="1">
      <c r="A25" s="11">
        <v>2</v>
      </c>
      <c r="B25" s="1" t="s">
        <v>160</v>
      </c>
    </row>
    <row r="26" spans="1:8" s="1" customFormat="1" ht="48.6" customHeight="1">
      <c r="A26" s="11">
        <v>3</v>
      </c>
      <c r="B26" s="20" t="s">
        <v>114</v>
      </c>
      <c r="C26" s="20"/>
      <c r="D26" s="20"/>
      <c r="E26" s="20"/>
      <c r="F26" s="20"/>
      <c r="G26" s="20"/>
    </row>
    <row r="27" spans="1:8" s="1" customFormat="1" ht="18.600000000000001" customHeight="1">
      <c r="A27" s="11">
        <v>4</v>
      </c>
      <c r="B27" s="21" t="s">
        <v>100</v>
      </c>
      <c r="D27" s="21"/>
      <c r="E27" s="22"/>
      <c r="F27" s="22"/>
      <c r="G27" s="22"/>
      <c r="H27" s="22"/>
    </row>
    <row r="28" spans="1:8" ht="18.600000000000001" customHeight="1">
      <c r="A28" s="11">
        <v>5</v>
      </c>
      <c r="B28" s="22" t="s">
        <v>132</v>
      </c>
      <c r="C28" s="22"/>
      <c r="D28" s="22"/>
      <c r="E28" s="22"/>
      <c r="F28" s="22"/>
      <c r="G28" s="22"/>
      <c r="H28" s="22"/>
    </row>
    <row r="29" spans="1:8" ht="22.5" customHeight="1"/>
    <row r="30" spans="1:8" ht="22.5" customHeight="1"/>
    <row r="31" spans="1:8" ht="22.5" customHeight="1"/>
    <row r="32" spans="1:8" ht="22.5" customHeight="1"/>
    <row r="33" ht="22.5" customHeight="1"/>
    <row r="34" ht="22.5" customHeight="1"/>
    <row r="35" ht="22.5" customHeight="1"/>
    <row r="36" ht="22.5" customHeight="1"/>
  </sheetData>
  <mergeCells count="12">
    <mergeCell ref="F3:G3"/>
    <mergeCell ref="F4:G4"/>
    <mergeCell ref="A6:G6"/>
    <mergeCell ref="B8:D8"/>
    <mergeCell ref="B26:G26"/>
    <mergeCell ref="B28:H28"/>
    <mergeCell ref="A10:A11"/>
    <mergeCell ref="B10:B11"/>
    <mergeCell ref="C10:C11"/>
    <mergeCell ref="E10:E11"/>
    <mergeCell ref="F10:F11"/>
    <mergeCell ref="G10:G11"/>
  </mergeCells>
  <phoneticPr fontId="21"/>
  <dataValidations count="1">
    <dataValidation type="list" allowBlank="1" showDropDown="0" showInputMessage="1" showErrorMessage="1" sqref="D12:D21">
      <formula1>"診療所,訪問看護ステーション,薬局"</formula1>
    </dataValidation>
  </dataValidations>
  <printOptions horizontalCentered="1"/>
  <pageMargins left="0.59055118110236227" right="0.59055118110236227" top="0.59055118110236215" bottom="0.59055118110236215" header="0" footer="0"/>
  <pageSetup paperSize="9" scale="6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6"/>
  <sheetViews>
    <sheetView showGridLines="0" showZeros="0" view="pageBreakPreview" topLeftCell="A43" zoomScale="70" zoomScaleNormal="114" zoomScaleSheetLayoutView="70" workbookViewId="0">
      <selection activeCell="B1" sqref="B1:E1"/>
    </sheetView>
  </sheetViews>
  <sheetFormatPr defaultRowHeight="14.25"/>
  <cols>
    <col min="1" max="1" width="2.75" style="2" customWidth="1"/>
    <col min="2" max="2" width="9.75" style="2" customWidth="1"/>
    <col min="3" max="3" width="5.44140625" style="2" customWidth="1"/>
    <col min="4" max="7" width="30.77734375" style="2" customWidth="1"/>
    <col min="8" max="8" width="2.5546875" style="2" customWidth="1"/>
    <col min="9" max="11" width="9" style="2" customWidth="1"/>
    <col min="12" max="12" width="49.75" style="2" customWidth="1"/>
    <col min="13" max="16384" width="9" style="2" customWidth="1"/>
  </cols>
  <sheetData>
    <row r="1" spans="2:10">
      <c r="B1" s="13" t="s">
        <v>127</v>
      </c>
      <c r="C1" s="13"/>
      <c r="D1" s="13"/>
      <c r="E1" s="13"/>
      <c r="F1" s="71" t="s">
        <v>1</v>
      </c>
      <c r="G1" s="78" t="e">
        <f>#REF!</f>
        <v>#REF!</v>
      </c>
    </row>
    <row r="2" spans="2:10" s="2" customFormat="1" ht="23.25" customHeight="1">
      <c r="B2" s="2" t="s">
        <v>85</v>
      </c>
      <c r="F2" s="66"/>
      <c r="G2" s="27"/>
    </row>
    <row r="3" spans="2:10" s="2" customFormat="1">
      <c r="F3" s="66"/>
      <c r="G3" s="27"/>
    </row>
    <row r="4" spans="2:10" ht="26.25" customHeight="1">
      <c r="E4" s="66" t="s">
        <v>94</v>
      </c>
      <c r="F4" s="31"/>
      <c r="G4" s="31"/>
    </row>
    <row r="5" spans="2:10" ht="23.25" customHeight="1">
      <c r="E5" s="66" t="s">
        <v>95</v>
      </c>
      <c r="F5" s="31"/>
      <c r="G5" s="31"/>
    </row>
    <row r="6" spans="2:10" s="2" customFormat="1">
      <c r="F6" s="66"/>
      <c r="G6" s="27"/>
    </row>
    <row r="7" spans="2:10" ht="24.75" customHeight="1">
      <c r="B7" s="37" t="s">
        <v>66</v>
      </c>
      <c r="C7" s="37"/>
      <c r="D7" s="37"/>
      <c r="E7" s="37"/>
      <c r="F7" s="37"/>
      <c r="G7" s="37"/>
      <c r="H7" s="37"/>
    </row>
    <row r="9" spans="2:10">
      <c r="B9" s="38" t="s">
        <v>78</v>
      </c>
      <c r="C9" s="38"/>
      <c r="D9" s="38"/>
      <c r="E9" s="38"/>
      <c r="F9" s="38"/>
      <c r="G9" s="38"/>
      <c r="H9" s="38"/>
    </row>
    <row r="11" spans="2:10" ht="18" customHeight="1">
      <c r="B11" s="39" t="s">
        <v>92</v>
      </c>
    </row>
    <row r="12" spans="2:10" ht="22.2" customHeight="1">
      <c r="B12" s="40"/>
      <c r="C12" s="45" t="s">
        <v>81</v>
      </c>
      <c r="D12" s="45"/>
      <c r="E12" s="45"/>
      <c r="F12" s="45"/>
      <c r="G12" s="45"/>
      <c r="H12" s="81"/>
      <c r="J12" s="43" t="s">
        <v>72</v>
      </c>
    </row>
    <row r="13" spans="2:10" ht="6" customHeight="1">
      <c r="B13" s="41"/>
      <c r="H13" s="82"/>
      <c r="J13" s="43"/>
    </row>
    <row r="14" spans="2:10">
      <c r="B14" s="41"/>
      <c r="C14" s="46" t="s">
        <v>30</v>
      </c>
      <c r="D14" s="53"/>
      <c r="H14" s="82"/>
    </row>
    <row r="15" spans="2:10" ht="16" customHeight="1">
      <c r="B15" s="41"/>
      <c r="D15" s="54" t="s">
        <v>67</v>
      </c>
      <c r="E15" s="54"/>
      <c r="F15" s="54" t="s">
        <v>70</v>
      </c>
      <c r="H15" s="82"/>
    </row>
    <row r="16" spans="2:10" ht="16" customHeight="1">
      <c r="B16" s="41"/>
      <c r="D16" s="55" t="s">
        <v>88</v>
      </c>
      <c r="E16" s="55"/>
      <c r="F16" s="72"/>
      <c r="H16" s="82"/>
    </row>
    <row r="17" spans="2:42" ht="16" customHeight="1">
      <c r="B17" s="41"/>
      <c r="D17" s="55" t="s">
        <v>27</v>
      </c>
      <c r="E17" s="55"/>
      <c r="F17" s="72"/>
      <c r="H17" s="82"/>
    </row>
    <row r="18" spans="2:42" ht="16" customHeight="1">
      <c r="B18" s="41"/>
      <c r="D18" s="55" t="s">
        <v>79</v>
      </c>
      <c r="E18" s="55"/>
      <c r="F18" s="72"/>
      <c r="H18" s="82"/>
    </row>
    <row r="19" spans="2:42" ht="16" customHeight="1">
      <c r="B19" s="41"/>
      <c r="D19" s="55" t="s">
        <v>77</v>
      </c>
      <c r="E19" s="55"/>
      <c r="F19" s="72"/>
      <c r="H19" s="82"/>
    </row>
    <row r="20" spans="2:42" ht="16" customHeight="1">
      <c r="B20" s="41"/>
      <c r="D20" s="55" t="s">
        <v>89</v>
      </c>
      <c r="E20" s="55"/>
      <c r="F20" s="72"/>
      <c r="H20" s="82"/>
    </row>
    <row r="21" spans="2:42" ht="16" customHeight="1">
      <c r="B21" s="41"/>
      <c r="D21" s="55" t="s">
        <v>56</v>
      </c>
      <c r="E21" s="55"/>
      <c r="F21" s="72"/>
      <c r="H21" s="82"/>
    </row>
    <row r="22" spans="2:42">
      <c r="B22" s="42"/>
      <c r="D22" s="53"/>
      <c r="E22" s="53"/>
      <c r="H22" s="82"/>
    </row>
    <row r="23" spans="2:42" ht="22.2" customHeight="1">
      <c r="B23" s="40"/>
      <c r="C23" s="45" t="s">
        <v>34</v>
      </c>
      <c r="D23" s="45"/>
      <c r="E23" s="45"/>
      <c r="F23" s="45"/>
      <c r="G23" s="45"/>
      <c r="H23" s="81"/>
    </row>
    <row r="24" spans="2:42" ht="15.6" customHeight="1">
      <c r="B24" s="41"/>
      <c r="C24" s="2" t="s">
        <v>76</v>
      </c>
      <c r="D24" s="35"/>
      <c r="H24" s="82"/>
    </row>
    <row r="25" spans="2:42" ht="7.8" customHeight="1">
      <c r="B25" s="41"/>
      <c r="H25" s="82"/>
      <c r="L25" s="85"/>
    </row>
    <row r="26" spans="2:42" ht="21.75" customHeight="1">
      <c r="B26" s="41"/>
      <c r="C26" s="46" t="s">
        <v>90</v>
      </c>
      <c r="H26" s="82"/>
      <c r="L26" s="85"/>
    </row>
    <row r="27" spans="2:42" ht="16" customHeight="1">
      <c r="B27" s="41"/>
      <c r="C27" s="38"/>
      <c r="D27" s="56" t="s">
        <v>2</v>
      </c>
      <c r="E27" s="56" t="s">
        <v>73</v>
      </c>
      <c r="F27" s="56" t="s">
        <v>74</v>
      </c>
      <c r="H27" s="82"/>
    </row>
    <row r="28" spans="2:42" ht="90" customHeight="1">
      <c r="B28" s="41"/>
      <c r="D28" s="57"/>
      <c r="E28" s="57"/>
      <c r="F28" s="57"/>
      <c r="H28" s="82"/>
      <c r="J28" s="36" t="s">
        <v>159</v>
      </c>
      <c r="K28" s="36" t="s">
        <v>71</v>
      </c>
      <c r="L28" s="36" t="s">
        <v>135</v>
      </c>
      <c r="M28" s="36" t="s">
        <v>96</v>
      </c>
      <c r="N28" s="36" t="s">
        <v>136</v>
      </c>
      <c r="O28" s="36" t="s">
        <v>138</v>
      </c>
      <c r="P28" s="36" t="s">
        <v>139</v>
      </c>
      <c r="Q28" s="36" t="s">
        <v>140</v>
      </c>
      <c r="R28" s="36" t="s">
        <v>141</v>
      </c>
      <c r="S28" s="36" t="s">
        <v>143</v>
      </c>
      <c r="T28" s="36" t="s">
        <v>29</v>
      </c>
      <c r="U28" s="36" t="s">
        <v>144</v>
      </c>
      <c r="V28" s="36" t="s">
        <v>117</v>
      </c>
      <c r="W28" s="36" t="s">
        <v>145</v>
      </c>
      <c r="X28" s="36" t="s">
        <v>146</v>
      </c>
      <c r="Y28" s="36" t="s">
        <v>102</v>
      </c>
      <c r="Z28" s="36" t="s">
        <v>147</v>
      </c>
      <c r="AA28" s="36" t="s">
        <v>148</v>
      </c>
      <c r="AB28" s="36" t="s">
        <v>149</v>
      </c>
      <c r="AC28" s="36" t="s">
        <v>150</v>
      </c>
      <c r="AD28" s="36" t="s">
        <v>151</v>
      </c>
      <c r="AE28" s="36" t="s">
        <v>152</v>
      </c>
      <c r="AF28" s="36" t="s">
        <v>153</v>
      </c>
      <c r="AG28" s="36" t="s">
        <v>154</v>
      </c>
      <c r="AH28" s="36" t="s">
        <v>137</v>
      </c>
      <c r="AI28" s="36" t="s">
        <v>155</v>
      </c>
      <c r="AJ28" s="36" t="s">
        <v>156</v>
      </c>
      <c r="AK28" s="36" t="s">
        <v>157</v>
      </c>
      <c r="AL28" s="36" t="s">
        <v>158</v>
      </c>
      <c r="AM28" s="36" t="s">
        <v>142</v>
      </c>
      <c r="AN28" s="36" t="s">
        <v>64</v>
      </c>
      <c r="AO28" s="36" t="s">
        <v>91</v>
      </c>
      <c r="AP28" s="36" t="s">
        <v>6</v>
      </c>
    </row>
    <row r="29" spans="2:42" ht="16.2" customHeight="1">
      <c r="B29" s="42"/>
      <c r="C29" s="47"/>
      <c r="D29" s="47"/>
      <c r="E29" s="47"/>
      <c r="F29" s="47"/>
      <c r="G29" s="47"/>
      <c r="H29" s="83"/>
    </row>
    <row r="30" spans="2:42" s="2" customFormat="1"/>
    <row r="31" spans="2:42" ht="18" customHeight="1">
      <c r="B31" s="39" t="s">
        <v>93</v>
      </c>
    </row>
    <row r="32" spans="2:42" ht="22.2" customHeight="1">
      <c r="B32" s="40"/>
      <c r="C32" s="45" t="s">
        <v>106</v>
      </c>
      <c r="D32" s="45"/>
      <c r="E32" s="45"/>
      <c r="F32" s="45"/>
      <c r="G32" s="45"/>
      <c r="H32" s="81"/>
    </row>
    <row r="33" spans="2:12" ht="21.75" customHeight="1">
      <c r="B33" s="41"/>
      <c r="C33" s="46" t="s">
        <v>41</v>
      </c>
      <c r="D33" s="50"/>
      <c r="H33" s="82"/>
      <c r="L33" s="85"/>
    </row>
    <row r="34" spans="2:12" ht="16" customHeight="1">
      <c r="B34" s="41"/>
      <c r="D34" s="58" t="s">
        <v>67</v>
      </c>
      <c r="E34" s="67"/>
      <c r="F34" s="73"/>
      <c r="G34" s="54" t="s">
        <v>70</v>
      </c>
      <c r="H34" s="82"/>
    </row>
    <row r="35" spans="2:12" ht="60" customHeight="1">
      <c r="B35" s="41"/>
      <c r="D35" s="59" t="s">
        <v>107</v>
      </c>
      <c r="E35" s="68"/>
      <c r="F35" s="74"/>
      <c r="G35" s="72"/>
      <c r="H35" s="82"/>
    </row>
    <row r="36" spans="2:12" ht="60" customHeight="1">
      <c r="B36" s="41"/>
      <c r="D36" s="59" t="s">
        <v>98</v>
      </c>
      <c r="E36" s="69"/>
      <c r="F36" s="75"/>
      <c r="G36" s="72"/>
      <c r="H36" s="82"/>
    </row>
    <row r="37" spans="2:12" ht="60" customHeight="1">
      <c r="B37" s="41"/>
      <c r="D37" s="59" t="s">
        <v>108</v>
      </c>
      <c r="E37" s="69"/>
      <c r="F37" s="75"/>
      <c r="G37" s="72"/>
      <c r="H37" s="82"/>
    </row>
    <row r="38" spans="2:12">
      <c r="B38" s="42"/>
      <c r="C38" s="47"/>
      <c r="D38" s="47"/>
      <c r="E38" s="47"/>
      <c r="F38" s="47"/>
      <c r="G38" s="47"/>
      <c r="H38" s="83"/>
    </row>
    <row r="39" spans="2:12" ht="22.2" customHeight="1">
      <c r="B39" s="40"/>
      <c r="C39" s="48" t="s">
        <v>52</v>
      </c>
      <c r="D39" s="45"/>
      <c r="E39" s="45"/>
      <c r="F39" s="45"/>
      <c r="G39" s="45"/>
      <c r="H39" s="81"/>
    </row>
    <row r="40" spans="2:12" ht="24.6" customHeight="1">
      <c r="B40" s="42"/>
      <c r="C40" s="49" t="s">
        <v>75</v>
      </c>
      <c r="D40" s="60"/>
      <c r="E40" s="60"/>
      <c r="F40" s="60"/>
      <c r="G40" s="60"/>
      <c r="H40" s="83"/>
    </row>
    <row r="41" spans="2:12" ht="22.2" customHeight="1">
      <c r="B41" s="40"/>
      <c r="C41" s="50" t="s">
        <v>68</v>
      </c>
      <c r="D41" s="45"/>
      <c r="E41" s="45"/>
      <c r="F41" s="45"/>
      <c r="G41" s="45"/>
      <c r="H41" s="81"/>
    </row>
    <row r="42" spans="2:12" s="35" customFormat="1" ht="24" customHeight="1">
      <c r="B42" s="42"/>
      <c r="C42" s="51"/>
      <c r="D42" s="51"/>
      <c r="E42" s="51"/>
      <c r="F42" s="51"/>
      <c r="G42" s="51"/>
      <c r="H42" s="84"/>
    </row>
    <row r="43" spans="2:12" ht="22.2" customHeight="1">
      <c r="B43" s="40"/>
      <c r="C43" s="50" t="s">
        <v>48</v>
      </c>
      <c r="H43" s="82"/>
    </row>
    <row r="44" spans="2:12" ht="25.8" customHeight="1">
      <c r="B44" s="42"/>
      <c r="C44" s="51" t="s">
        <v>109</v>
      </c>
      <c r="D44" s="47"/>
      <c r="E44" s="47"/>
      <c r="F44" s="47"/>
      <c r="G44" s="47"/>
      <c r="H44" s="83"/>
    </row>
    <row r="45" spans="2:12" ht="22.2" customHeight="1">
      <c r="B45" s="40"/>
      <c r="C45" s="50" t="s">
        <v>104</v>
      </c>
      <c r="H45" s="82"/>
    </row>
    <row r="46" spans="2:12" ht="25.8" customHeight="1">
      <c r="B46" s="42"/>
      <c r="C46" s="51"/>
      <c r="D46" s="47"/>
      <c r="E46" s="47"/>
      <c r="F46" s="47"/>
      <c r="G46" s="47"/>
      <c r="H46" s="83"/>
    </row>
    <row r="47" spans="2:12" s="36" customFormat="1" ht="17.399999999999999" customHeight="1">
      <c r="B47" s="43"/>
      <c r="C47" s="35"/>
    </row>
    <row r="48" spans="2:12">
      <c r="B48" s="39" t="s">
        <v>87</v>
      </c>
    </row>
    <row r="49" spans="2:8" ht="33.6" customHeight="1">
      <c r="C49" s="52" t="s">
        <v>112</v>
      </c>
      <c r="D49" s="61" t="s">
        <v>110</v>
      </c>
      <c r="F49" s="61" t="s">
        <v>124</v>
      </c>
      <c r="G49" s="56" t="s">
        <v>101</v>
      </c>
      <c r="H49" s="39"/>
    </row>
    <row r="50" spans="2:8" ht="33.6" customHeight="1">
      <c r="D50" s="62">
        <f>D53-D56</f>
        <v>0</v>
      </c>
      <c r="E50" s="43" t="s">
        <v>103</v>
      </c>
      <c r="F50" s="76">
        <v>72000</v>
      </c>
      <c r="G50" s="79">
        <f>IF(AND(D50&gt;=3,D50&lt;=19),D50*F50,0)</f>
        <v>0</v>
      </c>
      <c r="H50" s="39"/>
    </row>
    <row r="51" spans="2:8" ht="33.6" customHeight="1">
      <c r="D51" s="63"/>
      <c r="E51" s="43"/>
      <c r="F51" s="70"/>
      <c r="G51" s="80"/>
      <c r="H51" s="39"/>
    </row>
    <row r="52" spans="2:8" ht="33.6" customHeight="1">
      <c r="C52" s="2" t="s">
        <v>3</v>
      </c>
      <c r="D52" s="61" t="s">
        <v>12</v>
      </c>
      <c r="F52" s="61" t="s">
        <v>125</v>
      </c>
      <c r="G52" s="56" t="s">
        <v>101</v>
      </c>
      <c r="H52" s="39"/>
    </row>
    <row r="53" spans="2:8" ht="33.6" customHeight="1">
      <c r="D53" s="64">
        <v>0</v>
      </c>
      <c r="F53" s="76">
        <v>150000</v>
      </c>
      <c r="G53" s="79">
        <f>IF(AND(D50&lt;=2,1&lt;=D50),150000,0)</f>
        <v>0</v>
      </c>
      <c r="H53" s="39"/>
    </row>
    <row r="54" spans="2:8" ht="33.6" customHeight="1">
      <c r="D54" s="63"/>
      <c r="E54" s="70"/>
      <c r="F54" s="43"/>
      <c r="G54" s="80"/>
      <c r="H54" s="39"/>
    </row>
    <row r="55" spans="2:8" ht="33.6" customHeight="1">
      <c r="C55" s="2" t="s">
        <v>39</v>
      </c>
      <c r="D55" s="65" t="s">
        <v>111</v>
      </c>
      <c r="E55" s="70"/>
      <c r="F55" s="77"/>
      <c r="G55" s="77"/>
      <c r="H55" s="39"/>
    </row>
    <row r="56" spans="2:8" ht="33.6" customHeight="1">
      <c r="B56" s="44"/>
      <c r="D56" s="64">
        <v>0</v>
      </c>
      <c r="E56" s="44"/>
      <c r="F56" s="44"/>
      <c r="G56" s="80"/>
      <c r="H56" s="39"/>
    </row>
  </sheetData>
  <mergeCells count="18">
    <mergeCell ref="B1:E1"/>
    <mergeCell ref="F4:G4"/>
    <mergeCell ref="F5:G5"/>
    <mergeCell ref="B7:H7"/>
    <mergeCell ref="B9:H9"/>
    <mergeCell ref="D15:E15"/>
    <mergeCell ref="D34:F34"/>
    <mergeCell ref="D35:F35"/>
    <mergeCell ref="D36:F36"/>
    <mergeCell ref="D37:F37"/>
    <mergeCell ref="C40:G40"/>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25" right="0.25" top="0.75" bottom="0.75" header="0.3" footer="0.3"/>
  <pageSetup paperSize="9" scale="60"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6"/>
  <sheetViews>
    <sheetView showGridLines="0" view="pageBreakPreview" zoomScale="70" zoomScaleNormal="114" zoomScaleSheetLayoutView="70" workbookViewId="0">
      <selection activeCell="J28" sqref="J28:AP28"/>
    </sheetView>
  </sheetViews>
  <sheetFormatPr defaultRowHeight="14.25"/>
  <cols>
    <col min="1" max="1" width="2.75" style="2" customWidth="1"/>
    <col min="2" max="2" width="9.75" style="2" customWidth="1"/>
    <col min="3" max="3" width="5.44140625" style="2" customWidth="1"/>
    <col min="4" max="7" width="30.77734375" style="2" customWidth="1"/>
    <col min="8" max="8" width="2.5546875" style="2" customWidth="1"/>
    <col min="9" max="11" width="9" style="2" customWidth="1"/>
    <col min="12" max="12" width="49.75" style="2" customWidth="1"/>
    <col min="13" max="16384" width="9" style="2" customWidth="1"/>
  </cols>
  <sheetData>
    <row r="1" spans="2:10">
      <c r="B1" s="13" t="s">
        <v>80</v>
      </c>
      <c r="C1" s="13"/>
      <c r="D1" s="13"/>
      <c r="E1" s="13"/>
      <c r="F1" s="71" t="s">
        <v>1</v>
      </c>
      <c r="G1" s="78" t="e">
        <f>#REF!</f>
        <v>#REF!</v>
      </c>
    </row>
    <row r="2" spans="2:10" s="2" customFormat="1" ht="23.25" customHeight="1">
      <c r="B2" s="2" t="s">
        <v>85</v>
      </c>
      <c r="F2" s="66"/>
      <c r="G2" s="27"/>
    </row>
    <row r="3" spans="2:10" s="2" customFormat="1">
      <c r="F3" s="66"/>
      <c r="G3" s="27"/>
    </row>
    <row r="4" spans="2:10" ht="26.25" customHeight="1">
      <c r="E4" s="66" t="s">
        <v>94</v>
      </c>
      <c r="F4" s="31"/>
      <c r="G4" s="31"/>
    </row>
    <row r="5" spans="2:10" ht="23.25" customHeight="1">
      <c r="E5" s="66" t="s">
        <v>95</v>
      </c>
      <c r="F5" s="31"/>
      <c r="G5" s="31"/>
    </row>
    <row r="6" spans="2:10" s="2" customFormat="1">
      <c r="F6" s="66"/>
      <c r="G6" s="27"/>
    </row>
    <row r="7" spans="2:10" ht="24.75" customHeight="1">
      <c r="B7" s="37" t="s">
        <v>66</v>
      </c>
      <c r="C7" s="37"/>
      <c r="D7" s="37"/>
      <c r="E7" s="37"/>
      <c r="F7" s="37"/>
      <c r="G7" s="37"/>
      <c r="H7" s="37"/>
    </row>
    <row r="9" spans="2:10">
      <c r="B9" s="38" t="s">
        <v>78</v>
      </c>
      <c r="C9" s="38"/>
      <c r="D9" s="38"/>
      <c r="E9" s="38"/>
      <c r="F9" s="38"/>
      <c r="G9" s="38"/>
      <c r="H9" s="38"/>
    </row>
    <row r="11" spans="2:10" ht="18" customHeight="1">
      <c r="B11" s="39" t="s">
        <v>92</v>
      </c>
    </row>
    <row r="12" spans="2:10" ht="22.2" customHeight="1">
      <c r="B12" s="40"/>
      <c r="C12" s="45" t="s">
        <v>81</v>
      </c>
      <c r="D12" s="45"/>
      <c r="E12" s="45"/>
      <c r="F12" s="45"/>
      <c r="G12" s="45"/>
      <c r="H12" s="81"/>
      <c r="J12" s="43" t="s">
        <v>72</v>
      </c>
    </row>
    <row r="13" spans="2:10" ht="6" customHeight="1">
      <c r="B13" s="41"/>
      <c r="H13" s="82"/>
      <c r="J13" s="43"/>
    </row>
    <row r="14" spans="2:10">
      <c r="B14" s="41"/>
      <c r="C14" s="46" t="s">
        <v>30</v>
      </c>
      <c r="D14" s="53"/>
      <c r="H14" s="82"/>
    </row>
    <row r="15" spans="2:10" ht="16" customHeight="1">
      <c r="B15" s="41"/>
      <c r="D15" s="54" t="s">
        <v>67</v>
      </c>
      <c r="E15" s="54"/>
      <c r="F15" s="54" t="s">
        <v>70</v>
      </c>
      <c r="H15" s="82"/>
    </row>
    <row r="16" spans="2:10" ht="16" customHeight="1">
      <c r="B16" s="41"/>
      <c r="D16" s="55" t="s">
        <v>88</v>
      </c>
      <c r="E16" s="55"/>
      <c r="F16" s="72"/>
      <c r="H16" s="82"/>
    </row>
    <row r="17" spans="2:42" ht="16" customHeight="1">
      <c r="B17" s="41"/>
      <c r="D17" s="55" t="s">
        <v>27</v>
      </c>
      <c r="E17" s="55"/>
      <c r="F17" s="72"/>
      <c r="H17" s="82"/>
    </row>
    <row r="18" spans="2:42" ht="16" customHeight="1">
      <c r="B18" s="41"/>
      <c r="D18" s="55" t="s">
        <v>79</v>
      </c>
      <c r="E18" s="55"/>
      <c r="F18" s="72"/>
      <c r="H18" s="82"/>
    </row>
    <row r="19" spans="2:42" ht="16" customHeight="1">
      <c r="B19" s="41"/>
      <c r="D19" s="55" t="s">
        <v>77</v>
      </c>
      <c r="E19" s="55"/>
      <c r="F19" s="72"/>
      <c r="H19" s="82"/>
    </row>
    <row r="20" spans="2:42" ht="16" customHeight="1">
      <c r="B20" s="41"/>
      <c r="D20" s="55" t="s">
        <v>89</v>
      </c>
      <c r="E20" s="55"/>
      <c r="F20" s="72"/>
      <c r="H20" s="82"/>
    </row>
    <row r="21" spans="2:42" ht="16" customHeight="1">
      <c r="B21" s="41"/>
      <c r="D21" s="55" t="s">
        <v>56</v>
      </c>
      <c r="E21" s="55"/>
      <c r="F21" s="72"/>
      <c r="H21" s="82"/>
    </row>
    <row r="22" spans="2:42">
      <c r="B22" s="42"/>
      <c r="D22" s="53"/>
      <c r="E22" s="53"/>
      <c r="H22" s="82"/>
    </row>
    <row r="23" spans="2:42" ht="22.2" customHeight="1">
      <c r="B23" s="40"/>
      <c r="C23" s="45" t="s">
        <v>34</v>
      </c>
      <c r="D23" s="45"/>
      <c r="E23" s="45"/>
      <c r="F23" s="45"/>
      <c r="G23" s="45"/>
      <c r="H23" s="81"/>
    </row>
    <row r="24" spans="2:42" ht="15.6" customHeight="1">
      <c r="B24" s="41"/>
      <c r="C24" s="2" t="s">
        <v>76</v>
      </c>
      <c r="D24" s="35"/>
      <c r="H24" s="82"/>
    </row>
    <row r="25" spans="2:42" ht="7.8" customHeight="1">
      <c r="B25" s="41"/>
      <c r="H25" s="82"/>
      <c r="L25" s="85"/>
    </row>
    <row r="26" spans="2:42" ht="21.75" customHeight="1">
      <c r="B26" s="41"/>
      <c r="C26" s="46" t="s">
        <v>90</v>
      </c>
      <c r="H26" s="82"/>
      <c r="L26" s="85"/>
    </row>
    <row r="27" spans="2:42" ht="16" customHeight="1">
      <c r="B27" s="41"/>
      <c r="C27" s="38"/>
      <c r="D27" s="56" t="s">
        <v>2</v>
      </c>
      <c r="E27" s="56" t="s">
        <v>73</v>
      </c>
      <c r="F27" s="56" t="s">
        <v>74</v>
      </c>
      <c r="H27" s="82"/>
    </row>
    <row r="28" spans="2:42" ht="90" customHeight="1">
      <c r="B28" s="41"/>
      <c r="D28" s="57"/>
      <c r="E28" s="57"/>
      <c r="F28" s="57"/>
      <c r="H28" s="82"/>
      <c r="J28" s="36" t="s">
        <v>159</v>
      </c>
      <c r="K28" s="36" t="s">
        <v>71</v>
      </c>
      <c r="L28" s="36" t="s">
        <v>135</v>
      </c>
      <c r="M28" s="36" t="s">
        <v>96</v>
      </c>
      <c r="N28" s="36" t="s">
        <v>136</v>
      </c>
      <c r="O28" s="36" t="s">
        <v>138</v>
      </c>
      <c r="P28" s="36" t="s">
        <v>139</v>
      </c>
      <c r="Q28" s="36" t="s">
        <v>140</v>
      </c>
      <c r="R28" s="36" t="s">
        <v>141</v>
      </c>
      <c r="S28" s="36" t="s">
        <v>143</v>
      </c>
      <c r="T28" s="36" t="s">
        <v>29</v>
      </c>
      <c r="U28" s="36" t="s">
        <v>144</v>
      </c>
      <c r="V28" s="36" t="s">
        <v>117</v>
      </c>
      <c r="W28" s="36" t="s">
        <v>145</v>
      </c>
      <c r="X28" s="36" t="s">
        <v>146</v>
      </c>
      <c r="Y28" s="36" t="s">
        <v>102</v>
      </c>
      <c r="Z28" s="36" t="s">
        <v>147</v>
      </c>
      <c r="AA28" s="36" t="s">
        <v>148</v>
      </c>
      <c r="AB28" s="36" t="s">
        <v>149</v>
      </c>
      <c r="AC28" s="36" t="s">
        <v>150</v>
      </c>
      <c r="AD28" s="36" t="s">
        <v>151</v>
      </c>
      <c r="AE28" s="36" t="s">
        <v>152</v>
      </c>
      <c r="AF28" s="36" t="s">
        <v>153</v>
      </c>
      <c r="AG28" s="36" t="s">
        <v>154</v>
      </c>
      <c r="AH28" s="36" t="s">
        <v>137</v>
      </c>
      <c r="AI28" s="36" t="s">
        <v>155</v>
      </c>
      <c r="AJ28" s="36" t="s">
        <v>156</v>
      </c>
      <c r="AK28" s="36" t="s">
        <v>157</v>
      </c>
      <c r="AL28" s="36" t="s">
        <v>158</v>
      </c>
      <c r="AM28" s="36" t="s">
        <v>142</v>
      </c>
      <c r="AN28" s="36" t="s">
        <v>64</v>
      </c>
      <c r="AO28" s="36" t="s">
        <v>91</v>
      </c>
      <c r="AP28" s="36" t="s">
        <v>6</v>
      </c>
    </row>
    <row r="29" spans="2:42" ht="16.2" customHeight="1">
      <c r="B29" s="42"/>
      <c r="C29" s="47"/>
      <c r="D29" s="47"/>
      <c r="E29" s="47"/>
      <c r="F29" s="47"/>
      <c r="G29" s="47"/>
      <c r="H29" s="83"/>
    </row>
    <row r="30" spans="2:42" s="2" customFormat="1"/>
    <row r="31" spans="2:42" ht="18" customHeight="1">
      <c r="B31" s="39" t="s">
        <v>93</v>
      </c>
    </row>
    <row r="32" spans="2:42" ht="22.2" customHeight="1">
      <c r="B32" s="40"/>
      <c r="C32" s="45" t="s">
        <v>106</v>
      </c>
      <c r="D32" s="45"/>
      <c r="E32" s="45"/>
      <c r="F32" s="45"/>
      <c r="G32" s="45"/>
      <c r="H32" s="81"/>
    </row>
    <row r="33" spans="2:12" ht="21.75" customHeight="1">
      <c r="B33" s="41"/>
      <c r="C33" s="46" t="s">
        <v>41</v>
      </c>
      <c r="D33" s="50"/>
      <c r="H33" s="82"/>
      <c r="L33" s="85"/>
    </row>
    <row r="34" spans="2:12" ht="16" customHeight="1">
      <c r="B34" s="41"/>
      <c r="D34" s="58" t="s">
        <v>67</v>
      </c>
      <c r="E34" s="67"/>
      <c r="F34" s="73"/>
      <c r="G34" s="54" t="s">
        <v>70</v>
      </c>
      <c r="H34" s="82"/>
    </row>
    <row r="35" spans="2:12" ht="60" customHeight="1">
      <c r="B35" s="41"/>
      <c r="D35" s="59" t="s">
        <v>107</v>
      </c>
      <c r="E35" s="68"/>
      <c r="F35" s="74"/>
      <c r="G35" s="72"/>
      <c r="H35" s="82"/>
    </row>
    <row r="36" spans="2:12" ht="60" customHeight="1">
      <c r="B36" s="41"/>
      <c r="D36" s="59" t="s">
        <v>98</v>
      </c>
      <c r="E36" s="69"/>
      <c r="F36" s="75"/>
      <c r="G36" s="72"/>
      <c r="H36" s="82"/>
    </row>
    <row r="37" spans="2:12" ht="60" customHeight="1">
      <c r="B37" s="41"/>
      <c r="D37" s="59" t="s">
        <v>108</v>
      </c>
      <c r="E37" s="69"/>
      <c r="F37" s="75"/>
      <c r="G37" s="72"/>
      <c r="H37" s="82"/>
    </row>
    <row r="38" spans="2:12">
      <c r="B38" s="42"/>
      <c r="C38" s="47"/>
      <c r="D38" s="47"/>
      <c r="E38" s="47"/>
      <c r="F38" s="47"/>
      <c r="G38" s="47"/>
      <c r="H38" s="83"/>
    </row>
    <row r="39" spans="2:12" ht="22.2" customHeight="1">
      <c r="B39" s="40"/>
      <c r="C39" s="48" t="s">
        <v>52</v>
      </c>
      <c r="D39" s="45"/>
      <c r="E39" s="45"/>
      <c r="F39" s="45"/>
      <c r="G39" s="45"/>
      <c r="H39" s="81"/>
    </row>
    <row r="40" spans="2:12" ht="24.6" customHeight="1">
      <c r="B40" s="42"/>
      <c r="C40" s="49" t="s">
        <v>75</v>
      </c>
      <c r="D40" s="60"/>
      <c r="E40" s="60"/>
      <c r="F40" s="60"/>
      <c r="G40" s="60"/>
      <c r="H40" s="83"/>
    </row>
    <row r="41" spans="2:12" ht="22.2" customHeight="1">
      <c r="B41" s="40"/>
      <c r="C41" s="50" t="s">
        <v>68</v>
      </c>
      <c r="D41" s="45"/>
      <c r="E41" s="45"/>
      <c r="F41" s="45"/>
      <c r="G41" s="45"/>
      <c r="H41" s="81"/>
    </row>
    <row r="42" spans="2:12" s="35" customFormat="1" ht="24" customHeight="1">
      <c r="B42" s="42"/>
      <c r="C42" s="51"/>
      <c r="D42" s="51"/>
      <c r="E42" s="51"/>
      <c r="F42" s="51"/>
      <c r="G42" s="51"/>
      <c r="H42" s="84"/>
    </row>
    <row r="43" spans="2:12" ht="22.2" customHeight="1">
      <c r="B43" s="40"/>
      <c r="C43" s="50" t="s">
        <v>48</v>
      </c>
      <c r="H43" s="82"/>
    </row>
    <row r="44" spans="2:12" ht="25.8" customHeight="1">
      <c r="B44" s="42"/>
      <c r="C44" s="51" t="s">
        <v>109</v>
      </c>
      <c r="D44" s="47"/>
      <c r="E44" s="47"/>
      <c r="F44" s="47"/>
      <c r="G44" s="47"/>
      <c r="H44" s="83"/>
    </row>
    <row r="45" spans="2:12" ht="22.2" customHeight="1">
      <c r="B45" s="40"/>
      <c r="C45" s="50" t="s">
        <v>104</v>
      </c>
      <c r="H45" s="82"/>
    </row>
    <row r="46" spans="2:12" ht="25.8" customHeight="1">
      <c r="B46" s="42"/>
      <c r="C46" s="51"/>
      <c r="D46" s="47"/>
      <c r="E46" s="47"/>
      <c r="F46" s="47"/>
      <c r="G46" s="47"/>
      <c r="H46" s="83"/>
    </row>
    <row r="47" spans="2:12" s="36" customFormat="1" ht="17.399999999999999" customHeight="1">
      <c r="B47" s="43"/>
      <c r="C47" s="35"/>
    </row>
    <row r="48" spans="2:12">
      <c r="B48" s="39" t="s">
        <v>87</v>
      </c>
    </row>
    <row r="49" spans="2:4" ht="33.6" customHeight="1">
      <c r="C49" s="86">
        <v>150000</v>
      </c>
      <c r="D49" s="87"/>
    </row>
    <row r="50" spans="2:4" ht="33.6" customHeight="1"/>
    <row r="51" spans="2:4" ht="33.6" customHeight="1"/>
    <row r="52" spans="2:4" ht="33.6" customHeight="1"/>
    <row r="53" spans="2:4" ht="33.6" customHeight="1"/>
    <row r="54" spans="2:4" ht="33.6" customHeight="1"/>
    <row r="55" spans="2:4" ht="33.6" customHeight="1">
      <c r="B55" s="77"/>
      <c r="C55" s="39"/>
    </row>
    <row r="56" spans="2:4" ht="33.6" customHeight="1">
      <c r="B56" s="80"/>
      <c r="C56" s="39"/>
    </row>
  </sheetData>
  <mergeCells count="19">
    <mergeCell ref="B1:E1"/>
    <mergeCell ref="F4:G4"/>
    <mergeCell ref="F5:G5"/>
    <mergeCell ref="B7:H7"/>
    <mergeCell ref="B9:H9"/>
    <mergeCell ref="D15:E15"/>
    <mergeCell ref="D34:F34"/>
    <mergeCell ref="D35:F35"/>
    <mergeCell ref="D36:F36"/>
    <mergeCell ref="D37:F37"/>
    <mergeCell ref="C40:G40"/>
    <mergeCell ref="C49:D49"/>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25" right="0.25" top="0.75" bottom="0.75" header="0.3" footer="0.3"/>
  <pageSetup paperSize="9" scale="7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9"/>
  <sheetViews>
    <sheetView showGridLines="0" view="pageBreakPreview" topLeftCell="B1" zoomScale="70" zoomScaleNormal="114" zoomScaleSheetLayoutView="70" workbookViewId="0">
      <selection activeCell="J28" sqref="J28:AP28"/>
    </sheetView>
  </sheetViews>
  <sheetFormatPr defaultRowHeight="14.25"/>
  <cols>
    <col min="1" max="1" width="2.75" style="2" customWidth="1"/>
    <col min="2" max="2" width="9.75" style="2" customWidth="1"/>
    <col min="3" max="3" width="5.44140625" style="2" customWidth="1"/>
    <col min="4" max="7" width="30.77734375" style="2" customWidth="1"/>
    <col min="8" max="8" width="2.5546875" style="2" customWidth="1"/>
    <col min="9" max="11" width="9" style="2" customWidth="1"/>
    <col min="12" max="12" width="49.75" style="2" customWidth="1"/>
    <col min="13" max="16384" width="9" style="2" customWidth="1"/>
  </cols>
  <sheetData>
    <row r="1" spans="2:10">
      <c r="B1" s="13" t="s">
        <v>129</v>
      </c>
      <c r="C1" s="13"/>
      <c r="D1" s="13"/>
      <c r="E1" s="13"/>
      <c r="F1" s="71" t="s">
        <v>1</v>
      </c>
      <c r="G1" s="78" t="e">
        <f>#REF!</f>
        <v>#REF!</v>
      </c>
    </row>
    <row r="2" spans="2:10" s="2" customFormat="1" ht="23.25" customHeight="1">
      <c r="B2" s="2" t="s">
        <v>85</v>
      </c>
      <c r="F2" s="66"/>
      <c r="G2" s="27"/>
    </row>
    <row r="3" spans="2:10" s="2" customFormat="1">
      <c r="F3" s="66"/>
      <c r="G3" s="27"/>
    </row>
    <row r="4" spans="2:10" ht="26.25" customHeight="1">
      <c r="E4" s="66" t="s">
        <v>94</v>
      </c>
      <c r="F4" s="31"/>
      <c r="G4" s="31"/>
    </row>
    <row r="5" spans="2:10" ht="23.25" customHeight="1">
      <c r="E5" s="66" t="s">
        <v>95</v>
      </c>
      <c r="F5" s="31"/>
      <c r="G5" s="31"/>
    </row>
    <row r="6" spans="2:10" s="2" customFormat="1">
      <c r="F6" s="66"/>
      <c r="G6" s="27"/>
    </row>
    <row r="7" spans="2:10" ht="24.75" customHeight="1">
      <c r="B7" s="37" t="s">
        <v>66</v>
      </c>
      <c r="C7" s="37"/>
      <c r="D7" s="37"/>
      <c r="E7" s="37"/>
      <c r="F7" s="37"/>
      <c r="G7" s="37"/>
      <c r="H7" s="37"/>
    </row>
    <row r="9" spans="2:10">
      <c r="B9" s="38" t="s">
        <v>78</v>
      </c>
      <c r="C9" s="38"/>
      <c r="D9" s="38"/>
      <c r="E9" s="38"/>
      <c r="F9" s="38"/>
      <c r="G9" s="38"/>
      <c r="H9" s="38"/>
    </row>
    <row r="11" spans="2:10" ht="18" customHeight="1">
      <c r="B11" s="39" t="s">
        <v>92</v>
      </c>
    </row>
    <row r="12" spans="2:10" ht="22.2" customHeight="1">
      <c r="B12" s="40"/>
      <c r="C12" s="45" t="s">
        <v>81</v>
      </c>
      <c r="D12" s="45"/>
      <c r="E12" s="45"/>
      <c r="F12" s="45"/>
      <c r="G12" s="45"/>
      <c r="H12" s="81"/>
      <c r="J12" s="43" t="s">
        <v>72</v>
      </c>
    </row>
    <row r="13" spans="2:10" ht="6" customHeight="1">
      <c r="B13" s="41"/>
      <c r="H13" s="82"/>
      <c r="J13" s="43"/>
    </row>
    <row r="14" spans="2:10">
      <c r="B14" s="41"/>
      <c r="C14" s="46" t="s">
        <v>30</v>
      </c>
      <c r="D14" s="53"/>
      <c r="H14" s="82"/>
    </row>
    <row r="15" spans="2:10" ht="16" customHeight="1">
      <c r="B15" s="41"/>
      <c r="D15" s="54" t="s">
        <v>67</v>
      </c>
      <c r="E15" s="54"/>
      <c r="F15" s="54" t="s">
        <v>70</v>
      </c>
      <c r="H15" s="82"/>
    </row>
    <row r="16" spans="2:10" ht="16" customHeight="1">
      <c r="B16" s="41"/>
      <c r="D16" s="55" t="s">
        <v>88</v>
      </c>
      <c r="E16" s="55"/>
      <c r="F16" s="72"/>
      <c r="H16" s="82"/>
    </row>
    <row r="17" spans="2:42" ht="16" customHeight="1">
      <c r="B17" s="41"/>
      <c r="D17" s="55" t="s">
        <v>27</v>
      </c>
      <c r="E17" s="55"/>
      <c r="F17" s="72"/>
      <c r="H17" s="82"/>
    </row>
    <row r="18" spans="2:42" ht="16" customHeight="1">
      <c r="B18" s="41"/>
      <c r="D18" s="55" t="s">
        <v>79</v>
      </c>
      <c r="E18" s="55"/>
      <c r="F18" s="72"/>
      <c r="H18" s="82"/>
    </row>
    <row r="19" spans="2:42" ht="16" customHeight="1">
      <c r="B19" s="41"/>
      <c r="D19" s="55" t="s">
        <v>77</v>
      </c>
      <c r="E19" s="55"/>
      <c r="F19" s="72"/>
      <c r="H19" s="82"/>
    </row>
    <row r="20" spans="2:42" ht="16" customHeight="1">
      <c r="B20" s="41"/>
      <c r="D20" s="55" t="s">
        <v>89</v>
      </c>
      <c r="E20" s="55"/>
      <c r="F20" s="72"/>
      <c r="H20" s="82"/>
    </row>
    <row r="21" spans="2:42" ht="16" customHeight="1">
      <c r="B21" s="41"/>
      <c r="D21" s="55" t="s">
        <v>56</v>
      </c>
      <c r="E21" s="55"/>
      <c r="F21" s="72"/>
      <c r="H21" s="82"/>
    </row>
    <row r="22" spans="2:42">
      <c r="B22" s="42"/>
      <c r="D22" s="53"/>
      <c r="E22" s="53"/>
      <c r="H22" s="82"/>
    </row>
    <row r="23" spans="2:42" ht="22.2" customHeight="1">
      <c r="B23" s="40"/>
      <c r="C23" s="45" t="s">
        <v>99</v>
      </c>
      <c r="D23" s="45"/>
      <c r="E23" s="45"/>
      <c r="F23" s="45"/>
      <c r="G23" s="45"/>
      <c r="H23" s="81"/>
    </row>
    <row r="24" spans="2:42" ht="15.6" customHeight="1">
      <c r="B24" s="41"/>
      <c r="D24" s="35"/>
      <c r="H24" s="82"/>
    </row>
    <row r="25" spans="2:42" ht="7.8" customHeight="1">
      <c r="B25" s="41"/>
      <c r="H25" s="82"/>
      <c r="L25" s="85"/>
    </row>
    <row r="26" spans="2:42" ht="21.75" customHeight="1">
      <c r="B26" s="41"/>
      <c r="C26" s="46" t="s">
        <v>90</v>
      </c>
      <c r="H26" s="82"/>
      <c r="L26" s="85"/>
    </row>
    <row r="27" spans="2:42" ht="16" customHeight="1">
      <c r="B27" s="41"/>
      <c r="C27" s="38"/>
      <c r="D27" s="56" t="s">
        <v>2</v>
      </c>
      <c r="E27" s="56" t="s">
        <v>73</v>
      </c>
      <c r="F27" s="56" t="s">
        <v>74</v>
      </c>
      <c r="H27" s="82"/>
    </row>
    <row r="28" spans="2:42" ht="90" customHeight="1">
      <c r="B28" s="41"/>
      <c r="D28" s="57"/>
      <c r="E28" s="57"/>
      <c r="F28" s="57"/>
      <c r="H28" s="82"/>
      <c r="J28" s="36" t="s">
        <v>159</v>
      </c>
      <c r="K28" s="36" t="s">
        <v>71</v>
      </c>
      <c r="L28" s="36" t="s">
        <v>135</v>
      </c>
      <c r="M28" s="36" t="s">
        <v>96</v>
      </c>
      <c r="N28" s="36" t="s">
        <v>136</v>
      </c>
      <c r="O28" s="36" t="s">
        <v>138</v>
      </c>
      <c r="P28" s="36" t="s">
        <v>139</v>
      </c>
      <c r="Q28" s="36" t="s">
        <v>140</v>
      </c>
      <c r="R28" s="36" t="s">
        <v>141</v>
      </c>
      <c r="S28" s="36" t="s">
        <v>143</v>
      </c>
      <c r="T28" s="36" t="s">
        <v>29</v>
      </c>
      <c r="U28" s="36" t="s">
        <v>144</v>
      </c>
      <c r="V28" s="36" t="s">
        <v>117</v>
      </c>
      <c r="W28" s="36" t="s">
        <v>145</v>
      </c>
      <c r="X28" s="36" t="s">
        <v>146</v>
      </c>
      <c r="Y28" s="36" t="s">
        <v>102</v>
      </c>
      <c r="Z28" s="36" t="s">
        <v>147</v>
      </c>
      <c r="AA28" s="36" t="s">
        <v>148</v>
      </c>
      <c r="AB28" s="36" t="s">
        <v>149</v>
      </c>
      <c r="AC28" s="36" t="s">
        <v>150</v>
      </c>
      <c r="AD28" s="36" t="s">
        <v>151</v>
      </c>
      <c r="AE28" s="36" t="s">
        <v>152</v>
      </c>
      <c r="AF28" s="36" t="s">
        <v>153</v>
      </c>
      <c r="AG28" s="36" t="s">
        <v>154</v>
      </c>
      <c r="AH28" s="36" t="s">
        <v>137</v>
      </c>
      <c r="AI28" s="36" t="s">
        <v>155</v>
      </c>
      <c r="AJ28" s="36" t="s">
        <v>156</v>
      </c>
      <c r="AK28" s="36" t="s">
        <v>157</v>
      </c>
      <c r="AL28" s="36" t="s">
        <v>158</v>
      </c>
      <c r="AM28" s="36" t="s">
        <v>142</v>
      </c>
      <c r="AN28" s="36" t="s">
        <v>64</v>
      </c>
      <c r="AO28" s="36" t="s">
        <v>91</v>
      </c>
      <c r="AP28" s="36" t="s">
        <v>6</v>
      </c>
    </row>
    <row r="29" spans="2:42" ht="16.2" customHeight="1">
      <c r="B29" s="42"/>
      <c r="C29" s="47"/>
      <c r="D29" s="47"/>
      <c r="E29" s="47"/>
      <c r="F29" s="47"/>
      <c r="G29" s="47"/>
      <c r="H29" s="83"/>
    </row>
    <row r="30" spans="2:42" s="2" customFormat="1"/>
    <row r="31" spans="2:42" ht="18" customHeight="1">
      <c r="B31" s="39" t="s">
        <v>93</v>
      </c>
    </row>
    <row r="32" spans="2:42" ht="22.2" customHeight="1">
      <c r="B32" s="40"/>
      <c r="C32" s="45" t="s">
        <v>106</v>
      </c>
      <c r="D32" s="45"/>
      <c r="E32" s="45"/>
      <c r="F32" s="45"/>
      <c r="G32" s="45"/>
      <c r="H32" s="81"/>
    </row>
    <row r="33" spans="2:12" ht="21.75" customHeight="1">
      <c r="B33" s="41"/>
      <c r="C33" s="46" t="s">
        <v>41</v>
      </c>
      <c r="D33" s="50"/>
      <c r="H33" s="82"/>
      <c r="L33" s="85"/>
    </row>
    <row r="34" spans="2:12" ht="16" customHeight="1">
      <c r="B34" s="41"/>
      <c r="D34" s="58" t="s">
        <v>67</v>
      </c>
      <c r="E34" s="67"/>
      <c r="F34" s="73"/>
      <c r="G34" s="54" t="s">
        <v>70</v>
      </c>
      <c r="H34" s="82"/>
    </row>
    <row r="35" spans="2:12" ht="60" customHeight="1">
      <c r="B35" s="41"/>
      <c r="D35" s="59" t="s">
        <v>107</v>
      </c>
      <c r="E35" s="68"/>
      <c r="F35" s="74"/>
      <c r="G35" s="72"/>
      <c r="H35" s="82"/>
    </row>
    <row r="36" spans="2:12" ht="60" customHeight="1">
      <c r="B36" s="41"/>
      <c r="D36" s="59" t="s">
        <v>98</v>
      </c>
      <c r="E36" s="69"/>
      <c r="F36" s="75"/>
      <c r="G36" s="72"/>
      <c r="H36" s="82"/>
    </row>
    <row r="37" spans="2:12" ht="60" customHeight="1">
      <c r="B37" s="41"/>
      <c r="D37" s="59" t="s">
        <v>108</v>
      </c>
      <c r="E37" s="69"/>
      <c r="F37" s="75"/>
      <c r="G37" s="72"/>
      <c r="H37" s="82"/>
    </row>
    <row r="38" spans="2:12">
      <c r="B38" s="42"/>
      <c r="C38" s="47"/>
      <c r="D38" s="47"/>
      <c r="E38" s="47"/>
      <c r="F38" s="47"/>
      <c r="G38" s="47"/>
      <c r="H38" s="83"/>
    </row>
    <row r="39" spans="2:12" ht="22.2" customHeight="1">
      <c r="B39" s="40"/>
      <c r="C39" s="48" t="s">
        <v>52</v>
      </c>
      <c r="D39" s="45"/>
      <c r="E39" s="45"/>
      <c r="F39" s="45"/>
      <c r="G39" s="45"/>
      <c r="H39" s="81"/>
    </row>
    <row r="40" spans="2:12" ht="24.6" customHeight="1">
      <c r="B40" s="42"/>
      <c r="C40" s="49" t="s">
        <v>75</v>
      </c>
      <c r="D40" s="60"/>
      <c r="E40" s="60"/>
      <c r="F40" s="60"/>
      <c r="G40" s="60"/>
      <c r="H40" s="83"/>
    </row>
    <row r="41" spans="2:12" ht="22.2" customHeight="1">
      <c r="B41" s="40"/>
      <c r="C41" s="50" t="s">
        <v>68</v>
      </c>
      <c r="D41" s="45"/>
      <c r="E41" s="45"/>
      <c r="F41" s="45"/>
      <c r="G41" s="45"/>
      <c r="H41" s="81"/>
    </row>
    <row r="42" spans="2:12" s="35" customFormat="1" ht="24" customHeight="1">
      <c r="B42" s="42"/>
      <c r="C42" s="51"/>
      <c r="D42" s="51"/>
      <c r="E42" s="51"/>
      <c r="F42" s="51"/>
      <c r="G42" s="51"/>
      <c r="H42" s="84"/>
    </row>
    <row r="43" spans="2:12" ht="22.2" customHeight="1">
      <c r="B43" s="40"/>
      <c r="C43" s="50" t="s">
        <v>48</v>
      </c>
      <c r="H43" s="82"/>
    </row>
    <row r="44" spans="2:12" ht="25.8" customHeight="1">
      <c r="B44" s="42"/>
      <c r="C44" s="51" t="s">
        <v>109</v>
      </c>
      <c r="D44" s="47"/>
      <c r="E44" s="47"/>
      <c r="F44" s="47"/>
      <c r="G44" s="47"/>
      <c r="H44" s="83"/>
    </row>
    <row r="45" spans="2:12" ht="22.2" customHeight="1">
      <c r="B45" s="40"/>
      <c r="C45" s="50" t="s">
        <v>104</v>
      </c>
      <c r="H45" s="82"/>
    </row>
    <row r="46" spans="2:12" ht="25.8" customHeight="1">
      <c r="B46" s="42"/>
      <c r="C46" s="51"/>
      <c r="D46" s="47"/>
      <c r="E46" s="47"/>
      <c r="F46" s="47"/>
      <c r="G46" s="47"/>
      <c r="H46" s="83"/>
    </row>
    <row r="47" spans="2:12" s="36" customFormat="1" ht="17.399999999999999" customHeight="1">
      <c r="B47" s="43"/>
      <c r="C47" s="35"/>
    </row>
    <row r="48" spans="2:12">
      <c r="B48" s="39" t="s">
        <v>87</v>
      </c>
    </row>
    <row r="49" spans="2:6">
      <c r="B49" s="39" t="s">
        <v>105</v>
      </c>
    </row>
    <row r="50" spans="2:6">
      <c r="B50" s="39" t="s">
        <v>116</v>
      </c>
    </row>
    <row r="51" spans="2:6">
      <c r="B51" s="39"/>
    </row>
    <row r="52" spans="2:6" ht="25" customHeight="1">
      <c r="D52" s="61" t="s">
        <v>115</v>
      </c>
      <c r="F52" s="56" t="s">
        <v>101</v>
      </c>
    </row>
    <row r="53" spans="2:6" ht="25" customHeight="1">
      <c r="D53" s="88"/>
      <c r="E53" s="43" t="s">
        <v>69</v>
      </c>
      <c r="F53" s="79" t="str">
        <f>IF(D53="○",145000,"")</f>
        <v/>
      </c>
    </row>
    <row r="54" spans="2:6" ht="25" customHeight="1">
      <c r="D54" s="63"/>
      <c r="F54" s="80"/>
    </row>
    <row r="55" spans="2:6" ht="25" customHeight="1">
      <c r="D55" s="61" t="s">
        <v>118</v>
      </c>
      <c r="F55" s="56" t="s">
        <v>101</v>
      </c>
    </row>
    <row r="56" spans="2:6" ht="25" customHeight="1">
      <c r="D56" s="88"/>
      <c r="E56" s="43" t="s">
        <v>69</v>
      </c>
      <c r="F56" s="79" t="str">
        <f>IF(D56="○",105000,"")</f>
        <v/>
      </c>
    </row>
    <row r="57" spans="2:6" ht="25" customHeight="1">
      <c r="D57" s="63"/>
      <c r="F57" s="80"/>
    </row>
    <row r="58" spans="2:6" ht="25" customHeight="1">
      <c r="D58" s="61" t="s">
        <v>119</v>
      </c>
      <c r="F58" s="56" t="s">
        <v>101</v>
      </c>
    </row>
    <row r="59" spans="2:6" ht="25" customHeight="1">
      <c r="D59" s="88"/>
      <c r="E59" s="43" t="s">
        <v>69</v>
      </c>
      <c r="F59" s="79" t="str">
        <f>IF(D59="○",70000,"")</f>
        <v/>
      </c>
    </row>
  </sheetData>
  <mergeCells count="18">
    <mergeCell ref="B1:E1"/>
    <mergeCell ref="F4:G4"/>
    <mergeCell ref="F5:G5"/>
    <mergeCell ref="B7:H7"/>
    <mergeCell ref="B9:H9"/>
    <mergeCell ref="D15:E15"/>
    <mergeCell ref="D34:F34"/>
    <mergeCell ref="D35:F35"/>
    <mergeCell ref="D36:F36"/>
    <mergeCell ref="D37:F37"/>
    <mergeCell ref="C40:G40"/>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25" right="0.25" top="0.75" bottom="0.75" header="0.3" footer="0.3"/>
  <pageSetup paperSize="9" scale="61"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6"/>
  <sheetViews>
    <sheetView showGridLines="0" view="pageBreakPreview" zoomScale="70" zoomScaleNormal="114" zoomScaleSheetLayoutView="70" workbookViewId="0">
      <selection activeCell="J28" sqref="J28:AP28"/>
    </sheetView>
  </sheetViews>
  <sheetFormatPr defaultRowHeight="14.25"/>
  <cols>
    <col min="1" max="1" width="2.75" style="2" customWidth="1"/>
    <col min="2" max="2" width="9.75" style="2" customWidth="1"/>
    <col min="3" max="3" width="5.44140625" style="2" customWidth="1"/>
    <col min="4" max="7" width="30.77734375" style="2" customWidth="1"/>
    <col min="8" max="8" width="2.5546875" style="2" customWidth="1"/>
    <col min="9" max="11" width="9" style="2" customWidth="1"/>
    <col min="12" max="12" width="49.75" style="2" customWidth="1"/>
    <col min="13" max="16384" width="9" style="2" customWidth="1"/>
  </cols>
  <sheetData>
    <row r="1" spans="2:10">
      <c r="B1" s="13" t="s">
        <v>128</v>
      </c>
      <c r="C1" s="13"/>
      <c r="D1" s="13"/>
      <c r="E1" s="13"/>
      <c r="F1" s="71" t="s">
        <v>1</v>
      </c>
      <c r="G1" s="78" t="e">
        <f>#REF!</f>
        <v>#REF!</v>
      </c>
    </row>
    <row r="2" spans="2:10" s="2" customFormat="1" ht="23.25" customHeight="1">
      <c r="B2" s="2" t="s">
        <v>85</v>
      </c>
      <c r="F2" s="66"/>
      <c r="G2" s="27"/>
    </row>
    <row r="3" spans="2:10" s="2" customFormat="1">
      <c r="F3" s="66"/>
      <c r="G3" s="27"/>
    </row>
    <row r="4" spans="2:10" ht="26.25" customHeight="1">
      <c r="E4" s="66" t="s">
        <v>94</v>
      </c>
      <c r="F4" s="31"/>
      <c r="G4" s="31"/>
    </row>
    <row r="5" spans="2:10" ht="23.25" customHeight="1">
      <c r="E5" s="66" t="s">
        <v>95</v>
      </c>
      <c r="F5" s="31"/>
      <c r="G5" s="31"/>
    </row>
    <row r="6" spans="2:10" s="2" customFormat="1">
      <c r="F6" s="66"/>
      <c r="G6" s="27"/>
    </row>
    <row r="7" spans="2:10" ht="24.75" customHeight="1">
      <c r="B7" s="37" t="s">
        <v>66</v>
      </c>
      <c r="C7" s="37"/>
      <c r="D7" s="37"/>
      <c r="E7" s="37"/>
      <c r="F7" s="37"/>
      <c r="G7" s="37"/>
      <c r="H7" s="37"/>
    </row>
    <row r="9" spans="2:10">
      <c r="B9" s="38" t="s">
        <v>78</v>
      </c>
      <c r="C9" s="38"/>
      <c r="D9" s="38"/>
      <c r="E9" s="38"/>
      <c r="F9" s="38"/>
      <c r="G9" s="38"/>
      <c r="H9" s="38"/>
    </row>
    <row r="11" spans="2:10" ht="18" customHeight="1">
      <c r="B11" s="39" t="s">
        <v>92</v>
      </c>
    </row>
    <row r="12" spans="2:10" ht="22.2" customHeight="1">
      <c r="B12" s="40"/>
      <c r="C12" s="45" t="s">
        <v>81</v>
      </c>
      <c r="D12" s="45"/>
      <c r="E12" s="45"/>
      <c r="F12" s="45"/>
      <c r="G12" s="45"/>
      <c r="H12" s="81"/>
      <c r="J12" s="43" t="s">
        <v>72</v>
      </c>
    </row>
    <row r="13" spans="2:10" ht="6" customHeight="1">
      <c r="B13" s="41"/>
      <c r="H13" s="82"/>
      <c r="J13" s="43"/>
    </row>
    <row r="14" spans="2:10">
      <c r="B14" s="41"/>
      <c r="C14" s="46" t="s">
        <v>30</v>
      </c>
      <c r="D14" s="53"/>
      <c r="H14" s="82"/>
    </row>
    <row r="15" spans="2:10" ht="16" customHeight="1">
      <c r="B15" s="41"/>
      <c r="D15" s="54" t="s">
        <v>67</v>
      </c>
      <c r="E15" s="54"/>
      <c r="F15" s="54" t="s">
        <v>70</v>
      </c>
      <c r="H15" s="82"/>
    </row>
    <row r="16" spans="2:10" ht="16" customHeight="1">
      <c r="B16" s="41"/>
      <c r="D16" s="55" t="s">
        <v>88</v>
      </c>
      <c r="E16" s="55"/>
      <c r="F16" s="72"/>
      <c r="H16" s="82"/>
    </row>
    <row r="17" spans="2:42" ht="16" customHeight="1">
      <c r="B17" s="41"/>
      <c r="D17" s="55" t="s">
        <v>27</v>
      </c>
      <c r="E17" s="55"/>
      <c r="F17" s="72"/>
      <c r="H17" s="82"/>
    </row>
    <row r="18" spans="2:42" ht="16" customHeight="1">
      <c r="B18" s="41"/>
      <c r="D18" s="55" t="s">
        <v>79</v>
      </c>
      <c r="E18" s="55"/>
      <c r="F18" s="72"/>
      <c r="H18" s="82"/>
    </row>
    <row r="19" spans="2:42" ht="16" customHeight="1">
      <c r="B19" s="41"/>
      <c r="D19" s="55" t="s">
        <v>77</v>
      </c>
      <c r="E19" s="55"/>
      <c r="F19" s="72"/>
      <c r="H19" s="82"/>
    </row>
    <row r="20" spans="2:42" ht="16" customHeight="1">
      <c r="B20" s="41"/>
      <c r="D20" s="55" t="s">
        <v>89</v>
      </c>
      <c r="E20" s="55"/>
      <c r="F20" s="72"/>
      <c r="H20" s="82"/>
    </row>
    <row r="21" spans="2:42" ht="16" customHeight="1">
      <c r="B21" s="41"/>
      <c r="D21" s="55" t="s">
        <v>56</v>
      </c>
      <c r="E21" s="55"/>
      <c r="F21" s="72"/>
      <c r="H21" s="82"/>
    </row>
    <row r="22" spans="2:42">
      <c r="B22" s="42"/>
      <c r="D22" s="53"/>
      <c r="E22" s="53"/>
      <c r="H22" s="82"/>
    </row>
    <row r="23" spans="2:42" ht="22.2" customHeight="1">
      <c r="B23" s="40"/>
      <c r="C23" s="45" t="s">
        <v>34</v>
      </c>
      <c r="D23" s="45"/>
      <c r="E23" s="45"/>
      <c r="F23" s="45"/>
      <c r="G23" s="45"/>
      <c r="H23" s="81"/>
    </row>
    <row r="24" spans="2:42" ht="15.6" customHeight="1">
      <c r="B24" s="41"/>
      <c r="C24" s="2" t="s">
        <v>76</v>
      </c>
      <c r="D24" s="35"/>
      <c r="H24" s="82"/>
    </row>
    <row r="25" spans="2:42" ht="7.8" customHeight="1">
      <c r="B25" s="41"/>
      <c r="H25" s="82"/>
      <c r="L25" s="85"/>
    </row>
    <row r="26" spans="2:42" ht="21.75" customHeight="1">
      <c r="B26" s="41"/>
      <c r="C26" s="46" t="s">
        <v>90</v>
      </c>
      <c r="H26" s="82"/>
      <c r="L26" s="85"/>
    </row>
    <row r="27" spans="2:42" ht="16" customHeight="1">
      <c r="B27" s="41"/>
      <c r="C27" s="38"/>
      <c r="D27" s="56" t="s">
        <v>2</v>
      </c>
      <c r="E27" s="56" t="s">
        <v>73</v>
      </c>
      <c r="F27" s="56" t="s">
        <v>74</v>
      </c>
      <c r="H27" s="82"/>
    </row>
    <row r="28" spans="2:42" ht="90" customHeight="1">
      <c r="B28" s="41"/>
      <c r="D28" s="57"/>
      <c r="E28" s="57"/>
      <c r="F28" s="57"/>
      <c r="H28" s="82"/>
      <c r="J28" s="36" t="s">
        <v>159</v>
      </c>
      <c r="K28" s="36" t="s">
        <v>71</v>
      </c>
      <c r="L28" s="36" t="s">
        <v>135</v>
      </c>
      <c r="M28" s="36" t="s">
        <v>96</v>
      </c>
      <c r="N28" s="36" t="s">
        <v>136</v>
      </c>
      <c r="O28" s="36" t="s">
        <v>138</v>
      </c>
      <c r="P28" s="36" t="s">
        <v>139</v>
      </c>
      <c r="Q28" s="36" t="s">
        <v>140</v>
      </c>
      <c r="R28" s="36" t="s">
        <v>141</v>
      </c>
      <c r="S28" s="36" t="s">
        <v>143</v>
      </c>
      <c r="T28" s="36" t="s">
        <v>29</v>
      </c>
      <c r="U28" s="36" t="s">
        <v>144</v>
      </c>
      <c r="V28" s="36" t="s">
        <v>117</v>
      </c>
      <c r="W28" s="36" t="s">
        <v>145</v>
      </c>
      <c r="X28" s="36" t="s">
        <v>146</v>
      </c>
      <c r="Y28" s="36" t="s">
        <v>102</v>
      </c>
      <c r="Z28" s="36" t="s">
        <v>147</v>
      </c>
      <c r="AA28" s="36" t="s">
        <v>148</v>
      </c>
      <c r="AB28" s="36" t="s">
        <v>149</v>
      </c>
      <c r="AC28" s="36" t="s">
        <v>150</v>
      </c>
      <c r="AD28" s="36" t="s">
        <v>151</v>
      </c>
      <c r="AE28" s="36" t="s">
        <v>152</v>
      </c>
      <c r="AF28" s="36" t="s">
        <v>153</v>
      </c>
      <c r="AG28" s="36" t="s">
        <v>154</v>
      </c>
      <c r="AH28" s="36" t="s">
        <v>137</v>
      </c>
      <c r="AI28" s="36" t="s">
        <v>155</v>
      </c>
      <c r="AJ28" s="36" t="s">
        <v>156</v>
      </c>
      <c r="AK28" s="36" t="s">
        <v>157</v>
      </c>
      <c r="AL28" s="36" t="s">
        <v>158</v>
      </c>
      <c r="AM28" s="36" t="s">
        <v>142</v>
      </c>
      <c r="AN28" s="36" t="s">
        <v>64</v>
      </c>
      <c r="AO28" s="36" t="s">
        <v>91</v>
      </c>
      <c r="AP28" s="36" t="s">
        <v>6</v>
      </c>
    </row>
    <row r="29" spans="2:42" ht="16.2" customHeight="1">
      <c r="B29" s="42"/>
      <c r="C29" s="47"/>
      <c r="D29" s="47"/>
      <c r="E29" s="47"/>
      <c r="F29" s="47"/>
      <c r="G29" s="47"/>
      <c r="H29" s="83"/>
    </row>
    <row r="30" spans="2:42" s="2" customFormat="1"/>
    <row r="31" spans="2:42" ht="18" customHeight="1">
      <c r="B31" s="39" t="s">
        <v>93</v>
      </c>
    </row>
    <row r="32" spans="2:42" ht="22.2" customHeight="1">
      <c r="B32" s="40"/>
      <c r="C32" s="45" t="s">
        <v>106</v>
      </c>
      <c r="D32" s="45"/>
      <c r="E32" s="45"/>
      <c r="F32" s="45"/>
      <c r="G32" s="45"/>
      <c r="H32" s="81"/>
    </row>
    <row r="33" spans="2:12" ht="21.75" customHeight="1">
      <c r="B33" s="41"/>
      <c r="C33" s="46" t="s">
        <v>41</v>
      </c>
      <c r="D33" s="50"/>
      <c r="H33" s="82"/>
      <c r="L33" s="85"/>
    </row>
    <row r="34" spans="2:12" ht="16" customHeight="1">
      <c r="B34" s="41"/>
      <c r="D34" s="58" t="s">
        <v>67</v>
      </c>
      <c r="E34" s="67"/>
      <c r="F34" s="73"/>
      <c r="G34" s="54" t="s">
        <v>70</v>
      </c>
      <c r="H34" s="82"/>
    </row>
    <row r="35" spans="2:12" ht="60" customHeight="1">
      <c r="B35" s="41"/>
      <c r="D35" s="59" t="s">
        <v>107</v>
      </c>
      <c r="E35" s="68"/>
      <c r="F35" s="74"/>
      <c r="G35" s="72"/>
      <c r="H35" s="82"/>
    </row>
    <row r="36" spans="2:12" ht="60" customHeight="1">
      <c r="B36" s="41"/>
      <c r="D36" s="59" t="s">
        <v>98</v>
      </c>
      <c r="E36" s="69"/>
      <c r="F36" s="75"/>
      <c r="G36" s="72"/>
      <c r="H36" s="82"/>
    </row>
    <row r="37" spans="2:12" ht="60" customHeight="1">
      <c r="B37" s="41"/>
      <c r="D37" s="59" t="s">
        <v>108</v>
      </c>
      <c r="E37" s="69"/>
      <c r="F37" s="75"/>
      <c r="G37" s="72"/>
      <c r="H37" s="82"/>
    </row>
    <row r="38" spans="2:12">
      <c r="B38" s="42"/>
      <c r="C38" s="47"/>
      <c r="D38" s="47"/>
      <c r="E38" s="47"/>
      <c r="F38" s="47"/>
      <c r="G38" s="47"/>
      <c r="H38" s="83"/>
    </row>
    <row r="39" spans="2:12" ht="22.2" customHeight="1">
      <c r="B39" s="40"/>
      <c r="C39" s="48" t="s">
        <v>52</v>
      </c>
      <c r="D39" s="45"/>
      <c r="E39" s="45"/>
      <c r="F39" s="45"/>
      <c r="G39" s="45"/>
      <c r="H39" s="81"/>
    </row>
    <row r="40" spans="2:12" ht="24.6" customHeight="1">
      <c r="B40" s="42"/>
      <c r="C40" s="49" t="s">
        <v>75</v>
      </c>
      <c r="D40" s="60"/>
      <c r="E40" s="60"/>
      <c r="F40" s="60"/>
      <c r="G40" s="60"/>
      <c r="H40" s="83"/>
    </row>
    <row r="41" spans="2:12" ht="22.2" customHeight="1">
      <c r="B41" s="40"/>
      <c r="C41" s="50" t="s">
        <v>68</v>
      </c>
      <c r="D41" s="45"/>
      <c r="E41" s="45"/>
      <c r="F41" s="45"/>
      <c r="G41" s="45"/>
      <c r="H41" s="81"/>
    </row>
    <row r="42" spans="2:12" s="35" customFormat="1" ht="24" customHeight="1">
      <c r="B42" s="42"/>
      <c r="C42" s="51"/>
      <c r="D42" s="51"/>
      <c r="E42" s="51"/>
      <c r="F42" s="51"/>
      <c r="G42" s="51"/>
      <c r="H42" s="84"/>
    </row>
    <row r="43" spans="2:12" ht="22.2" customHeight="1">
      <c r="B43" s="40"/>
      <c r="C43" s="50" t="s">
        <v>48</v>
      </c>
      <c r="H43" s="82"/>
    </row>
    <row r="44" spans="2:12" ht="25.8" customHeight="1">
      <c r="B44" s="42"/>
      <c r="C44" s="51" t="s">
        <v>109</v>
      </c>
      <c r="D44" s="47"/>
      <c r="E44" s="47"/>
      <c r="F44" s="47"/>
      <c r="G44" s="47"/>
      <c r="H44" s="83"/>
    </row>
    <row r="45" spans="2:12" ht="22.2" customHeight="1">
      <c r="B45" s="40"/>
      <c r="C45" s="50" t="s">
        <v>104</v>
      </c>
      <c r="H45" s="82"/>
    </row>
    <row r="46" spans="2:12" ht="25.8" customHeight="1">
      <c r="B46" s="42"/>
      <c r="C46" s="51"/>
      <c r="D46" s="47"/>
      <c r="E46" s="47"/>
      <c r="F46" s="47"/>
      <c r="G46" s="47"/>
      <c r="H46" s="83"/>
    </row>
    <row r="47" spans="2:12" s="36" customFormat="1" ht="17.399999999999999" customHeight="1">
      <c r="B47" s="43"/>
      <c r="C47" s="35"/>
    </row>
    <row r="48" spans="2:12">
      <c r="B48" s="39" t="s">
        <v>87</v>
      </c>
    </row>
    <row r="49" spans="2:4" ht="33.6" customHeight="1">
      <c r="C49" s="86">
        <v>228000</v>
      </c>
      <c r="D49" s="87"/>
    </row>
    <row r="50" spans="2:4" ht="33.6" customHeight="1"/>
    <row r="51" spans="2:4" ht="33.6" customHeight="1"/>
    <row r="52" spans="2:4" ht="33.6" customHeight="1"/>
    <row r="53" spans="2:4" ht="33.6" customHeight="1"/>
    <row r="54" spans="2:4" ht="33.6" customHeight="1"/>
    <row r="55" spans="2:4" ht="33.6" customHeight="1">
      <c r="B55" s="77"/>
      <c r="C55" s="39"/>
    </row>
    <row r="56" spans="2:4" ht="33.6" customHeight="1">
      <c r="B56" s="80"/>
      <c r="C56" s="39"/>
    </row>
  </sheetData>
  <mergeCells count="19">
    <mergeCell ref="B1:E1"/>
    <mergeCell ref="F4:G4"/>
    <mergeCell ref="F5:G5"/>
    <mergeCell ref="B7:H7"/>
    <mergeCell ref="B9:H9"/>
    <mergeCell ref="D15:E15"/>
    <mergeCell ref="D34:F34"/>
    <mergeCell ref="D35:F35"/>
    <mergeCell ref="D36:F36"/>
    <mergeCell ref="D37:F37"/>
    <mergeCell ref="C40:G40"/>
    <mergeCell ref="C49:D49"/>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25" right="0.25" top="0.75" bottom="0.75" header="0.3" footer="0.3"/>
  <pageSetup paperSize="9" scale="70"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B48"/>
  <sheetViews>
    <sheetView workbookViewId="0">
      <selection activeCell="G8" sqref="G8"/>
    </sheetView>
  </sheetViews>
  <sheetFormatPr defaultColWidth="9" defaultRowHeight="13.5"/>
  <cols>
    <col min="1" max="16384" width="9" style="36"/>
  </cols>
  <sheetData>
    <row r="1" spans="1:2">
      <c r="A1" s="36" t="s">
        <v>35</v>
      </c>
    </row>
    <row r="2" spans="1:2">
      <c r="A2" s="36" t="s">
        <v>7</v>
      </c>
      <c r="B2" s="36">
        <v>1</v>
      </c>
    </row>
    <row r="3" spans="1:2">
      <c r="A3" s="36" t="s">
        <v>20</v>
      </c>
      <c r="B3" s="36">
        <v>2</v>
      </c>
    </row>
    <row r="4" spans="1:2">
      <c r="A4" s="36" t="s">
        <v>32</v>
      </c>
      <c r="B4" s="36">
        <v>3</v>
      </c>
    </row>
    <row r="5" spans="1:2">
      <c r="A5" s="36" t="s">
        <v>31</v>
      </c>
      <c r="B5" s="36">
        <v>4</v>
      </c>
    </row>
    <row r="6" spans="1:2">
      <c r="A6" s="36" t="s">
        <v>26</v>
      </c>
      <c r="B6" s="36">
        <v>5</v>
      </c>
    </row>
    <row r="7" spans="1:2">
      <c r="A7" s="36" t="s">
        <v>10</v>
      </c>
      <c r="B7" s="36">
        <v>6</v>
      </c>
    </row>
    <row r="8" spans="1:2">
      <c r="A8" s="36" t="s">
        <v>22</v>
      </c>
      <c r="B8" s="36">
        <v>7</v>
      </c>
    </row>
    <row r="9" spans="1:2">
      <c r="A9" s="36" t="s">
        <v>13</v>
      </c>
      <c r="B9" s="36">
        <v>8</v>
      </c>
    </row>
    <row r="10" spans="1:2">
      <c r="A10" s="36" t="s">
        <v>24</v>
      </c>
      <c r="B10" s="36">
        <v>9</v>
      </c>
    </row>
    <row r="11" spans="1:2">
      <c r="A11" s="36" t="s">
        <v>0</v>
      </c>
      <c r="B11" s="36">
        <v>10</v>
      </c>
    </row>
    <row r="12" spans="1:2">
      <c r="A12" s="36" t="s">
        <v>11</v>
      </c>
      <c r="B12" s="36">
        <v>11</v>
      </c>
    </row>
    <row r="13" spans="1:2">
      <c r="A13" s="36" t="s">
        <v>37</v>
      </c>
      <c r="B13" s="36">
        <v>12</v>
      </c>
    </row>
    <row r="14" spans="1:2">
      <c r="A14" s="36" t="s">
        <v>38</v>
      </c>
      <c r="B14" s="36">
        <v>13</v>
      </c>
    </row>
    <row r="15" spans="1:2">
      <c r="A15" s="36" t="s">
        <v>28</v>
      </c>
      <c r="B15" s="36">
        <v>14</v>
      </c>
    </row>
    <row r="16" spans="1:2">
      <c r="A16" s="36" t="s">
        <v>40</v>
      </c>
      <c r="B16" s="36">
        <v>15</v>
      </c>
    </row>
    <row r="17" spans="1:2">
      <c r="A17" s="36" t="s">
        <v>42</v>
      </c>
      <c r="B17" s="36">
        <v>16</v>
      </c>
    </row>
    <row r="18" spans="1:2">
      <c r="A18" s="36" t="s">
        <v>5</v>
      </c>
      <c r="B18" s="36">
        <v>17</v>
      </c>
    </row>
    <row r="19" spans="1:2">
      <c r="A19" s="36" t="s">
        <v>4</v>
      </c>
      <c r="B19" s="36">
        <v>18</v>
      </c>
    </row>
    <row r="20" spans="1:2">
      <c r="A20" s="36" t="s">
        <v>21</v>
      </c>
      <c r="B20" s="36">
        <v>19</v>
      </c>
    </row>
    <row r="21" spans="1:2">
      <c r="A21" s="36" t="s">
        <v>44</v>
      </c>
      <c r="B21" s="36">
        <v>20</v>
      </c>
    </row>
    <row r="22" spans="1:2">
      <c r="A22" s="36" t="s">
        <v>14</v>
      </c>
      <c r="B22" s="36">
        <v>21</v>
      </c>
    </row>
    <row r="23" spans="1:2">
      <c r="A23" s="36" t="s">
        <v>17</v>
      </c>
      <c r="B23" s="36">
        <v>22</v>
      </c>
    </row>
    <row r="24" spans="1:2">
      <c r="A24" s="36" t="s">
        <v>36</v>
      </c>
      <c r="B24" s="36">
        <v>23</v>
      </c>
    </row>
    <row r="25" spans="1:2">
      <c r="A25" s="36" t="s">
        <v>45</v>
      </c>
      <c r="B25" s="36">
        <v>24</v>
      </c>
    </row>
    <row r="26" spans="1:2">
      <c r="A26" s="36" t="s">
        <v>46</v>
      </c>
      <c r="B26" s="36">
        <v>25</v>
      </c>
    </row>
    <row r="27" spans="1:2">
      <c r="A27" s="36" t="s">
        <v>15</v>
      </c>
      <c r="B27" s="36">
        <v>26</v>
      </c>
    </row>
    <row r="28" spans="1:2">
      <c r="A28" s="36" t="s">
        <v>50</v>
      </c>
      <c r="B28" s="36">
        <v>27</v>
      </c>
    </row>
    <row r="29" spans="1:2">
      <c r="A29" s="36" t="s">
        <v>51</v>
      </c>
      <c r="B29" s="36">
        <v>28</v>
      </c>
    </row>
    <row r="30" spans="1:2">
      <c r="A30" s="36" t="s">
        <v>53</v>
      </c>
      <c r="B30" s="36">
        <v>29</v>
      </c>
    </row>
    <row r="31" spans="1:2">
      <c r="A31" s="36" t="s">
        <v>16</v>
      </c>
      <c r="B31" s="36">
        <v>30</v>
      </c>
    </row>
    <row r="32" spans="1:2">
      <c r="A32" s="36" t="s">
        <v>8</v>
      </c>
      <c r="B32" s="36">
        <v>31</v>
      </c>
    </row>
    <row r="33" spans="1:2">
      <c r="A33" s="36" t="s">
        <v>43</v>
      </c>
      <c r="B33" s="36">
        <v>32</v>
      </c>
    </row>
    <row r="34" spans="1:2">
      <c r="A34" s="36" t="s">
        <v>54</v>
      </c>
      <c r="B34" s="36">
        <v>33</v>
      </c>
    </row>
    <row r="35" spans="1:2">
      <c r="A35" s="36" t="s">
        <v>55</v>
      </c>
      <c r="B35" s="36">
        <v>34</v>
      </c>
    </row>
    <row r="36" spans="1:2">
      <c r="A36" s="36" t="s">
        <v>23</v>
      </c>
      <c r="B36" s="36">
        <v>35</v>
      </c>
    </row>
    <row r="37" spans="1:2">
      <c r="A37" s="36" t="s">
        <v>57</v>
      </c>
      <c r="B37" s="36">
        <v>36</v>
      </c>
    </row>
    <row r="38" spans="1:2">
      <c r="A38" s="36" t="s">
        <v>49</v>
      </c>
      <c r="B38" s="36">
        <v>37</v>
      </c>
    </row>
    <row r="39" spans="1:2">
      <c r="A39" s="36" t="s">
        <v>58</v>
      </c>
      <c r="B39" s="36">
        <v>38</v>
      </c>
    </row>
    <row r="40" spans="1:2">
      <c r="A40" s="36" t="s">
        <v>59</v>
      </c>
      <c r="B40" s="36">
        <v>39</v>
      </c>
    </row>
    <row r="41" spans="1:2">
      <c r="A41" s="36" t="s">
        <v>60</v>
      </c>
      <c r="B41" s="36">
        <v>40</v>
      </c>
    </row>
    <row r="42" spans="1:2">
      <c r="A42" s="36" t="s">
        <v>47</v>
      </c>
      <c r="B42" s="36">
        <v>41</v>
      </c>
    </row>
    <row r="43" spans="1:2">
      <c r="A43" s="36" t="s">
        <v>61</v>
      </c>
      <c r="B43" s="36">
        <v>42</v>
      </c>
    </row>
    <row r="44" spans="1:2">
      <c r="A44" s="36" t="s">
        <v>62</v>
      </c>
      <c r="B44" s="36">
        <v>43</v>
      </c>
    </row>
    <row r="45" spans="1:2">
      <c r="A45" s="36" t="s">
        <v>63</v>
      </c>
      <c r="B45" s="36">
        <v>44</v>
      </c>
    </row>
    <row r="46" spans="1:2">
      <c r="A46" s="36" t="s">
        <v>19</v>
      </c>
      <c r="B46" s="36">
        <v>45</v>
      </c>
    </row>
    <row r="47" spans="1:2">
      <c r="A47" s="36" t="s">
        <v>25</v>
      </c>
      <c r="B47" s="36">
        <v>46</v>
      </c>
    </row>
    <row r="48" spans="1:2">
      <c r="A48" s="36" t="s">
        <v>65</v>
      </c>
      <c r="B48" s="36">
        <v>47</v>
      </c>
    </row>
  </sheetData>
  <phoneticPr fontId="21"/>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賃上げ支援事業（一覧）</vt:lpstr>
      <vt:lpstr>賃上げ支援事業（申請書）有床診</vt:lpstr>
      <vt:lpstr>賃上げ支援事業（申請書）無床診</vt:lpstr>
      <vt:lpstr>賃上げ支援事業（申請書）薬局</vt:lpstr>
      <vt:lpstr>賃上げ支援事業（申請書）訪看ST</vt:lpstr>
      <vt:lpstr>都道府県リスト</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石原 寛人(ishihara-hiroto)</dc:creator>
  <cp:lastModifiedBy>鈴木　優太</cp:lastModifiedBy>
  <cp:lastPrinted>2026-01-19T04:15:30Z</cp:lastPrinted>
  <dcterms:created xsi:type="dcterms:W3CDTF">2017-10-26T07:12:00Z</dcterms:created>
  <dcterms:modified xsi:type="dcterms:W3CDTF">2026-05-29T09:25:42Z</dcterms:modified>
  <cp:revision>2</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0x0101000351667D72F15440B137FECB9C7CB151</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2026-05-29T09:25:42Z</vt:filetime>
  </property>
</Properties>
</file>