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00"/>
  </bookViews>
  <sheets>
    <sheet name="様式3 予算書" sheetId="2" r:id="rId1"/>
    <sheet name="記載例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篠原　なつみ</author>
  </authors>
  <commentList>
    <comment ref="H24" authorId="0">
      <text>
        <r>
          <rPr>
            <sz val="11"/>
            <color theme="1"/>
            <rFont val="游ゴシック"/>
          </rPr>
          <t>上限10,000円</t>
        </r>
      </text>
    </comment>
    <comment ref="H25" authorId="0">
      <text>
        <r>
          <rPr>
            <sz val="11"/>
            <color theme="1"/>
            <rFont val="游ゴシック"/>
          </rPr>
          <t>該当の場合20,000円</t>
        </r>
      </text>
    </comment>
    <comment ref="H11" authorId="0">
      <text>
        <r>
          <rPr>
            <sz val="11"/>
            <color theme="1"/>
            <rFont val="游ゴシック"/>
          </rPr>
          <t>収入合計と支出合計が
一致していることを確認</t>
        </r>
      </text>
    </comment>
    <comment ref="G5" authorId="0">
      <text>
        <r>
          <rPr>
            <sz val="11"/>
            <color theme="1"/>
            <rFont val="游ゴシック"/>
          </rPr>
          <t>【支出の部】を入力すると自動で表示されます</t>
        </r>
      </text>
    </comment>
    <comment ref="H26" authorId="0">
      <text>
        <r>
          <rPr>
            <sz val="11"/>
            <color theme="1"/>
            <rFont val="游ゴシック"/>
          </rPr>
          <t>上限300,000円
（過疎地加算がある場合は320,000円）</t>
        </r>
      </text>
    </comment>
    <comment ref="A27" authorId="0">
      <text>
        <r>
          <rPr>
            <sz val="11"/>
            <color theme="1"/>
            <rFont val="游ゴシック"/>
          </rPr>
          <t>（項目例）
教材費、印刷製本費、材料費、
消耗品費、通信費、レンタル料、
郵送料、広告宣伝費、食糧費　等</t>
        </r>
      </text>
    </comment>
  </commentList>
</comments>
</file>

<file path=xl/comments2.xml><?xml version="1.0" encoding="utf-8"?>
<comments xmlns="http://schemas.openxmlformats.org/spreadsheetml/2006/main">
  <authors>
    <author>篠原　なつみ</author>
  </authors>
  <commentList>
    <comment ref="H24" authorId="0">
      <text>
        <r>
          <rPr>
            <sz val="11"/>
            <color theme="1"/>
            <rFont val="游ゴシック"/>
          </rPr>
          <t>上限10,000円</t>
        </r>
      </text>
    </comment>
    <comment ref="H25" authorId="0">
      <text>
        <r>
          <rPr>
            <sz val="11"/>
            <color theme="1"/>
            <rFont val="游ゴシック"/>
          </rPr>
          <t>該当の場合20,000円</t>
        </r>
      </text>
    </comment>
    <comment ref="H11" authorId="0">
      <text>
        <r>
          <rPr>
            <sz val="11"/>
            <color theme="1"/>
            <rFont val="游ゴシック"/>
          </rPr>
          <t>収入合計と支出合計が
一致していることを確認</t>
        </r>
      </text>
    </comment>
    <comment ref="G5" authorId="0">
      <text>
        <r>
          <rPr>
            <sz val="11"/>
            <color theme="1"/>
            <rFont val="游ゴシック"/>
          </rPr>
          <t>【支出の部】を入力すると自動で表示されます</t>
        </r>
      </text>
    </comment>
    <comment ref="H26" authorId="0">
      <text>
        <r>
          <rPr>
            <sz val="11"/>
            <color theme="1"/>
            <rFont val="游ゴシック"/>
          </rPr>
          <t>上限300,000円
（過疎地加算がある場合は320,000円）</t>
        </r>
      </text>
    </comment>
    <comment ref="A27" authorId="0">
      <text>
        <r>
          <rPr>
            <sz val="11"/>
            <color theme="1"/>
            <rFont val="游ゴシック"/>
          </rPr>
          <t>（項目例）
教材費、印刷製本費、材料費、
消耗品費、通信費、レンタル料、
郵送料、広告宣伝費、食糧費　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<sst xmlns="http://schemas.openxmlformats.org/spreadsheetml/2006/main" xmlns:r="http://schemas.openxmlformats.org/officeDocument/2006/relationships" count="38" uniqueCount="38">
  <si>
    <t>参加者募集チラシ印刷</t>
    <rPh sb="0" eb="3">
      <t>さんかしゃ</t>
    </rPh>
    <rPh sb="3" eb="5">
      <t>ぼしゅう</t>
    </rPh>
    <rPh sb="8" eb="10">
      <t>いんさつ</t>
    </rPh>
    <phoneticPr fontId="1" type="Hiragana"/>
  </si>
  <si>
    <t>▲▲、××</t>
  </si>
  <si>
    <t>実施団体</t>
    <rPh sb="0" eb="2">
      <t>じっし</t>
    </rPh>
    <rPh sb="2" eb="4">
      <t>だんたい</t>
    </rPh>
    <phoneticPr fontId="1" type="Hiragana"/>
  </si>
  <si>
    <t>（様式第３号）</t>
    <rPh sb="1" eb="3">
      <t>ようしき</t>
    </rPh>
    <rPh sb="3" eb="4">
      <t>だい</t>
    </rPh>
    <rPh sb="5" eb="6">
      <t>ごう</t>
    </rPh>
    <phoneticPr fontId="1" type="Hiragana"/>
  </si>
  <si>
    <t>△△文化会館</t>
    <rPh sb="2" eb="4">
      <t>ぶんか</t>
    </rPh>
    <rPh sb="4" eb="6">
      <t>かいかん</t>
    </rPh>
    <phoneticPr fontId="1" type="Hiragana"/>
  </si>
  <si>
    <t>参加費</t>
    <rPh sb="0" eb="3">
      <t>さんかひ</t>
    </rPh>
    <phoneticPr fontId="1" type="Hiragana"/>
  </si>
  <si>
    <t>合　　計</t>
    <rPh sb="0" eb="1">
      <t>ごう</t>
    </rPh>
    <rPh sb="3" eb="4">
      <t>けい</t>
    </rPh>
    <phoneticPr fontId="1" type="Hiragana"/>
  </si>
  <si>
    <t>【収入の部】</t>
    <rPh sb="1" eb="3">
      <t>しゅうにゅう</t>
    </rPh>
    <rPh sb="4" eb="5">
      <t>ぶ</t>
    </rPh>
    <phoneticPr fontId="1" type="Hiragana"/>
  </si>
  <si>
    <t>区分</t>
    <rPh sb="0" eb="2">
      <t>くぶん</t>
    </rPh>
    <phoneticPr fontId="1" type="Hiragana"/>
  </si>
  <si>
    <t>ふじのくに
子ども芸術
大学実行委
員会負担金</t>
    <rPh sb="6" eb="7">
      <t>こ</t>
    </rPh>
    <rPh sb="9" eb="11">
      <t>げいじゅつ</t>
    </rPh>
    <rPh sb="12" eb="14">
      <t>だいがく</t>
    </rPh>
    <rPh sb="14" eb="17">
      <t>じっこうい</t>
    </rPh>
    <rPh sb="20" eb="23">
      <t>ふたんきん</t>
    </rPh>
    <phoneticPr fontId="1" type="Hiragana"/>
  </si>
  <si>
    <t>実施団体等負担</t>
    <rPh sb="0" eb="2">
      <t>じっし</t>
    </rPh>
    <rPh sb="2" eb="4">
      <t>だんたい</t>
    </rPh>
    <rPh sb="4" eb="5">
      <t>とう</t>
    </rPh>
    <rPh sb="5" eb="7">
      <t>ふたん</t>
    </rPh>
    <phoneticPr fontId="1" type="Hiragana"/>
  </si>
  <si>
    <t>【支出の部】</t>
    <rPh sb="1" eb="3">
      <t>ししゅつ</t>
    </rPh>
    <rPh sb="4" eb="5">
      <t>ぶ</t>
    </rPh>
    <phoneticPr fontId="1" type="Hiragana"/>
  </si>
  <si>
    <t>講師謝金</t>
    <rPh sb="0" eb="2">
      <t>こうし</t>
    </rPh>
    <rPh sb="2" eb="4">
      <t>しゃきん</t>
    </rPh>
    <phoneticPr fontId="1" type="Hiragana"/>
  </si>
  <si>
    <t>講師旅費</t>
    <rPh sb="0" eb="2">
      <t>こうし</t>
    </rPh>
    <rPh sb="2" eb="4">
      <t>りょひ</t>
    </rPh>
    <phoneticPr fontId="1" type="Hiragana"/>
  </si>
  <si>
    <t>会場使用料</t>
    <rPh sb="0" eb="2">
      <t>かいじょう</t>
    </rPh>
    <rPh sb="2" eb="5">
      <t>しようりょう</t>
    </rPh>
    <phoneticPr fontId="1" type="Hiragana"/>
  </si>
  <si>
    <t>（</t>
  </si>
  <si>
    <t>企画費</t>
    <rPh sb="0" eb="2">
      <t>きかく</t>
    </rPh>
    <rPh sb="2" eb="3">
      <t>ひ</t>
    </rPh>
    <phoneticPr fontId="1" type="Hiragana"/>
  </si>
  <si>
    <t>過疎地加算</t>
    <rPh sb="0" eb="3">
      <t>かそち</t>
    </rPh>
    <rPh sb="3" eb="5">
      <t>かさん</t>
    </rPh>
    <phoneticPr fontId="1" type="Hiragana"/>
  </si>
  <si>
    <t>小　計</t>
    <rPh sb="0" eb="1">
      <t>しょう</t>
    </rPh>
    <rPh sb="2" eb="3">
      <t>けい</t>
    </rPh>
    <phoneticPr fontId="1" type="Hiragana"/>
  </si>
  <si>
    <t>※ 会場使用料については、金額の根拠資料を添付してください。（料金表等）</t>
    <rPh sb="2" eb="4">
      <t>かいじょう</t>
    </rPh>
    <rPh sb="4" eb="7">
      <t>しようりょう</t>
    </rPh>
    <rPh sb="13" eb="15">
      <t>きんがく</t>
    </rPh>
    <rPh sb="16" eb="18">
      <t>こんきょ</t>
    </rPh>
    <rPh sb="18" eb="20">
      <t>しりょう</t>
    </rPh>
    <rPh sb="21" eb="23">
      <t>てんぷ</t>
    </rPh>
    <rPh sb="31" eb="34">
      <t>りょうきんひょう</t>
    </rPh>
    <rPh sb="34" eb="35">
      <t>とう</t>
    </rPh>
    <phoneticPr fontId="1" type="Hiragana"/>
  </si>
  <si>
    <t>※ 必要に応じて行を追加し作成してください。</t>
    <rPh sb="2" eb="4">
      <t>ひつよう</t>
    </rPh>
    <rPh sb="5" eb="6">
      <t>おう</t>
    </rPh>
    <rPh sb="8" eb="9">
      <t>ぎょう</t>
    </rPh>
    <rPh sb="10" eb="12">
      <t>ついか</t>
    </rPh>
    <rPh sb="13" eb="15">
      <t>さくせい</t>
    </rPh>
    <phoneticPr fontId="1" type="Hiragana"/>
  </si>
  <si>
    <t>摘要</t>
    <rPh sb="0" eb="2">
      <t>てきよう</t>
    </rPh>
    <phoneticPr fontId="1" type="Hiragana"/>
  </si>
  <si>
    <t>講師謝金・旅費、会場使用料</t>
    <rPh sb="0" eb="2">
      <t>こうし</t>
    </rPh>
    <rPh sb="2" eb="4">
      <t>しゃきん</t>
    </rPh>
    <rPh sb="5" eb="7">
      <t>りょひ</t>
    </rPh>
    <rPh sb="8" eb="10">
      <t>かいじょう</t>
    </rPh>
    <rPh sb="10" eb="13">
      <t>しようりょう</t>
    </rPh>
    <phoneticPr fontId="1" type="Hiragana"/>
  </si>
  <si>
    <t>講　　師【氏名：　　　　　　　】</t>
    <rPh sb="0" eb="1">
      <t>こう</t>
    </rPh>
    <rPh sb="3" eb="4">
      <t>し</t>
    </rPh>
    <rPh sb="5" eb="7">
      <t>しめい</t>
    </rPh>
    <phoneticPr fontId="1" type="Hiragana"/>
  </si>
  <si>
    <t>補助講師【氏名：　　　　　　　】</t>
    <rPh sb="0" eb="2">
      <t>ほじょ</t>
    </rPh>
    <rPh sb="2" eb="4">
      <t>こうし</t>
    </rPh>
    <rPh sb="5" eb="7">
      <t>しめい</t>
    </rPh>
    <phoneticPr fontId="1" type="Hiragana"/>
  </si>
  <si>
    <t>ふじのくに
子ども芸術
大学実行
委員会</t>
    <rPh sb="6" eb="7">
      <t>こ</t>
    </rPh>
    <rPh sb="9" eb="11">
      <t>げいじゅつ</t>
    </rPh>
    <rPh sb="12" eb="14">
      <t>だいがく</t>
    </rPh>
    <rPh sb="14" eb="16">
      <t>じっこう</t>
    </rPh>
    <rPh sb="17" eb="18">
      <t>い</t>
    </rPh>
    <phoneticPr fontId="1" type="Hiragana"/>
  </si>
  <si>
    <t>（会場名等）</t>
    <rPh sb="1" eb="3">
      <t>かいじょう</t>
    </rPh>
    <rPh sb="3" eb="4">
      <t>めい</t>
    </rPh>
    <rPh sb="4" eb="5">
      <t>とう</t>
    </rPh>
    <phoneticPr fontId="1" type="Hiragana"/>
  </si>
  <si>
    <t>（地域名）</t>
    <rPh sb="1" eb="4">
      <t>ちいきめい</t>
    </rPh>
    <phoneticPr fontId="1" type="Hiragana"/>
  </si>
  <si>
    <t>人 ×</t>
    <rPh sb="0" eb="1">
      <t>にん</t>
    </rPh>
    <phoneticPr fontId="1" type="Hiragana"/>
  </si>
  <si>
    <t>円）</t>
    <rPh sb="0" eb="1">
      <t>えん</t>
    </rPh>
    <phoneticPr fontId="1" type="Hiragana"/>
  </si>
  <si>
    <t>予算額</t>
    <rPh sb="0" eb="3">
      <t>よさんがく</t>
    </rPh>
    <phoneticPr fontId="1" type="Hiragana"/>
  </si>
  <si>
    <t>円</t>
    <rPh sb="0" eb="1">
      <t>えん</t>
    </rPh>
    <phoneticPr fontId="1" type="Hiragana"/>
  </si>
  <si>
    <t>負担者</t>
    <rPh sb="0" eb="3">
      <t>ふたんしゃ</t>
    </rPh>
    <phoneticPr fontId="1" type="Hiragana"/>
  </si>
  <si>
    <t>材料費</t>
    <rPh sb="0" eb="3">
      <t>ざいりょうひ</t>
    </rPh>
    <phoneticPr fontId="1" type="Hiragana"/>
  </si>
  <si>
    <t>印刷費</t>
    <rPh sb="0" eb="3">
      <t>いんさつひ</t>
    </rPh>
    <phoneticPr fontId="1" type="Hiragana"/>
  </si>
  <si>
    <t>講　　師【氏名：◎◎　◎◎　　】</t>
    <rPh sb="0" eb="1">
      <t>こう</t>
    </rPh>
    <rPh sb="3" eb="4">
      <t>し</t>
    </rPh>
    <rPh sb="5" eb="7">
      <t>しめい</t>
    </rPh>
    <phoneticPr fontId="1" type="Hiragana"/>
  </si>
  <si>
    <t>補助講師【氏名：○○　○○　　】</t>
    <rPh sb="0" eb="2">
      <t>ほじょ</t>
    </rPh>
    <rPh sb="2" eb="4">
      <t>こうし</t>
    </rPh>
    <rPh sb="5" eb="7">
      <t>しめい</t>
    </rPh>
    <phoneticPr fontId="1" type="Hiragana"/>
  </si>
  <si>
    <t>令和８年度子ども芸術大学講座実施予算書</t>
    <rPh sb="0" eb="2">
      <t>れいわ</t>
    </rPh>
    <rPh sb="3" eb="5">
      <t>ねんど</t>
    </rPh>
    <rPh sb="5" eb="6">
      <t>こ</t>
    </rPh>
    <rPh sb="8" eb="10">
      <t>げいじゅつ</t>
    </rPh>
    <rPh sb="10" eb="12">
      <t>だいがく</t>
    </rPh>
    <rPh sb="12" eb="14">
      <t>こうざ</t>
    </rPh>
    <rPh sb="14" eb="16">
      <t>じっし</t>
    </rPh>
    <rPh sb="16" eb="19">
      <t>よさんしょ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</si>
</sst>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1"/>
      <color theme="1"/>
      <name val="ＭＳ ゴシック"/>
    </font>
    <font>
      <sz val="14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1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distributed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76" fontId="2" fillId="2" borderId="10" xfId="0" applyNumberFormat="1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5" xfId="1" applyNumberFormat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14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2" borderId="15" xfId="1" applyNumberFormat="1" applyFont="1" applyFill="1" applyBorder="1">
      <alignment vertical="center"/>
    </xf>
    <xf numFmtId="176" fontId="2" fillId="2" borderId="16" xfId="1" applyNumberFormat="1" applyFont="1" applyFill="1" applyBorder="1">
      <alignment vertical="center"/>
    </xf>
    <xf numFmtId="176" fontId="2" fillId="2" borderId="17" xfId="1" applyNumberFormat="1" applyFont="1" applyFill="1" applyBorder="1">
      <alignment vertical="center"/>
    </xf>
    <xf numFmtId="176" fontId="2" fillId="2" borderId="14" xfId="1" applyNumberFormat="1" applyFont="1" applyFill="1" applyBorder="1">
      <alignment vertical="center"/>
    </xf>
    <xf numFmtId="176" fontId="2" fillId="2" borderId="18" xfId="1" applyNumberFormat="1" applyFont="1" applyFill="1" applyBorder="1">
      <alignment vertical="center"/>
    </xf>
    <xf numFmtId="176" fontId="2" fillId="0" borderId="19" xfId="1" applyNumberFormat="1" applyFont="1" applyBorder="1">
      <alignment vertical="center"/>
    </xf>
    <xf numFmtId="176" fontId="2" fillId="2" borderId="3" xfId="1" applyNumberFormat="1" applyFont="1" applyFill="1" applyBorder="1">
      <alignment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624205</xdr:colOff>
      <xdr:row>0</xdr:row>
      <xdr:rowOff>128905</xdr:rowOff>
    </xdr:from>
    <xdr:to xmlns:xdr="http://schemas.openxmlformats.org/drawingml/2006/spreadsheetDrawing">
      <xdr:col>9</xdr:col>
      <xdr:colOff>539750</xdr:colOff>
      <xdr:row>1</xdr:row>
      <xdr:rowOff>310515</xdr:rowOff>
    </xdr:to>
    <xdr:sp macro="" textlink="">
      <xdr:nvSpPr>
        <xdr:cNvPr id="2" name="四角形 7"/>
        <xdr:cNvSpPr/>
      </xdr:nvSpPr>
      <xdr:spPr>
        <a:xfrm>
          <a:off x="5940425" y="128905"/>
          <a:ext cx="882650" cy="4102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>
              <a:latin typeface="ＭＳ ゴシック"/>
              <a:ea typeface="ＭＳ ゴシック"/>
            </a:rPr>
            <a:t>記載例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4"/>
  <sheetViews>
    <sheetView showGridLines="0" showZeros="0" tabSelected="1" workbookViewId="0">
      <selection activeCell="A2" sqref="A2:I2"/>
    </sheetView>
  </sheetViews>
  <sheetFormatPr defaultRowHeight="14.4"/>
  <cols>
    <col min="1" max="1" width="12.69921875" style="1" customWidth="1"/>
    <col min="2" max="2" width="3.5" style="1" bestFit="1" customWidth="1"/>
    <col min="3" max="3" width="8.69921875" style="1" customWidth="1"/>
    <col min="4" max="4" width="6.5" style="1" bestFit="1" customWidth="1"/>
    <col min="5" max="5" width="8.69921875" style="1" customWidth="1"/>
    <col min="6" max="6" width="5.5" style="1" bestFit="1" customWidth="1"/>
    <col min="7" max="7" width="20.69921875" style="2" customWidth="1"/>
    <col min="8" max="8" width="3.5" style="1" bestFit="1" customWidth="1"/>
    <col min="9" max="9" width="12.69921875" style="1" customWidth="1"/>
    <col min="10" max="16384" width="8.796875" style="1" customWidth="1"/>
  </cols>
  <sheetData>
    <row r="1" spans="1:9" ht="18" customHeight="1">
      <c r="A1" s="1" t="s">
        <v>3</v>
      </c>
    </row>
    <row r="2" spans="1:9" ht="30" customHeight="1">
      <c r="A2" s="6" t="s">
        <v>37</v>
      </c>
      <c r="B2" s="6"/>
      <c r="C2" s="6"/>
      <c r="D2" s="6"/>
      <c r="E2" s="6"/>
      <c r="F2" s="6"/>
      <c r="G2" s="6"/>
      <c r="H2" s="6"/>
      <c r="I2" s="6"/>
    </row>
    <row r="3" spans="1:9" ht="18" customHeight="1"/>
    <row r="4" spans="1:9" s="3" customFormat="1" ht="18" customHeight="1">
      <c r="A4" s="3" t="s">
        <v>7</v>
      </c>
      <c r="G4" s="33"/>
    </row>
    <row r="5" spans="1:9" s="4" customFormat="1" ht="18" customHeight="1">
      <c r="A5" s="7" t="s">
        <v>8</v>
      </c>
      <c r="B5" s="7" t="s">
        <v>21</v>
      </c>
      <c r="C5" s="7"/>
      <c r="D5" s="7"/>
      <c r="E5" s="7"/>
      <c r="F5" s="7"/>
      <c r="G5" s="34" t="s">
        <v>30</v>
      </c>
      <c r="H5" s="48"/>
      <c r="I5" s="4"/>
    </row>
    <row r="6" spans="1:9" ht="30" customHeight="1">
      <c r="A6" s="8" t="s">
        <v>9</v>
      </c>
      <c r="B6" s="16" t="s">
        <v>22</v>
      </c>
      <c r="C6" s="16"/>
      <c r="D6" s="16"/>
      <c r="E6" s="16"/>
      <c r="F6" s="16"/>
      <c r="G6" s="35">
        <f>MIN(290000,SUM(G15:G23))</f>
        <v>0</v>
      </c>
      <c r="H6" s="49" t="s">
        <v>31</v>
      </c>
    </row>
    <row r="7" spans="1:9" ht="30" customHeight="1">
      <c r="A7" s="8"/>
      <c r="B7" s="17" t="s">
        <v>16</v>
      </c>
      <c r="C7" s="17"/>
      <c r="D7" s="17"/>
      <c r="E7" s="17"/>
      <c r="F7" s="17"/>
      <c r="G7" s="36">
        <f>G24</f>
        <v>0</v>
      </c>
      <c r="H7" s="50" t="s">
        <v>31</v>
      </c>
    </row>
    <row r="8" spans="1:9" ht="30" customHeight="1">
      <c r="A8" s="8"/>
      <c r="B8" s="18" t="s">
        <v>17</v>
      </c>
      <c r="C8" s="18"/>
      <c r="D8" s="18"/>
      <c r="E8" s="18"/>
      <c r="F8" s="18"/>
      <c r="G8" s="37">
        <f>G25</f>
        <v>0</v>
      </c>
      <c r="H8" s="51" t="s">
        <v>31</v>
      </c>
    </row>
    <row r="9" spans="1:9" ht="30" customHeight="1">
      <c r="A9" s="7" t="s">
        <v>10</v>
      </c>
      <c r="B9" s="7"/>
      <c r="C9" s="7"/>
      <c r="D9" s="7"/>
      <c r="E9" s="7"/>
      <c r="F9" s="7"/>
      <c r="G9" s="38">
        <f>G32-G6-G7-G8-G10</f>
        <v>0</v>
      </c>
      <c r="H9" s="52" t="s">
        <v>31</v>
      </c>
    </row>
    <row r="10" spans="1:9" ht="30" customHeight="1">
      <c r="A10" s="9" t="s">
        <v>5</v>
      </c>
      <c r="B10" s="19" t="s">
        <v>15</v>
      </c>
      <c r="C10" s="30"/>
      <c r="D10" s="19" t="s">
        <v>28</v>
      </c>
      <c r="E10" s="30"/>
      <c r="F10" s="31" t="s">
        <v>29</v>
      </c>
      <c r="G10" s="39">
        <f>C10*E10</f>
        <v>0</v>
      </c>
      <c r="H10" s="31" t="s">
        <v>31</v>
      </c>
    </row>
    <row r="11" spans="1:9" ht="30" customHeight="1">
      <c r="A11" s="10" t="s">
        <v>6</v>
      </c>
      <c r="B11" s="20"/>
      <c r="C11" s="20"/>
      <c r="D11" s="20"/>
      <c r="E11" s="20"/>
      <c r="F11" s="32"/>
      <c r="G11" s="40">
        <f>SUM(G6:G10)</f>
        <v>0</v>
      </c>
      <c r="H11" s="53" t="s">
        <v>31</v>
      </c>
    </row>
    <row r="12" spans="1:9" ht="18" customHeight="1"/>
    <row r="13" spans="1:9" s="5" customFormat="1" ht="18" customHeight="1">
      <c r="A13" s="3" t="s">
        <v>11</v>
      </c>
      <c r="B13" s="3"/>
      <c r="G13" s="33"/>
      <c r="I13" s="3"/>
    </row>
    <row r="14" spans="1:9" s="4" customFormat="1" ht="18" customHeight="1">
      <c r="A14" s="7" t="s">
        <v>8</v>
      </c>
      <c r="B14" s="7" t="s">
        <v>21</v>
      </c>
      <c r="C14" s="7"/>
      <c r="D14" s="7"/>
      <c r="E14" s="7"/>
      <c r="F14" s="7"/>
      <c r="G14" s="34" t="s">
        <v>30</v>
      </c>
      <c r="H14" s="48"/>
      <c r="I14" s="7" t="s">
        <v>32</v>
      </c>
    </row>
    <row r="15" spans="1:9" ht="30" customHeight="1">
      <c r="A15" s="8" t="s">
        <v>12</v>
      </c>
      <c r="B15" s="21" t="s">
        <v>23</v>
      </c>
      <c r="C15" s="21"/>
      <c r="D15" s="21"/>
      <c r="E15" s="21"/>
      <c r="F15" s="21"/>
      <c r="G15" s="41"/>
      <c r="H15" s="49" t="s">
        <v>31</v>
      </c>
      <c r="I15" s="11" t="s">
        <v>25</v>
      </c>
    </row>
    <row r="16" spans="1:9" ht="30" hidden="1" customHeight="1">
      <c r="A16" s="8"/>
      <c r="B16" s="22" t="s">
        <v>23</v>
      </c>
      <c r="C16" s="22"/>
      <c r="D16" s="22"/>
      <c r="E16" s="22"/>
      <c r="F16" s="22"/>
      <c r="G16" s="42"/>
      <c r="H16" s="50" t="s">
        <v>31</v>
      </c>
      <c r="I16" s="56"/>
    </row>
    <row r="17" spans="1:9" ht="30" hidden="1" customHeight="1">
      <c r="A17" s="8"/>
      <c r="B17" s="22" t="s">
        <v>24</v>
      </c>
      <c r="C17" s="22"/>
      <c r="D17" s="22"/>
      <c r="E17" s="22"/>
      <c r="F17" s="22"/>
      <c r="G17" s="42"/>
      <c r="H17" s="50" t="s">
        <v>31</v>
      </c>
      <c r="I17" s="56"/>
    </row>
    <row r="18" spans="1:9" ht="30" customHeight="1">
      <c r="A18" s="8"/>
      <c r="B18" s="23" t="s">
        <v>24</v>
      </c>
      <c r="C18" s="23"/>
      <c r="D18" s="23"/>
      <c r="E18" s="23"/>
      <c r="F18" s="23"/>
      <c r="G18" s="43"/>
      <c r="H18" s="51" t="s">
        <v>31</v>
      </c>
      <c r="I18" s="56"/>
    </row>
    <row r="19" spans="1:9" ht="30" customHeight="1">
      <c r="A19" s="8" t="s">
        <v>13</v>
      </c>
      <c r="B19" s="21" t="s">
        <v>23</v>
      </c>
      <c r="C19" s="21"/>
      <c r="D19" s="21"/>
      <c r="E19" s="21"/>
      <c r="F19" s="21"/>
      <c r="G19" s="41"/>
      <c r="H19" s="49" t="s">
        <v>31</v>
      </c>
      <c r="I19" s="56"/>
    </row>
    <row r="20" spans="1:9" ht="30" hidden="1" customHeight="1">
      <c r="A20" s="8"/>
      <c r="B20" s="22" t="s">
        <v>23</v>
      </c>
      <c r="C20" s="22"/>
      <c r="D20" s="22"/>
      <c r="E20" s="22"/>
      <c r="F20" s="22"/>
      <c r="G20" s="42"/>
      <c r="H20" s="50" t="s">
        <v>31</v>
      </c>
      <c r="I20" s="56"/>
    </row>
    <row r="21" spans="1:9" ht="30" hidden="1" customHeight="1">
      <c r="A21" s="8"/>
      <c r="B21" s="22" t="s">
        <v>24</v>
      </c>
      <c r="C21" s="22"/>
      <c r="D21" s="22"/>
      <c r="E21" s="22"/>
      <c r="F21" s="22"/>
      <c r="G21" s="42"/>
      <c r="H21" s="50" t="s">
        <v>31</v>
      </c>
      <c r="I21" s="56"/>
    </row>
    <row r="22" spans="1:9" ht="30" customHeight="1">
      <c r="A22" s="8"/>
      <c r="B22" s="23" t="s">
        <v>24</v>
      </c>
      <c r="C22" s="23"/>
      <c r="D22" s="23"/>
      <c r="E22" s="23"/>
      <c r="F22" s="23"/>
      <c r="G22" s="43"/>
      <c r="H22" s="51" t="s">
        <v>31</v>
      </c>
      <c r="I22" s="56"/>
    </row>
    <row r="23" spans="1:9" ht="30" customHeight="1">
      <c r="A23" s="8" t="s">
        <v>14</v>
      </c>
      <c r="B23" s="24" t="s">
        <v>26</v>
      </c>
      <c r="C23" s="24"/>
      <c r="D23" s="24"/>
      <c r="E23" s="24"/>
      <c r="F23" s="24"/>
      <c r="G23" s="44"/>
      <c r="H23" s="52" t="s">
        <v>31</v>
      </c>
      <c r="I23" s="56"/>
    </row>
    <row r="24" spans="1:9" ht="30" customHeight="1">
      <c r="A24" s="8" t="s">
        <v>16</v>
      </c>
      <c r="B24" s="25"/>
      <c r="C24" s="25"/>
      <c r="D24" s="25"/>
      <c r="E24" s="25"/>
      <c r="F24" s="25"/>
      <c r="G24" s="44"/>
      <c r="H24" s="52" t="s">
        <v>31</v>
      </c>
      <c r="I24" s="56"/>
    </row>
    <row r="25" spans="1:9" ht="30" customHeight="1">
      <c r="A25" s="11" t="s">
        <v>17</v>
      </c>
      <c r="B25" s="26" t="s">
        <v>27</v>
      </c>
      <c r="C25" s="26"/>
      <c r="D25" s="26"/>
      <c r="E25" s="26"/>
      <c r="F25" s="26"/>
      <c r="G25" s="45"/>
      <c r="H25" s="54" t="s">
        <v>31</v>
      </c>
      <c r="I25" s="56"/>
    </row>
    <row r="26" spans="1:9" ht="30" customHeight="1">
      <c r="A26" s="12" t="s">
        <v>18</v>
      </c>
      <c r="B26" s="27"/>
      <c r="C26" s="27"/>
      <c r="D26" s="27"/>
      <c r="E26" s="27"/>
      <c r="F26" s="27"/>
      <c r="G26" s="46">
        <f>SUM(G15:G25)</f>
        <v>0</v>
      </c>
      <c r="H26" s="55" t="s">
        <v>31</v>
      </c>
      <c r="I26" s="57"/>
    </row>
    <row r="27" spans="1:9" ht="30" customHeight="1">
      <c r="A27" s="13"/>
      <c r="B27" s="28"/>
      <c r="C27" s="28"/>
      <c r="D27" s="28"/>
      <c r="E27" s="28"/>
      <c r="F27" s="28"/>
      <c r="G27" s="47"/>
      <c r="H27" s="53" t="s">
        <v>31</v>
      </c>
      <c r="I27" s="58" t="s">
        <v>2</v>
      </c>
    </row>
    <row r="28" spans="1:9" ht="30" customHeight="1">
      <c r="A28" s="14"/>
      <c r="B28" s="24"/>
      <c r="C28" s="24"/>
      <c r="D28" s="24"/>
      <c r="E28" s="24"/>
      <c r="F28" s="24"/>
      <c r="G28" s="44"/>
      <c r="H28" s="52" t="s">
        <v>31</v>
      </c>
      <c r="I28" s="59"/>
    </row>
    <row r="29" spans="1:9" ht="30" customHeight="1">
      <c r="A29" s="14"/>
      <c r="B29" s="24"/>
      <c r="C29" s="24"/>
      <c r="D29" s="24"/>
      <c r="E29" s="24"/>
      <c r="F29" s="24"/>
      <c r="G29" s="44"/>
      <c r="H29" s="52" t="s">
        <v>31</v>
      </c>
      <c r="I29" s="59"/>
    </row>
    <row r="30" spans="1:9" ht="30" customHeight="1">
      <c r="A30" s="15"/>
      <c r="B30" s="29"/>
      <c r="C30" s="29"/>
      <c r="D30" s="29"/>
      <c r="E30" s="29"/>
      <c r="F30" s="29"/>
      <c r="G30" s="45"/>
      <c r="H30" s="54" t="s">
        <v>31</v>
      </c>
      <c r="I30" s="59"/>
    </row>
    <row r="31" spans="1:9" ht="30" customHeight="1">
      <c r="A31" s="12" t="s">
        <v>18</v>
      </c>
      <c r="B31" s="27"/>
      <c r="C31" s="27"/>
      <c r="D31" s="27"/>
      <c r="E31" s="27"/>
      <c r="F31" s="27"/>
      <c r="G31" s="46">
        <f>SUM(G27:G30)</f>
        <v>0</v>
      </c>
      <c r="H31" s="55" t="s">
        <v>31</v>
      </c>
      <c r="I31" s="60"/>
    </row>
    <row r="32" spans="1:9" ht="30" customHeight="1">
      <c r="A32" s="10" t="s">
        <v>6</v>
      </c>
      <c r="B32" s="20"/>
      <c r="C32" s="20"/>
      <c r="D32" s="20"/>
      <c r="E32" s="20"/>
      <c r="F32" s="32"/>
      <c r="G32" s="40">
        <f>G26+G31</f>
        <v>0</v>
      </c>
      <c r="H32" s="53" t="s">
        <v>31</v>
      </c>
      <c r="I32" s="61"/>
    </row>
    <row r="33" spans="1:1" ht="18" customHeight="1">
      <c r="A33" s="1" t="s">
        <v>19</v>
      </c>
    </row>
    <row r="34" spans="1:1" ht="18" customHeight="1">
      <c r="A34" s="1" t="s">
        <v>20</v>
      </c>
    </row>
    <row r="35" spans="1:1" ht="18" customHeight="1"/>
  </sheetData>
  <mergeCells count="33">
    <mergeCell ref="A2:I2"/>
    <mergeCell ref="B5:F5"/>
    <mergeCell ref="G5:H5"/>
    <mergeCell ref="B6:F6"/>
    <mergeCell ref="B7:F7"/>
    <mergeCell ref="B8:F8"/>
    <mergeCell ref="A9:F9"/>
    <mergeCell ref="A11:F11"/>
    <mergeCell ref="B14:F14"/>
    <mergeCell ref="G14:H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A32:F32"/>
    <mergeCell ref="A6:A8"/>
    <mergeCell ref="A15:A18"/>
    <mergeCell ref="A19:A22"/>
    <mergeCell ref="I27:I31"/>
    <mergeCell ref="I15:I26"/>
  </mergeCells>
  <phoneticPr fontId="1" type="Hiragana"/>
  <printOptions horizontalCentered="1"/>
  <pageMargins left="0.59055118110236215" right="0.39370078740157477" top="0.39370078740157477" bottom="0.39370078740157477" header="0.3" footer="0.3"/>
  <pageSetup paperSize="9" scale="85" fitToWidth="1" fitToHeight="1" orientation="portrait" usePrinterDefaults="1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4"/>
  <sheetViews>
    <sheetView showGridLines="0" showZeros="0" workbookViewId="0">
      <selection activeCell="A3" sqref="A3"/>
    </sheetView>
  </sheetViews>
  <sheetFormatPr defaultRowHeight="14.4"/>
  <cols>
    <col min="1" max="1" width="12.69921875" style="1" customWidth="1"/>
    <col min="2" max="2" width="3.5" style="1" bestFit="1" customWidth="1"/>
    <col min="3" max="3" width="8.69921875" style="1" customWidth="1"/>
    <col min="4" max="4" width="6.5" style="1" bestFit="1" customWidth="1"/>
    <col min="5" max="5" width="8.69921875" style="1" customWidth="1"/>
    <col min="6" max="6" width="5.5" style="1" bestFit="1" customWidth="1"/>
    <col min="7" max="7" width="20.69921875" style="2" customWidth="1"/>
    <col min="8" max="8" width="3.5" style="1" bestFit="1" customWidth="1"/>
    <col min="9" max="9" width="12.69921875" style="1" customWidth="1"/>
    <col min="10" max="16384" width="8.796875" style="1" customWidth="1"/>
  </cols>
  <sheetData>
    <row r="1" spans="1:9" ht="18" customHeight="1">
      <c r="A1" s="1" t="s">
        <v>3</v>
      </c>
    </row>
    <row r="2" spans="1:9" ht="30" customHeight="1">
      <c r="A2" s="6" t="s">
        <v>37</v>
      </c>
      <c r="B2" s="6"/>
      <c r="C2" s="6"/>
      <c r="D2" s="6"/>
      <c r="E2" s="6"/>
      <c r="F2" s="6"/>
      <c r="G2" s="6"/>
      <c r="H2" s="6"/>
      <c r="I2" s="6"/>
    </row>
    <row r="3" spans="1:9" ht="18" customHeight="1"/>
    <row r="4" spans="1:9" s="3" customFormat="1" ht="18" customHeight="1">
      <c r="A4" s="3" t="s">
        <v>7</v>
      </c>
      <c r="G4" s="33"/>
    </row>
    <row r="5" spans="1:9" s="4" customFormat="1" ht="18" customHeight="1">
      <c r="A5" s="7" t="s">
        <v>8</v>
      </c>
      <c r="B5" s="7" t="s">
        <v>21</v>
      </c>
      <c r="C5" s="7"/>
      <c r="D5" s="7"/>
      <c r="E5" s="7"/>
      <c r="F5" s="7"/>
      <c r="G5" s="34" t="s">
        <v>30</v>
      </c>
      <c r="H5" s="48"/>
      <c r="I5" s="4"/>
    </row>
    <row r="6" spans="1:9" ht="30" customHeight="1">
      <c r="A6" s="8" t="s">
        <v>9</v>
      </c>
      <c r="B6" s="16" t="s">
        <v>22</v>
      </c>
      <c r="C6" s="16"/>
      <c r="D6" s="16"/>
      <c r="E6" s="16"/>
      <c r="F6" s="16"/>
      <c r="G6" s="35">
        <v>240000</v>
      </c>
      <c r="H6" s="49" t="s">
        <v>31</v>
      </c>
    </row>
    <row r="7" spans="1:9" ht="30" customHeight="1">
      <c r="A7" s="8"/>
      <c r="B7" s="17" t="s">
        <v>16</v>
      </c>
      <c r="C7" s="17"/>
      <c r="D7" s="17"/>
      <c r="E7" s="17"/>
      <c r="F7" s="17"/>
      <c r="G7" s="36">
        <v>10000</v>
      </c>
      <c r="H7" s="50" t="s">
        <v>31</v>
      </c>
    </row>
    <row r="8" spans="1:9" ht="30" customHeight="1">
      <c r="A8" s="8"/>
      <c r="B8" s="18" t="s">
        <v>17</v>
      </c>
      <c r="C8" s="18"/>
      <c r="D8" s="18"/>
      <c r="E8" s="18"/>
      <c r="F8" s="18"/>
      <c r="G8" s="37">
        <f>G25</f>
        <v>0</v>
      </c>
      <c r="H8" s="51" t="s">
        <v>31</v>
      </c>
    </row>
    <row r="9" spans="1:9" ht="30" customHeight="1">
      <c r="A9" s="7" t="s">
        <v>10</v>
      </c>
      <c r="B9" s="7"/>
      <c r="C9" s="7"/>
      <c r="D9" s="7"/>
      <c r="E9" s="7"/>
      <c r="F9" s="7"/>
      <c r="G9" s="38">
        <v>28000</v>
      </c>
      <c r="H9" s="52" t="s">
        <v>31</v>
      </c>
    </row>
    <row r="10" spans="1:9" ht="30" customHeight="1">
      <c r="A10" s="9" t="s">
        <v>5</v>
      </c>
      <c r="B10" s="19" t="s">
        <v>15</v>
      </c>
      <c r="C10" s="30">
        <v>30</v>
      </c>
      <c r="D10" s="19" t="s">
        <v>28</v>
      </c>
      <c r="E10" s="30">
        <v>500</v>
      </c>
      <c r="F10" s="31" t="s">
        <v>29</v>
      </c>
      <c r="G10" s="39">
        <f>C10*E10</f>
        <v>15000</v>
      </c>
      <c r="H10" s="31" t="s">
        <v>31</v>
      </c>
    </row>
    <row r="11" spans="1:9" ht="30" customHeight="1">
      <c r="A11" s="10" t="s">
        <v>6</v>
      </c>
      <c r="B11" s="20"/>
      <c r="C11" s="20"/>
      <c r="D11" s="20"/>
      <c r="E11" s="20"/>
      <c r="F11" s="32"/>
      <c r="G11" s="40">
        <f>SUM(G6:G10)</f>
        <v>293000</v>
      </c>
      <c r="H11" s="53" t="s">
        <v>31</v>
      </c>
    </row>
    <row r="12" spans="1:9" ht="18" customHeight="1"/>
    <row r="13" spans="1:9" s="5" customFormat="1" ht="18" customHeight="1">
      <c r="A13" s="3" t="s">
        <v>11</v>
      </c>
      <c r="B13" s="3"/>
      <c r="G13" s="33"/>
      <c r="I13" s="3"/>
    </row>
    <row r="14" spans="1:9" s="4" customFormat="1" ht="18" customHeight="1">
      <c r="A14" s="7" t="s">
        <v>8</v>
      </c>
      <c r="B14" s="7" t="s">
        <v>21</v>
      </c>
      <c r="C14" s="7"/>
      <c r="D14" s="7"/>
      <c r="E14" s="7"/>
      <c r="F14" s="7"/>
      <c r="G14" s="34" t="s">
        <v>30</v>
      </c>
      <c r="H14" s="48"/>
      <c r="I14" s="7" t="s">
        <v>32</v>
      </c>
    </row>
    <row r="15" spans="1:9" ht="30" customHeight="1">
      <c r="A15" s="62" t="s">
        <v>12</v>
      </c>
      <c r="B15" s="21" t="s">
        <v>35</v>
      </c>
      <c r="C15" s="21"/>
      <c r="D15" s="21"/>
      <c r="E15" s="21"/>
      <c r="F15" s="21"/>
      <c r="G15" s="41">
        <v>120000</v>
      </c>
      <c r="H15" s="49" t="s">
        <v>31</v>
      </c>
      <c r="I15" s="11" t="s">
        <v>25</v>
      </c>
    </row>
    <row r="16" spans="1:9" ht="30" hidden="1" customHeight="1">
      <c r="A16" s="62"/>
      <c r="B16" s="22" t="s">
        <v>23</v>
      </c>
      <c r="C16" s="22"/>
      <c r="D16" s="22"/>
      <c r="E16" s="22"/>
      <c r="F16" s="22"/>
      <c r="G16" s="42"/>
      <c r="H16" s="50" t="s">
        <v>31</v>
      </c>
      <c r="I16" s="56"/>
    </row>
    <row r="17" spans="1:9" ht="30" hidden="1" customHeight="1">
      <c r="A17" s="62"/>
      <c r="B17" s="22" t="s">
        <v>24</v>
      </c>
      <c r="C17" s="22"/>
      <c r="D17" s="22"/>
      <c r="E17" s="22"/>
      <c r="F17" s="22"/>
      <c r="G17" s="42"/>
      <c r="H17" s="50" t="s">
        <v>31</v>
      </c>
      <c r="I17" s="56"/>
    </row>
    <row r="18" spans="1:9" ht="30" customHeight="1">
      <c r="A18" s="62"/>
      <c r="B18" s="23" t="s">
        <v>36</v>
      </c>
      <c r="C18" s="23"/>
      <c r="D18" s="23"/>
      <c r="E18" s="23"/>
      <c r="F18" s="23"/>
      <c r="G18" s="43">
        <v>90000</v>
      </c>
      <c r="H18" s="51" t="s">
        <v>31</v>
      </c>
      <c r="I18" s="56"/>
    </row>
    <row r="19" spans="1:9" ht="30" customHeight="1">
      <c r="A19" s="62" t="s">
        <v>13</v>
      </c>
      <c r="B19" s="21" t="s">
        <v>35</v>
      </c>
      <c r="C19" s="21"/>
      <c r="D19" s="21"/>
      <c r="E19" s="21"/>
      <c r="F19" s="21"/>
      <c r="G19" s="41">
        <v>10000</v>
      </c>
      <c r="H19" s="49" t="s">
        <v>31</v>
      </c>
      <c r="I19" s="56"/>
    </row>
    <row r="20" spans="1:9" ht="30" hidden="1" customHeight="1">
      <c r="A20" s="62"/>
      <c r="B20" s="22" t="s">
        <v>23</v>
      </c>
      <c r="C20" s="22"/>
      <c r="D20" s="22"/>
      <c r="E20" s="22"/>
      <c r="F20" s="22"/>
      <c r="G20" s="42"/>
      <c r="H20" s="50" t="s">
        <v>31</v>
      </c>
      <c r="I20" s="56"/>
    </row>
    <row r="21" spans="1:9" ht="30" hidden="1" customHeight="1">
      <c r="A21" s="62"/>
      <c r="B21" s="22" t="s">
        <v>24</v>
      </c>
      <c r="C21" s="22"/>
      <c r="D21" s="22"/>
      <c r="E21" s="22"/>
      <c r="F21" s="22"/>
      <c r="G21" s="42"/>
      <c r="H21" s="50" t="s">
        <v>31</v>
      </c>
      <c r="I21" s="56"/>
    </row>
    <row r="22" spans="1:9" ht="30" customHeight="1">
      <c r="A22" s="62"/>
      <c r="B22" s="23" t="s">
        <v>36</v>
      </c>
      <c r="C22" s="23"/>
      <c r="D22" s="23"/>
      <c r="E22" s="23"/>
      <c r="F22" s="23"/>
      <c r="G22" s="43">
        <v>3000</v>
      </c>
      <c r="H22" s="51" t="s">
        <v>31</v>
      </c>
      <c r="I22" s="56"/>
    </row>
    <row r="23" spans="1:9" ht="30" customHeight="1">
      <c r="A23" s="62" t="s">
        <v>14</v>
      </c>
      <c r="B23" s="24" t="s">
        <v>4</v>
      </c>
      <c r="C23" s="24"/>
      <c r="D23" s="24"/>
      <c r="E23" s="24"/>
      <c r="F23" s="24"/>
      <c r="G23" s="44">
        <v>30000</v>
      </c>
      <c r="H23" s="52" t="s">
        <v>31</v>
      </c>
      <c r="I23" s="56"/>
    </row>
    <row r="24" spans="1:9" ht="30" customHeight="1">
      <c r="A24" s="62" t="s">
        <v>16</v>
      </c>
      <c r="B24" s="25"/>
      <c r="C24" s="25"/>
      <c r="D24" s="25"/>
      <c r="E24" s="25"/>
      <c r="F24" s="25"/>
      <c r="G24" s="44">
        <v>10000</v>
      </c>
      <c r="H24" s="52" t="s">
        <v>31</v>
      </c>
      <c r="I24" s="56"/>
    </row>
    <row r="25" spans="1:9" ht="30" customHeight="1">
      <c r="A25" s="58" t="s">
        <v>17</v>
      </c>
      <c r="B25" s="26" t="s">
        <v>27</v>
      </c>
      <c r="C25" s="26"/>
      <c r="D25" s="26"/>
      <c r="E25" s="26"/>
      <c r="F25" s="26"/>
      <c r="G25" s="45"/>
      <c r="H25" s="54" t="s">
        <v>31</v>
      </c>
      <c r="I25" s="56"/>
    </row>
    <row r="26" spans="1:9" ht="30" customHeight="1">
      <c r="A26" s="12" t="s">
        <v>18</v>
      </c>
      <c r="B26" s="27"/>
      <c r="C26" s="27"/>
      <c r="D26" s="27"/>
      <c r="E26" s="27"/>
      <c r="F26" s="27"/>
      <c r="G26" s="46">
        <f>SUM(G15:G25)</f>
        <v>263000</v>
      </c>
      <c r="H26" s="55" t="s">
        <v>31</v>
      </c>
      <c r="I26" s="57"/>
    </row>
    <row r="27" spans="1:9" ht="30" customHeight="1">
      <c r="A27" s="63" t="s">
        <v>33</v>
      </c>
      <c r="B27" s="28" t="s">
        <v>1</v>
      </c>
      <c r="C27" s="28"/>
      <c r="D27" s="28"/>
      <c r="E27" s="28"/>
      <c r="F27" s="28"/>
      <c r="G27" s="47">
        <v>20000</v>
      </c>
      <c r="H27" s="53" t="s">
        <v>31</v>
      </c>
      <c r="I27" s="58" t="s">
        <v>2</v>
      </c>
    </row>
    <row r="28" spans="1:9" ht="30" customHeight="1">
      <c r="A28" s="64" t="s">
        <v>34</v>
      </c>
      <c r="B28" s="24" t="s">
        <v>0</v>
      </c>
      <c r="C28" s="24"/>
      <c r="D28" s="24"/>
      <c r="E28" s="24"/>
      <c r="F28" s="24"/>
      <c r="G28" s="44">
        <v>10000</v>
      </c>
      <c r="H28" s="52" t="s">
        <v>31</v>
      </c>
      <c r="I28" s="59"/>
    </row>
    <row r="29" spans="1:9" ht="30" customHeight="1">
      <c r="A29" s="14"/>
      <c r="B29" s="24"/>
      <c r="C29" s="24"/>
      <c r="D29" s="24"/>
      <c r="E29" s="24"/>
      <c r="F29" s="24"/>
      <c r="G29" s="44"/>
      <c r="H29" s="52" t="s">
        <v>31</v>
      </c>
      <c r="I29" s="59"/>
    </row>
    <row r="30" spans="1:9" ht="30" customHeight="1">
      <c r="A30" s="15"/>
      <c r="B30" s="29"/>
      <c r="C30" s="29"/>
      <c r="D30" s="29"/>
      <c r="E30" s="29"/>
      <c r="F30" s="29"/>
      <c r="G30" s="45"/>
      <c r="H30" s="54" t="s">
        <v>31</v>
      </c>
      <c r="I30" s="59"/>
    </row>
    <row r="31" spans="1:9" ht="30" customHeight="1">
      <c r="A31" s="12" t="s">
        <v>18</v>
      </c>
      <c r="B31" s="27"/>
      <c r="C31" s="27"/>
      <c r="D31" s="27"/>
      <c r="E31" s="27"/>
      <c r="F31" s="27"/>
      <c r="G31" s="46">
        <f>SUM(G27:G30)</f>
        <v>30000</v>
      </c>
      <c r="H31" s="55" t="s">
        <v>31</v>
      </c>
      <c r="I31" s="60"/>
    </row>
    <row r="32" spans="1:9" ht="30" customHeight="1">
      <c r="A32" s="10" t="s">
        <v>6</v>
      </c>
      <c r="B32" s="20"/>
      <c r="C32" s="20"/>
      <c r="D32" s="20"/>
      <c r="E32" s="20"/>
      <c r="F32" s="32"/>
      <c r="G32" s="40">
        <f>G26+G31</f>
        <v>293000</v>
      </c>
      <c r="H32" s="53" t="s">
        <v>31</v>
      </c>
      <c r="I32" s="61"/>
    </row>
    <row r="33" spans="1:1" ht="18" customHeight="1">
      <c r="A33" s="1" t="s">
        <v>19</v>
      </c>
    </row>
    <row r="34" spans="1:1" ht="18" customHeight="1">
      <c r="A34" s="1" t="s">
        <v>20</v>
      </c>
    </row>
    <row r="35" spans="1:1" ht="18" customHeight="1"/>
  </sheetData>
  <mergeCells count="33">
    <mergeCell ref="A2:I2"/>
    <mergeCell ref="B5:F5"/>
    <mergeCell ref="G5:H5"/>
    <mergeCell ref="B6:F6"/>
    <mergeCell ref="B7:F7"/>
    <mergeCell ref="B8:F8"/>
    <mergeCell ref="A9:F9"/>
    <mergeCell ref="A11:F11"/>
    <mergeCell ref="B14:F14"/>
    <mergeCell ref="G14:H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A32:F32"/>
    <mergeCell ref="A6:A8"/>
    <mergeCell ref="A15:A18"/>
    <mergeCell ref="A19:A22"/>
    <mergeCell ref="I27:I31"/>
    <mergeCell ref="I15:I26"/>
  </mergeCells>
  <phoneticPr fontId="1" type="Hiragana"/>
  <printOptions horizontalCentered="1"/>
  <pageMargins left="0.59055118110236215" right="0.39370078740157477" top="0.39370078740157477" bottom="0.39370078740157477" header="0.3" footer="0.3"/>
  <pageSetup paperSize="9" scale="85" fitToWidth="1" fitToHeight="1" orientation="portrait" usePrinterDefaults="1" cellComments="asDisplayed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 予算書</vt:lpstr>
      <vt:lpstr>記載例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金森　陸矢</cp:lastModifiedBy>
  <dcterms:created xsi:type="dcterms:W3CDTF">2022-01-13T08:44:51Z</dcterms:created>
  <dcterms:modified xsi:type="dcterms:W3CDTF">2026-02-07T14:20:00Z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2026-02-07T14:20:00Z</vt:filetime>
  </property>
</Properties>
</file>