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60.115\総務\02 各個人用\★R8 予算事業\690-708 きめ細かな生徒支援充実事業費\外国人みらいサポート\R7外国人生徒みらいサポート事業\02 公募\02_起案\"/>
    </mc:Choice>
  </mc:AlternateContent>
  <bookViews>
    <workbookView xWindow="0" yWindow="0" windowWidth="28800" windowHeight="12240"/>
  </bookViews>
  <sheets>
    <sheet name="設計基礎 (金抜き)" sheetId="4" r:id="rId1"/>
  </sheets>
  <definedNames>
    <definedName name="_xlnm.Print_Area" localSheetId="0">'設計基礎 (金抜き)'!$B:$K</definedName>
  </definedNames>
  <calcPr calcId="162913"/>
</workbook>
</file>

<file path=xl/calcChain.xml><?xml version="1.0" encoding="utf-8"?>
<calcChain xmlns="http://schemas.openxmlformats.org/spreadsheetml/2006/main">
  <c r="J15" i="4" l="1"/>
  <c r="J14" i="4"/>
  <c r="J13" i="4"/>
  <c r="J12" i="4"/>
  <c r="J11" i="4"/>
  <c r="J10" i="4"/>
  <c r="J9" i="4"/>
  <c r="J8" i="4"/>
  <c r="J7" i="4"/>
  <c r="J6" i="4"/>
  <c r="J16" i="4" l="1"/>
  <c r="J18" i="4" s="1"/>
  <c r="J17" i="4" s="1"/>
</calcChain>
</file>

<file path=xl/sharedStrings.xml><?xml version="1.0" encoding="utf-8"?>
<sst xmlns="http://schemas.openxmlformats.org/spreadsheetml/2006/main" count="58" uniqueCount="34">
  <si>
    <t>備考</t>
    <rPh sb="0" eb="2">
      <t>ビコウ</t>
    </rPh>
    <phoneticPr fontId="1"/>
  </si>
  <si>
    <t>単価</t>
    <rPh sb="0" eb="2">
      <t>タンカ</t>
    </rPh>
    <phoneticPr fontId="1"/>
  </si>
  <si>
    <t>区分</t>
  </si>
  <si>
    <t>日本語学習支援活動費</t>
    <rPh sb="0" eb="3">
      <t>ニホンゴ</t>
    </rPh>
    <rPh sb="3" eb="5">
      <t>ガクシュウ</t>
    </rPh>
    <rPh sb="5" eb="7">
      <t>シエン</t>
    </rPh>
    <rPh sb="7" eb="9">
      <t>カツドウ</t>
    </rPh>
    <rPh sb="9" eb="10">
      <t>ヒ</t>
    </rPh>
    <phoneticPr fontId="1"/>
  </si>
  <si>
    <t>報酬</t>
    <rPh sb="0" eb="2">
      <t>ホウシュウ</t>
    </rPh>
    <phoneticPr fontId="1"/>
  </si>
  <si>
    <t>数量</t>
    <rPh sb="0" eb="2">
      <t>スウリョウ</t>
    </rPh>
    <phoneticPr fontId="1"/>
  </si>
  <si>
    <t>キャリア支援活動費</t>
    <rPh sb="4" eb="6">
      <t>シエン</t>
    </rPh>
    <rPh sb="6" eb="8">
      <t>カツドウ</t>
    </rPh>
    <rPh sb="8" eb="9">
      <t>ヒ</t>
    </rPh>
    <phoneticPr fontId="1"/>
  </si>
  <si>
    <t>単位</t>
    <rPh sb="0" eb="2">
      <t>タンイ</t>
    </rPh>
    <phoneticPr fontId="1"/>
  </si>
  <si>
    <t>交通費</t>
    <rPh sb="0" eb="3">
      <t>コウツウヒ</t>
    </rPh>
    <phoneticPr fontId="1"/>
  </si>
  <si>
    <t>日本語学習講座</t>
    <rPh sb="0" eb="3">
      <t>ニホンゴ</t>
    </rPh>
    <rPh sb="3" eb="5">
      <t>ガクシュウ</t>
    </rPh>
    <rPh sb="5" eb="7">
      <t>コウザ</t>
    </rPh>
    <phoneticPr fontId="1"/>
  </si>
  <si>
    <t>金額</t>
    <rPh sb="0" eb="2">
      <t>キンガク</t>
    </rPh>
    <phoneticPr fontId="1"/>
  </si>
  <si>
    <t>謝金</t>
    <rPh sb="0" eb="2">
      <t>シャキン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</si>
  <si>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</si>
  <si>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管理費</t>
    <rPh sb="0" eb="3">
      <t>カンリヒ</t>
    </rPh>
    <phoneticPr fontId="1"/>
  </si>
  <si>
    <t>時間</t>
    <rPh sb="0" eb="2">
      <t>ジカン</t>
    </rPh>
    <phoneticPr fontId="1"/>
  </si>
  <si>
    <t>式</t>
    <rPh sb="0" eb="1">
      <t>シキ</t>
    </rPh>
    <phoneticPr fontId="1"/>
  </si>
  <si>
    <t>キャリアコンサル
ティング技能士</t>
    <rPh sb="13" eb="16">
      <t>ギノウシ</t>
    </rPh>
    <phoneticPr fontId="1"/>
  </si>
  <si>
    <t>3人工分</t>
    <rPh sb="1" eb="2">
      <t>ニン</t>
    </rPh>
    <rPh sb="3" eb="4">
      <t>ブン</t>
    </rPh>
    <phoneticPr fontId="1"/>
  </si>
  <si>
    <t>内訳</t>
    <rPh sb="0" eb="2">
      <t>ウチワケ</t>
    </rPh>
    <phoneticPr fontId="1"/>
  </si>
  <si>
    <t>任意様式</t>
    <rPh sb="0" eb="2">
      <t>ニンイ</t>
    </rPh>
    <rPh sb="2" eb="4">
      <t>ヨウシキ</t>
    </rPh>
    <phoneticPr fontId="1"/>
  </si>
  <si>
    <t>A</t>
  </si>
  <si>
    <t>回</t>
    <rPh sb="0" eb="1">
      <t>カイ</t>
    </rPh>
    <phoneticPr fontId="1"/>
  </si>
  <si>
    <t>※支払区分「A」は従事時間数や実施回数など実績に応じて支払うものとし、「B」は定額で支払うものとする。</t>
    <rPh sb="9" eb="11">
      <t>ジュウジ</t>
    </rPh>
    <rPh sb="11" eb="13">
      <t>ジカン</t>
    </rPh>
    <rPh sb="13" eb="14">
      <t>スウ</t>
    </rPh>
    <rPh sb="15" eb="17">
      <t>ジッシ</t>
    </rPh>
    <rPh sb="17" eb="19">
      <t>カイスウ</t>
    </rPh>
    <rPh sb="21" eb="23">
      <t>ジッセキ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</si>
  <si>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</si>
  <si>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</si>
  <si>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</si>
  <si>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支払
区分</t>
    <rPh sb="0" eb="2">
      <t>シハラ</t>
    </rPh>
    <rPh sb="3" eb="5">
      <t>クブン</t>
    </rPh>
    <phoneticPr fontId="1"/>
  </si>
  <si>
    <t>日本語コーディ
ネーター</t>
    <rPh sb="0" eb="3">
      <t>ニホンゴ</t>
    </rPh>
    <phoneticPr fontId="1"/>
  </si>
  <si>
    <t>その他経費</t>
    <rPh sb="2" eb="3">
      <t>タ</t>
    </rPh>
    <rPh sb="3" eb="5">
      <t>ケイヒ</t>
    </rPh>
    <phoneticPr fontId="1"/>
  </si>
  <si>
    <t>見積額</t>
    <rPh sb="0" eb="2">
      <t>ミツモリ</t>
    </rPh>
    <rPh sb="2" eb="3">
      <t>ガク</t>
    </rPh>
    <phoneticPr fontId="1"/>
  </si>
  <si>
    <t>見積額内訳書</t>
    <rPh sb="0" eb="2">
      <t>ミツモリ</t>
    </rPh>
    <rPh sb="2" eb="3">
      <t>ガク</t>
    </rPh>
    <rPh sb="3" eb="5">
      <t>ウチワケ</t>
    </rPh>
    <rPh sb="5" eb="6">
      <t>ショ</t>
    </rPh>
    <phoneticPr fontId="1"/>
  </si>
  <si>
    <t>　〃</t>
  </si>
  <si>
    <t>B</t>
  </si>
  <si>
    <t>10月＝5～2月</t>
    <rPh sb="2" eb="3">
      <t>ツキ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</si>
</sst>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scheme val="minor"/>
    </font>
    <font>
      <sz val="6"/>
      <name val="游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>
      <alignment vertical="center"/>
    </xf>
    <xf numFmtId="38" fontId="2" fillId="0" borderId="22" xfId="1" applyFont="1" applyBorder="1">
      <alignment vertical="center"/>
    </xf>
    <xf numFmtId="38" fontId="2" fillId="0" borderId="20" xfId="1" applyFont="1" applyBorder="1">
      <alignment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>
      <alignment vertical="center"/>
    </xf>
    <xf numFmtId="38" fontId="2" fillId="0" borderId="25" xfId="1" applyFont="1" applyBorder="1">
      <alignment vertical="center"/>
    </xf>
    <xf numFmtId="38" fontId="2" fillId="0" borderId="23" xfId="1" applyFont="1" applyBorder="1">
      <alignment vertical="center"/>
    </xf>
    <xf numFmtId="38" fontId="2" fillId="0" borderId="29" xfId="1" applyFont="1" applyBorder="1" applyAlignment="1">
      <alignment horizontal="center" vertical="center"/>
    </xf>
    <xf numFmtId="38" fontId="2" fillId="0" borderId="30" xfId="1" applyFont="1" applyBorder="1">
      <alignment vertical="center"/>
    </xf>
    <xf numFmtId="38" fontId="2" fillId="0" borderId="31" xfId="1" applyFont="1" applyBorder="1">
      <alignment vertical="center"/>
    </xf>
    <xf numFmtId="38" fontId="2" fillId="0" borderId="29" xfId="1" applyFont="1" applyBorder="1">
      <alignment vertical="center"/>
    </xf>
    <xf numFmtId="38" fontId="2" fillId="0" borderId="32" xfId="1" applyFont="1" applyBorder="1">
      <alignment vertical="center"/>
    </xf>
    <xf numFmtId="38" fontId="2" fillId="0" borderId="33" xfId="1" applyFont="1" applyBorder="1">
      <alignment vertical="center"/>
    </xf>
    <xf numFmtId="38" fontId="2" fillId="0" borderId="0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2" fillId="0" borderId="13" xfId="1" applyFont="1" applyBorder="1" applyAlignment="1">
      <alignment horizontal="left" vertical="center"/>
    </xf>
    <xf numFmtId="38" fontId="2" fillId="0" borderId="14" xfId="1" applyFont="1" applyBorder="1" applyAlignment="1">
      <alignment horizontal="left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4" xfId="1" applyFont="1" applyBorder="1" applyAlignment="1">
      <alignment horizontal="left" vertical="center"/>
    </xf>
    <xf numFmtId="38" fontId="2" fillId="0" borderId="34" xfId="1" applyFont="1" applyBorder="1" applyAlignment="1">
      <alignment horizontal="left" vertical="center"/>
    </xf>
    <xf numFmtId="38" fontId="2" fillId="0" borderId="35" xfId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zoomScale="85" zoomScaleNormal="85" workbookViewId="0">
      <selection activeCell="F15" sqref="F15"/>
    </sheetView>
  </sheetViews>
  <sheetFormatPr defaultColWidth="9" defaultRowHeight="12" x14ac:dyDescent="0.4"/>
  <cols>
    <col min="1" max="1" width="9" style="1" customWidth="1"/>
    <col min="2" max="2" width="5" style="1" customWidth="1"/>
    <col min="3" max="3" width="15.5" style="1" customWidth="1"/>
    <col min="4" max="4" width="9.125" style="1" customWidth="1"/>
    <col min="5" max="5" width="7.625" style="2" customWidth="1"/>
    <col min="6" max="6" width="5.875" style="2" customWidth="1"/>
    <col min="7" max="9" width="4" style="2" customWidth="1"/>
    <col min="10" max="10" width="10.125" style="2" customWidth="1"/>
    <col min="11" max="11" width="16.125" style="1" bestFit="1" customWidth="1"/>
    <col min="12" max="12" width="9" style="1" customWidth="1"/>
    <col min="13" max="16384" width="9" style="1"/>
  </cols>
  <sheetData>
    <row r="1" spans="2:11" ht="20.25" customHeight="1" x14ac:dyDescent="0.4">
      <c r="K1" s="23" t="s">
        <v>19</v>
      </c>
    </row>
    <row r="2" spans="2:11" ht="20.25" customHeight="1" x14ac:dyDescent="0.4">
      <c r="K2" s="23"/>
    </row>
    <row r="3" spans="2:11" ht="21" customHeight="1" x14ac:dyDescent="0.4">
      <c r="B3" s="33" t="s">
        <v>30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18.75" customHeight="1" x14ac:dyDescent="0.4">
      <c r="B4" s="43" t="s">
        <v>26</v>
      </c>
      <c r="C4" s="45" t="s">
        <v>2</v>
      </c>
      <c r="D4" s="45" t="s">
        <v>18</v>
      </c>
      <c r="E4" s="34" t="s">
        <v>29</v>
      </c>
      <c r="F4" s="34"/>
      <c r="G4" s="34"/>
      <c r="H4" s="34"/>
      <c r="I4" s="34"/>
      <c r="J4" s="35"/>
      <c r="K4" s="46" t="s">
        <v>0</v>
      </c>
    </row>
    <row r="5" spans="2:11" s="3" customFormat="1" x14ac:dyDescent="0.4">
      <c r="B5" s="44"/>
      <c r="C5" s="44"/>
      <c r="D5" s="44"/>
      <c r="E5" s="8" t="s">
        <v>1</v>
      </c>
      <c r="F5" s="12" t="s">
        <v>5</v>
      </c>
      <c r="G5" s="12" t="s">
        <v>7</v>
      </c>
      <c r="H5" s="12" t="s">
        <v>5</v>
      </c>
      <c r="I5" s="12" t="s">
        <v>7</v>
      </c>
      <c r="J5" s="16" t="s">
        <v>10</v>
      </c>
      <c r="K5" s="46"/>
    </row>
    <row r="6" spans="2:11" ht="25.5" customHeight="1" x14ac:dyDescent="0.4">
      <c r="B6" s="47" t="s">
        <v>20</v>
      </c>
      <c r="C6" s="48" t="s">
        <v>16</v>
      </c>
      <c r="D6" s="6" t="s">
        <v>4</v>
      </c>
      <c r="E6" s="9"/>
      <c r="F6" s="13">
        <v>1320</v>
      </c>
      <c r="G6" s="13" t="s">
        <v>14</v>
      </c>
      <c r="H6" s="13">
        <v>1</v>
      </c>
      <c r="I6" s="13" t="s">
        <v>15</v>
      </c>
      <c r="J6" s="17">
        <f t="shared" ref="J6:J15" si="0">E6*F6*H6</f>
        <v>0</v>
      </c>
      <c r="K6" s="24" t="s">
        <v>17</v>
      </c>
    </row>
    <row r="7" spans="2:11" ht="25.5" customHeight="1" x14ac:dyDescent="0.4">
      <c r="B7" s="47"/>
      <c r="C7" s="49"/>
      <c r="D7" s="7" t="s">
        <v>8</v>
      </c>
      <c r="E7" s="10"/>
      <c r="F7" s="14">
        <v>330</v>
      </c>
      <c r="G7" s="14" t="s">
        <v>21</v>
      </c>
      <c r="H7" s="14">
        <v>1</v>
      </c>
      <c r="I7" s="14" t="s">
        <v>15</v>
      </c>
      <c r="J7" s="18">
        <f t="shared" si="0"/>
        <v>0</v>
      </c>
      <c r="K7" s="25" t="s">
        <v>31</v>
      </c>
    </row>
    <row r="8" spans="2:11" ht="25.5" customHeight="1" x14ac:dyDescent="0.4">
      <c r="B8" s="47"/>
      <c r="C8" s="48" t="s">
        <v>27</v>
      </c>
      <c r="D8" s="6" t="s">
        <v>4</v>
      </c>
      <c r="E8" s="9"/>
      <c r="F8" s="13">
        <v>1448</v>
      </c>
      <c r="G8" s="13" t="s">
        <v>14</v>
      </c>
      <c r="H8" s="13">
        <v>1</v>
      </c>
      <c r="I8" s="13" t="s">
        <v>15</v>
      </c>
      <c r="J8" s="17">
        <f t="shared" si="0"/>
        <v>0</v>
      </c>
      <c r="K8" s="24" t="s">
        <v>31</v>
      </c>
    </row>
    <row r="9" spans="2:11" ht="25.5" customHeight="1" x14ac:dyDescent="0.4">
      <c r="B9" s="47"/>
      <c r="C9" s="49"/>
      <c r="D9" s="7" t="s">
        <v>8</v>
      </c>
      <c r="E9" s="10"/>
      <c r="F9" s="14">
        <v>362</v>
      </c>
      <c r="G9" s="14" t="s">
        <v>21</v>
      </c>
      <c r="H9" s="14">
        <v>1</v>
      </c>
      <c r="I9" s="14" t="s">
        <v>15</v>
      </c>
      <c r="J9" s="18">
        <f t="shared" si="0"/>
        <v>0</v>
      </c>
      <c r="K9" s="25" t="s">
        <v>31</v>
      </c>
    </row>
    <row r="10" spans="2:11" ht="25.5" customHeight="1" x14ac:dyDescent="0.4">
      <c r="B10" s="47"/>
      <c r="C10" s="49" t="s">
        <v>9</v>
      </c>
      <c r="D10" s="6" t="s">
        <v>11</v>
      </c>
      <c r="E10" s="9"/>
      <c r="F10" s="13">
        <v>130</v>
      </c>
      <c r="G10" s="13" t="s">
        <v>21</v>
      </c>
      <c r="H10" s="13">
        <v>1</v>
      </c>
      <c r="I10" s="13" t="s">
        <v>15</v>
      </c>
      <c r="J10" s="17">
        <f t="shared" si="0"/>
        <v>0</v>
      </c>
      <c r="K10" s="24"/>
    </row>
    <row r="11" spans="2:11" ht="25.5" customHeight="1" x14ac:dyDescent="0.4">
      <c r="B11" s="47"/>
      <c r="C11" s="49"/>
      <c r="D11" s="7" t="s">
        <v>8</v>
      </c>
      <c r="E11" s="10"/>
      <c r="F11" s="14">
        <v>130</v>
      </c>
      <c r="G11" s="14" t="s">
        <v>21</v>
      </c>
      <c r="H11" s="14">
        <v>1</v>
      </c>
      <c r="I11" s="14" t="s">
        <v>15</v>
      </c>
      <c r="J11" s="18">
        <f t="shared" si="0"/>
        <v>0</v>
      </c>
      <c r="K11" s="25"/>
    </row>
    <row r="12" spans="2:11" ht="25.5" customHeight="1" x14ac:dyDescent="0.4">
      <c r="B12" s="47" t="s">
        <v>32</v>
      </c>
      <c r="C12" s="36" t="s">
        <v>6</v>
      </c>
      <c r="D12" s="37"/>
      <c r="E12" s="11"/>
      <c r="F12" s="15">
        <v>10</v>
      </c>
      <c r="G12" s="15" t="s">
        <v>23</v>
      </c>
      <c r="H12" s="15">
        <v>1</v>
      </c>
      <c r="I12" s="15" t="s">
        <v>15</v>
      </c>
      <c r="J12" s="19">
        <f t="shared" si="0"/>
        <v>0</v>
      </c>
      <c r="K12" s="26" t="s">
        <v>33</v>
      </c>
    </row>
    <row r="13" spans="2:11" ht="25.5" customHeight="1" x14ac:dyDescent="0.4">
      <c r="B13" s="47"/>
      <c r="C13" s="36" t="s">
        <v>3</v>
      </c>
      <c r="D13" s="37"/>
      <c r="E13" s="11"/>
      <c r="F13" s="15">
        <v>10</v>
      </c>
      <c r="G13" s="15" t="s">
        <v>23</v>
      </c>
      <c r="H13" s="15">
        <v>1</v>
      </c>
      <c r="I13" s="15" t="s">
        <v>15</v>
      </c>
      <c r="J13" s="19">
        <f t="shared" si="0"/>
        <v>0</v>
      </c>
      <c r="K13" s="27" t="s">
        <v>31</v>
      </c>
    </row>
    <row r="14" spans="2:11" ht="25.5" customHeight="1" x14ac:dyDescent="0.4">
      <c r="B14" s="47"/>
      <c r="C14" s="36" t="s">
        <v>13</v>
      </c>
      <c r="D14" s="37"/>
      <c r="E14" s="11"/>
      <c r="F14" s="15">
        <v>10</v>
      </c>
      <c r="G14" s="15" t="s">
        <v>23</v>
      </c>
      <c r="H14" s="15">
        <v>1</v>
      </c>
      <c r="I14" s="15" t="s">
        <v>15</v>
      </c>
      <c r="J14" s="19">
        <f t="shared" si="0"/>
        <v>0</v>
      </c>
      <c r="K14" s="26"/>
    </row>
    <row r="15" spans="2:11" ht="25.5" customHeight="1" x14ac:dyDescent="0.4">
      <c r="B15" s="47"/>
      <c r="C15" s="50" t="s">
        <v>28</v>
      </c>
      <c r="D15" s="51"/>
      <c r="E15" s="9"/>
      <c r="F15" s="13">
        <v>10</v>
      </c>
      <c r="G15" s="13" t="s">
        <v>23</v>
      </c>
      <c r="H15" s="13">
        <v>1</v>
      </c>
      <c r="I15" s="13" t="s">
        <v>15</v>
      </c>
      <c r="J15" s="17">
        <f t="shared" si="0"/>
        <v>0</v>
      </c>
      <c r="K15" s="24"/>
    </row>
    <row r="16" spans="2:11" ht="25.5" customHeight="1" x14ac:dyDescent="0.4">
      <c r="B16" s="52" t="s">
        <v>24</v>
      </c>
      <c r="C16" s="53"/>
      <c r="D16" s="54"/>
      <c r="E16" s="52"/>
      <c r="F16" s="53"/>
      <c r="G16" s="53"/>
      <c r="H16" s="53"/>
      <c r="I16" s="55"/>
      <c r="J16" s="20">
        <f>SUM(J6:J15)</f>
        <v>0</v>
      </c>
      <c r="K16" s="28"/>
    </row>
    <row r="17" spans="2:11" ht="25.5" customHeight="1" x14ac:dyDescent="0.4">
      <c r="B17" s="30" t="s">
        <v>12</v>
      </c>
      <c r="C17" s="31"/>
      <c r="D17" s="56"/>
      <c r="E17" s="30"/>
      <c r="F17" s="31"/>
      <c r="G17" s="31"/>
      <c r="H17" s="31"/>
      <c r="I17" s="32"/>
      <c r="J17" s="21">
        <f>J18-J16</f>
        <v>0</v>
      </c>
      <c r="K17" s="29"/>
    </row>
    <row r="18" spans="2:11" ht="25.5" customHeight="1" x14ac:dyDescent="0.4">
      <c r="B18" s="38" t="s">
        <v>25</v>
      </c>
      <c r="C18" s="39"/>
      <c r="D18" s="40"/>
      <c r="E18" s="38"/>
      <c r="F18" s="39"/>
      <c r="G18" s="39"/>
      <c r="H18" s="39"/>
      <c r="I18" s="41"/>
      <c r="J18" s="18">
        <f>ROUNDDOWN(J16*1.1,0)</f>
        <v>0</v>
      </c>
      <c r="K18" s="25"/>
    </row>
    <row r="19" spans="2:11" ht="5.25" customHeight="1" x14ac:dyDescent="0.4">
      <c r="C19" s="5"/>
      <c r="D19" s="5"/>
      <c r="E19" s="5"/>
      <c r="F19" s="5"/>
      <c r="G19" s="5"/>
      <c r="H19" s="5"/>
      <c r="I19" s="5"/>
      <c r="J19" s="22"/>
    </row>
    <row r="20" spans="2:11" s="4" customFormat="1" ht="32.25" customHeight="1" x14ac:dyDescent="0.4">
      <c r="B20" s="42" t="s">
        <v>22</v>
      </c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22">
    <mergeCell ref="B18:D18"/>
    <mergeCell ref="E18:I18"/>
    <mergeCell ref="B20:K20"/>
    <mergeCell ref="B4:B5"/>
    <mergeCell ref="C4:C5"/>
    <mergeCell ref="D4:D5"/>
    <mergeCell ref="K4:K5"/>
    <mergeCell ref="B6:B11"/>
    <mergeCell ref="C6:C7"/>
    <mergeCell ref="C8:C9"/>
    <mergeCell ref="C10:C11"/>
    <mergeCell ref="B12:B15"/>
    <mergeCell ref="C15:D15"/>
    <mergeCell ref="B16:D16"/>
    <mergeCell ref="E16:I16"/>
    <mergeCell ref="B17:D17"/>
    <mergeCell ref="E17:I17"/>
    <mergeCell ref="B3:K3"/>
    <mergeCell ref="E4:J4"/>
    <mergeCell ref="C12:D12"/>
    <mergeCell ref="C13:D13"/>
    <mergeCell ref="C14:D1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設計基礎 (金抜き)</vt:lpstr>
      <vt:lpstr>'設計基礎 (金抜き)'!Print_Area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2020-03-30T03:36:51Z</cp:lastPrinted>
  <dcterms:created xsi:type="dcterms:W3CDTF">2020-02-27T04:08:50Z</dcterms:created>
  <dcterms:modified xsi:type="dcterms:W3CDTF">2026-04-14T09:18:43Z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3.0.1.0</vt:lpwstr>
    </vt:vector>
  </property>
  <property fmtid="{DCFEDD21-7773-49B2-8022-6FC58DB5260B}" pid="3" name="LastSavedVersion">
    <vt:lpwstr>3.0.1.0</vt:lpwstr>
  </property>
  <property fmtid="{DCFEDD21-7773-49B2-8022-6FC58DB5260B}" pid="4" name="LastSavedDate">
    <vt:filetime>2021-03-25T07:13:00Z</vt:filetime>
  </property>
</Properties>
</file>